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1B988E77-BA83-4BFA-A60E-2430F00E41F0}" xr6:coauthVersionLast="47" xr6:coauthVersionMax="47" xr10:uidLastSave="{00000000-0000-0000-0000-000000000000}"/>
  <bookViews>
    <workbookView xWindow="-28920" yWindow="-120" windowWidth="29040" windowHeight="15840" tabRatio="715" xr2:uid="{00000000-000D-0000-FFFF-FFFF00000000}"/>
  </bookViews>
  <sheets>
    <sheet name="2022-23 Expenditures" sheetId="41" r:id="rId1"/>
    <sheet name="Exp per ADM" sheetId="40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40" l="1"/>
  <c r="E503" i="40"/>
  <c r="I753" i="41" l="1"/>
  <c r="J753" i="41"/>
  <c r="K753" i="41"/>
  <c r="I754" i="41"/>
  <c r="J754" i="41"/>
  <c r="K754" i="41"/>
  <c r="I755" i="41"/>
  <c r="J755" i="41"/>
  <c r="K755" i="41"/>
  <c r="I756" i="41"/>
  <c r="J756" i="41"/>
  <c r="K756" i="41"/>
  <c r="H3" i="41"/>
  <c r="H4" i="41"/>
  <c r="H5" i="41"/>
  <c r="H6" i="41"/>
  <c r="H7" i="41"/>
  <c r="H8" i="41"/>
  <c r="H9" i="41"/>
  <c r="H10" i="41"/>
  <c r="H11" i="41"/>
  <c r="H12" i="41"/>
  <c r="H13" i="41"/>
  <c r="H14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178" i="41"/>
  <c r="H179" i="41"/>
  <c r="H180" i="41"/>
  <c r="H181" i="41"/>
  <c r="H182" i="41"/>
  <c r="H183" i="41"/>
  <c r="H184" i="41"/>
  <c r="H185" i="41"/>
  <c r="H186" i="41"/>
  <c r="H187" i="41"/>
  <c r="H188" i="41"/>
  <c r="H189" i="41"/>
  <c r="H190" i="41"/>
  <c r="H191" i="41"/>
  <c r="H192" i="41"/>
  <c r="H193" i="41"/>
  <c r="H194" i="41"/>
  <c r="H195" i="41"/>
  <c r="H196" i="41"/>
  <c r="H197" i="41"/>
  <c r="H198" i="41"/>
  <c r="H199" i="41"/>
  <c r="H200" i="41"/>
  <c r="H201" i="41"/>
  <c r="H202" i="41"/>
  <c r="H203" i="41"/>
  <c r="H204" i="41"/>
  <c r="H205" i="41"/>
  <c r="H206" i="41"/>
  <c r="H207" i="41"/>
  <c r="H208" i="41"/>
  <c r="H209" i="41"/>
  <c r="H210" i="41"/>
  <c r="H211" i="41"/>
  <c r="H212" i="41"/>
  <c r="H214" i="41"/>
  <c r="H215" i="41"/>
  <c r="H216" i="41"/>
  <c r="H217" i="41"/>
  <c r="H218" i="41"/>
  <c r="H219" i="41"/>
  <c r="H220" i="41"/>
  <c r="H221" i="41"/>
  <c r="H222" i="41"/>
  <c r="H223" i="41"/>
  <c r="H224" i="41"/>
  <c r="H225" i="41"/>
  <c r="H226" i="41"/>
  <c r="H227" i="41"/>
  <c r="H228" i="41"/>
  <c r="H229" i="41"/>
  <c r="H230" i="41"/>
  <c r="H231" i="41"/>
  <c r="H232" i="41"/>
  <c r="H233" i="41"/>
  <c r="H234" i="41"/>
  <c r="H235" i="41"/>
  <c r="H236" i="41"/>
  <c r="H237" i="41"/>
  <c r="H238" i="41"/>
  <c r="H239" i="41"/>
  <c r="H240" i="41"/>
  <c r="H241" i="41"/>
  <c r="H242" i="41"/>
  <c r="H243" i="41"/>
  <c r="H244" i="41"/>
  <c r="H245" i="41"/>
  <c r="H246" i="41"/>
  <c r="H247" i="41"/>
  <c r="H250" i="41"/>
  <c r="H251" i="41"/>
  <c r="H252" i="41"/>
  <c r="H253" i="41"/>
  <c r="H254" i="41"/>
  <c r="H255" i="41"/>
  <c r="H256" i="41"/>
  <c r="H257" i="41"/>
  <c r="H258" i="41"/>
  <c r="H259" i="41"/>
  <c r="H260" i="41"/>
  <c r="H261" i="41"/>
  <c r="H262" i="41"/>
  <c r="H264" i="41"/>
  <c r="H265" i="41"/>
  <c r="H266" i="41"/>
  <c r="H267" i="41"/>
  <c r="H268" i="41"/>
  <c r="H269" i="41"/>
  <c r="H270" i="41"/>
  <c r="H271" i="41"/>
  <c r="H272" i="41"/>
  <c r="H273" i="41"/>
  <c r="H274" i="41"/>
  <c r="H275" i="41"/>
  <c r="H276" i="41"/>
  <c r="H277" i="41"/>
  <c r="H278" i="41"/>
  <c r="H279" i="41"/>
  <c r="H280" i="41"/>
  <c r="H281" i="41"/>
  <c r="H282" i="41"/>
  <c r="H283" i="41"/>
  <c r="H284" i="41"/>
  <c r="H285" i="41"/>
  <c r="H286" i="41"/>
  <c r="H287" i="41"/>
  <c r="H288" i="41"/>
  <c r="H289" i="41"/>
  <c r="H290" i="41"/>
  <c r="H291" i="41"/>
  <c r="H292" i="41"/>
  <c r="H293" i="41"/>
  <c r="H294" i="41"/>
  <c r="H295" i="41"/>
  <c r="H296" i="41"/>
  <c r="H297" i="41"/>
  <c r="H298" i="41"/>
  <c r="H299" i="41"/>
  <c r="H300" i="41"/>
  <c r="H301" i="41"/>
  <c r="H302" i="41"/>
  <c r="H303" i="41"/>
  <c r="H304" i="41"/>
  <c r="H305" i="41"/>
  <c r="H306" i="41"/>
  <c r="H307" i="41"/>
  <c r="H308" i="41"/>
  <c r="H309" i="41"/>
  <c r="H310" i="41"/>
  <c r="H311" i="41"/>
  <c r="H312" i="41"/>
  <c r="H313" i="41"/>
  <c r="H314" i="41"/>
  <c r="H315" i="41"/>
  <c r="H316" i="41"/>
  <c r="H317" i="41"/>
  <c r="H318" i="41"/>
  <c r="H319" i="41"/>
  <c r="H320" i="41"/>
  <c r="H321" i="41"/>
  <c r="H322" i="41"/>
  <c r="H323" i="41"/>
  <c r="H324" i="41"/>
  <c r="H325" i="41"/>
  <c r="H326" i="41"/>
  <c r="H327" i="41"/>
  <c r="H328" i="41"/>
  <c r="H329" i="41"/>
  <c r="H330" i="41"/>
  <c r="H331" i="41"/>
  <c r="H332" i="41"/>
  <c r="H333" i="41"/>
  <c r="H334" i="41"/>
  <c r="H335" i="41"/>
  <c r="H336" i="41"/>
  <c r="H337" i="41"/>
  <c r="H338" i="41"/>
  <c r="H339" i="41"/>
  <c r="H340" i="41"/>
  <c r="H341" i="41"/>
  <c r="H342" i="41"/>
  <c r="H343" i="41"/>
  <c r="H344" i="41"/>
  <c r="H345" i="41"/>
  <c r="H346" i="41"/>
  <c r="H347" i="41"/>
  <c r="H348" i="41"/>
  <c r="H349" i="41"/>
  <c r="H350" i="41"/>
  <c r="H351" i="41"/>
  <c r="H352" i="41"/>
  <c r="H353" i="41"/>
  <c r="H354" i="41"/>
  <c r="H355" i="41"/>
  <c r="H356" i="41"/>
  <c r="H357" i="41"/>
  <c r="H358" i="41"/>
  <c r="H359" i="41"/>
  <c r="H360" i="41"/>
  <c r="H361" i="41"/>
  <c r="H362" i="41"/>
  <c r="H363" i="41"/>
  <c r="H364" i="41"/>
  <c r="H365" i="41"/>
  <c r="H366" i="41"/>
  <c r="H367" i="41"/>
  <c r="H368" i="41"/>
  <c r="H369" i="41"/>
  <c r="H370" i="41"/>
  <c r="H371" i="41"/>
  <c r="H372" i="41"/>
  <c r="H373" i="41"/>
  <c r="H374" i="41"/>
  <c r="H375" i="41"/>
  <c r="H376" i="41"/>
  <c r="H377" i="41"/>
  <c r="H378" i="41"/>
  <c r="H379" i="41"/>
  <c r="H380" i="41"/>
  <c r="H381" i="41"/>
  <c r="H382" i="41"/>
  <c r="H383" i="41"/>
  <c r="H384" i="41"/>
  <c r="H385" i="41"/>
  <c r="H386" i="41"/>
  <c r="H387" i="41"/>
  <c r="H388" i="41"/>
  <c r="H389" i="41"/>
  <c r="H390" i="41"/>
  <c r="H391" i="41"/>
  <c r="H392" i="41"/>
  <c r="H393" i="41"/>
  <c r="H394" i="41"/>
  <c r="H395" i="41"/>
  <c r="H396" i="41"/>
  <c r="H397" i="41"/>
  <c r="H399" i="41"/>
  <c r="H400" i="41"/>
  <c r="H401" i="41"/>
  <c r="H402" i="41"/>
  <c r="H403" i="41"/>
  <c r="H404" i="41"/>
  <c r="H405" i="41"/>
  <c r="H406" i="41"/>
  <c r="H407" i="41"/>
  <c r="H408" i="41"/>
  <c r="H409" i="41"/>
  <c r="H410" i="41"/>
  <c r="H411" i="41"/>
  <c r="H412" i="41"/>
  <c r="H413" i="41"/>
  <c r="H414" i="41"/>
  <c r="H415" i="41"/>
  <c r="H416" i="41"/>
  <c r="H417" i="41"/>
  <c r="H418" i="41"/>
  <c r="H419" i="41"/>
  <c r="H421" i="41"/>
  <c r="H422" i="41"/>
  <c r="H423" i="41"/>
  <c r="H424" i="41"/>
  <c r="H425" i="41"/>
  <c r="H426" i="41"/>
  <c r="H427" i="41"/>
  <c r="H428" i="41"/>
  <c r="H429" i="41"/>
  <c r="H430" i="41"/>
  <c r="H431" i="41"/>
  <c r="H432" i="41"/>
  <c r="H433" i="41"/>
  <c r="H434" i="41"/>
  <c r="H435" i="41"/>
  <c r="H436" i="41"/>
  <c r="H437" i="41"/>
  <c r="H438" i="41"/>
  <c r="H439" i="41"/>
  <c r="H440" i="41"/>
  <c r="H441" i="41"/>
  <c r="H442" i="41"/>
  <c r="H443" i="41"/>
  <c r="H444" i="41"/>
  <c r="H445" i="41"/>
  <c r="H446" i="41"/>
  <c r="H447" i="41"/>
  <c r="H448" i="41"/>
  <c r="H449" i="41"/>
  <c r="H450" i="41"/>
  <c r="H452" i="41"/>
  <c r="H453" i="41"/>
  <c r="H454" i="41"/>
  <c r="H455" i="41"/>
  <c r="H456" i="41"/>
  <c r="H457" i="41"/>
  <c r="H458" i="41"/>
  <c r="H459" i="41"/>
  <c r="H460" i="41"/>
  <c r="H461" i="41"/>
  <c r="H462" i="41"/>
  <c r="H463" i="41"/>
  <c r="H464" i="41"/>
  <c r="H465" i="41"/>
  <c r="H466" i="41"/>
  <c r="H467" i="41"/>
  <c r="H468" i="41"/>
  <c r="H469" i="41"/>
  <c r="H470" i="41"/>
  <c r="H471" i="41"/>
  <c r="H472" i="41"/>
  <c r="H473" i="41"/>
  <c r="H474" i="41"/>
  <c r="H475" i="41"/>
  <c r="H476" i="41"/>
  <c r="H477" i="41"/>
  <c r="H478" i="41"/>
  <c r="H479" i="41"/>
  <c r="H480" i="41"/>
  <c r="H481" i="41"/>
  <c r="H482" i="41"/>
  <c r="H483" i="41"/>
  <c r="H484" i="41"/>
  <c r="H485" i="41"/>
  <c r="H486" i="41"/>
  <c r="H487" i="41"/>
  <c r="H488" i="41"/>
  <c r="H489" i="41"/>
  <c r="H490" i="41"/>
  <c r="H491" i="41"/>
  <c r="H492" i="41"/>
  <c r="H493" i="41"/>
  <c r="H494" i="41"/>
  <c r="H495" i="41"/>
  <c r="H496" i="41"/>
  <c r="H497" i="41"/>
  <c r="H498" i="41"/>
  <c r="H499" i="41"/>
  <c r="H500" i="41"/>
  <c r="H501" i="41"/>
  <c r="H502" i="41"/>
  <c r="H754" i="41" s="1"/>
  <c r="H503" i="41"/>
  <c r="H504" i="41"/>
  <c r="H505" i="41"/>
  <c r="H506" i="41"/>
  <c r="H507" i="41"/>
  <c r="H508" i="41"/>
  <c r="H509" i="41"/>
  <c r="H510" i="41"/>
  <c r="H511" i="41"/>
  <c r="H512" i="41"/>
  <c r="H513" i="41"/>
  <c r="H514" i="41"/>
  <c r="H515" i="41"/>
  <c r="H516" i="41"/>
  <c r="H517" i="41"/>
  <c r="H518" i="41"/>
  <c r="H519" i="41"/>
  <c r="H520" i="41"/>
  <c r="H521" i="41"/>
  <c r="H522" i="41"/>
  <c r="H523" i="41"/>
  <c r="H524" i="41"/>
  <c r="H525" i="41"/>
  <c r="H526" i="41"/>
  <c r="H527" i="41"/>
  <c r="H528" i="41"/>
  <c r="H529" i="41"/>
  <c r="H530" i="41"/>
  <c r="H531" i="41"/>
  <c r="H532" i="41"/>
  <c r="H533" i="41"/>
  <c r="H535" i="41"/>
  <c r="H536" i="41"/>
  <c r="H537" i="41"/>
  <c r="H538" i="41"/>
  <c r="H539" i="41"/>
  <c r="H540" i="41"/>
  <c r="H541" i="41"/>
  <c r="H542" i="41"/>
  <c r="H543" i="41"/>
  <c r="H544" i="41"/>
  <c r="H545" i="41"/>
  <c r="H546" i="41"/>
  <c r="H547" i="41"/>
  <c r="H548" i="41"/>
  <c r="H549" i="41"/>
  <c r="H550" i="41"/>
  <c r="H551" i="41"/>
  <c r="H552" i="41"/>
  <c r="H553" i="41"/>
  <c r="H554" i="41"/>
  <c r="H555" i="41"/>
  <c r="H556" i="41"/>
  <c r="H557" i="41"/>
  <c r="H558" i="41"/>
  <c r="H559" i="41"/>
  <c r="H560" i="41"/>
  <c r="H561" i="41"/>
  <c r="H562" i="41"/>
  <c r="H563" i="41"/>
  <c r="H564" i="41"/>
  <c r="H565" i="41"/>
  <c r="H566" i="41"/>
  <c r="H567" i="41"/>
  <c r="H568" i="41"/>
  <c r="H569" i="41"/>
  <c r="H570" i="41"/>
  <c r="H571" i="41"/>
  <c r="H572" i="41"/>
  <c r="H573" i="41"/>
  <c r="H574" i="41"/>
  <c r="H575" i="41"/>
  <c r="H576" i="41"/>
  <c r="H577" i="41"/>
  <c r="H578" i="41"/>
  <c r="H579" i="41"/>
  <c r="H580" i="41"/>
  <c r="H581" i="41"/>
  <c r="H582" i="41"/>
  <c r="H583" i="41"/>
  <c r="H584" i="41"/>
  <c r="H585" i="41"/>
  <c r="H586" i="41"/>
  <c r="H587" i="41"/>
  <c r="H588" i="41"/>
  <c r="H589" i="41"/>
  <c r="H590" i="41"/>
  <c r="H591" i="41"/>
  <c r="H592" i="41"/>
  <c r="H593" i="41"/>
  <c r="H594" i="41"/>
  <c r="H595" i="41"/>
  <c r="H596" i="41"/>
  <c r="H597" i="41"/>
  <c r="H598" i="41"/>
  <c r="H599" i="41"/>
  <c r="H600" i="41"/>
  <c r="H601" i="41"/>
  <c r="H602" i="41"/>
  <c r="H603" i="41"/>
  <c r="H604" i="41"/>
  <c r="H605" i="41"/>
  <c r="H606" i="41"/>
  <c r="H607" i="41"/>
  <c r="H608" i="41"/>
  <c r="H609" i="41"/>
  <c r="H610" i="41"/>
  <c r="H611" i="41"/>
  <c r="H612" i="41"/>
  <c r="H613" i="41"/>
  <c r="H614" i="41"/>
  <c r="H615" i="41"/>
  <c r="H616" i="41"/>
  <c r="H617" i="41"/>
  <c r="H618" i="41"/>
  <c r="H619" i="41"/>
  <c r="H620" i="41"/>
  <c r="H621" i="41"/>
  <c r="H622" i="41"/>
  <c r="H623" i="41"/>
  <c r="H624" i="41"/>
  <c r="H625" i="41"/>
  <c r="H626" i="41"/>
  <c r="H627" i="41"/>
  <c r="H628" i="41"/>
  <c r="H629" i="41"/>
  <c r="H630" i="41"/>
  <c r="H631" i="41"/>
  <c r="H632" i="41"/>
  <c r="H633" i="41"/>
  <c r="H634" i="41"/>
  <c r="H635" i="41"/>
  <c r="H636" i="41"/>
  <c r="H637" i="41"/>
  <c r="H638" i="41"/>
  <c r="H639" i="41"/>
  <c r="H640" i="41"/>
  <c r="H641" i="41"/>
  <c r="H642" i="41"/>
  <c r="H643" i="41"/>
  <c r="H644" i="41"/>
  <c r="H645" i="41"/>
  <c r="H646" i="41"/>
  <c r="H647" i="41"/>
  <c r="H648" i="41"/>
  <c r="H649" i="41"/>
  <c r="H650" i="41"/>
  <c r="H651" i="41"/>
  <c r="H652" i="41"/>
  <c r="H653" i="41"/>
  <c r="H654" i="41"/>
  <c r="H655" i="41"/>
  <c r="H656" i="41"/>
  <c r="H657" i="41"/>
  <c r="H658" i="41"/>
  <c r="H659" i="41"/>
  <c r="H660" i="41"/>
  <c r="H661" i="41"/>
  <c r="H662" i="41"/>
  <c r="H663" i="41"/>
  <c r="H664" i="41"/>
  <c r="H665" i="41"/>
  <c r="H666" i="41"/>
  <c r="H667" i="41"/>
  <c r="H668" i="41"/>
  <c r="H669" i="41"/>
  <c r="H670" i="41"/>
  <c r="H671" i="41"/>
  <c r="H672" i="41"/>
  <c r="H673" i="41"/>
  <c r="H674" i="41"/>
  <c r="H675" i="41"/>
  <c r="H676" i="41"/>
  <c r="H677" i="41"/>
  <c r="H678" i="41"/>
  <c r="H679" i="41"/>
  <c r="H680" i="41"/>
  <c r="H681" i="41"/>
  <c r="H682" i="41"/>
  <c r="H683" i="41"/>
  <c r="H685" i="41"/>
  <c r="H686" i="41"/>
  <c r="H687" i="41"/>
  <c r="H688" i="41"/>
  <c r="H689" i="41"/>
  <c r="H690" i="41"/>
  <c r="H691" i="41"/>
  <c r="H692" i="41"/>
  <c r="H693" i="41"/>
  <c r="H694" i="41"/>
  <c r="H695" i="41"/>
  <c r="H696" i="41"/>
  <c r="H697" i="41"/>
  <c r="H698" i="41"/>
  <c r="H699" i="41"/>
  <c r="H700" i="41"/>
  <c r="H701" i="41"/>
  <c r="H702" i="41"/>
  <c r="H703" i="41"/>
  <c r="H704" i="41"/>
  <c r="H705" i="41"/>
  <c r="H706" i="41"/>
  <c r="H707" i="41"/>
  <c r="H708" i="41"/>
  <c r="H709" i="41"/>
  <c r="H710" i="41"/>
  <c r="H711" i="41"/>
  <c r="H712" i="41"/>
  <c r="H713" i="41"/>
  <c r="H714" i="41"/>
  <c r="H715" i="41"/>
  <c r="H716" i="41"/>
  <c r="H718" i="41"/>
  <c r="H719" i="41"/>
  <c r="H720" i="41"/>
  <c r="H721" i="41"/>
  <c r="H722" i="41"/>
  <c r="H723" i="41"/>
  <c r="H724" i="41"/>
  <c r="H725" i="41"/>
  <c r="H726" i="41"/>
  <c r="H727" i="41"/>
  <c r="H728" i="41"/>
  <c r="H729" i="41"/>
  <c r="H730" i="41"/>
  <c r="H731" i="41"/>
  <c r="H732" i="41"/>
  <c r="H733" i="41"/>
  <c r="H734" i="41"/>
  <c r="H735" i="41"/>
  <c r="H736" i="41"/>
  <c r="H737" i="41"/>
  <c r="H738" i="41"/>
  <c r="H739" i="41"/>
  <c r="H740" i="41"/>
  <c r="H741" i="41"/>
  <c r="H742" i="41"/>
  <c r="H743" i="41"/>
  <c r="H744" i="41"/>
  <c r="H745" i="41"/>
  <c r="H746" i="41"/>
  <c r="H747" i="41"/>
  <c r="H748" i="41"/>
  <c r="H749" i="41"/>
  <c r="H750" i="41"/>
  <c r="H756" i="41" s="1"/>
  <c r="H2" i="41"/>
  <c r="G756" i="41"/>
  <c r="G755" i="41"/>
  <c r="G754" i="41"/>
  <c r="G753" i="41"/>
  <c r="F756" i="41"/>
  <c r="F755" i="41"/>
  <c r="F754" i="41"/>
  <c r="F753" i="41"/>
  <c r="E756" i="41"/>
  <c r="E755" i="41"/>
  <c r="E754" i="41"/>
  <c r="E753" i="41"/>
  <c r="AC756" i="41"/>
  <c r="AB756" i="41"/>
  <c r="AA756" i="41"/>
  <c r="Z756" i="41"/>
  <c r="Y756" i="41"/>
  <c r="X756" i="41"/>
  <c r="W756" i="41"/>
  <c r="V756" i="41"/>
  <c r="U756" i="41"/>
  <c r="T756" i="41"/>
  <c r="S756" i="41"/>
  <c r="R756" i="41"/>
  <c r="Q756" i="41"/>
  <c r="P756" i="41"/>
  <c r="O756" i="41"/>
  <c r="N756" i="41"/>
  <c r="M756" i="41"/>
  <c r="AC755" i="41"/>
  <c r="AB755" i="41"/>
  <c r="AA755" i="41"/>
  <c r="Z755" i="41"/>
  <c r="Y755" i="41"/>
  <c r="X755" i="41"/>
  <c r="W755" i="41"/>
  <c r="V755" i="41"/>
  <c r="U755" i="41"/>
  <c r="T755" i="41"/>
  <c r="S755" i="41"/>
  <c r="R755" i="41"/>
  <c r="Q755" i="41"/>
  <c r="P755" i="41"/>
  <c r="O755" i="41"/>
  <c r="N755" i="41"/>
  <c r="M755" i="41"/>
  <c r="AC754" i="41"/>
  <c r="AB754" i="41"/>
  <c r="AA754" i="41"/>
  <c r="Z754" i="41"/>
  <c r="Y754" i="41"/>
  <c r="X754" i="41"/>
  <c r="W754" i="41"/>
  <c r="V754" i="41"/>
  <c r="U754" i="41"/>
  <c r="T754" i="41"/>
  <c r="S754" i="41"/>
  <c r="R754" i="41"/>
  <c r="Q754" i="41"/>
  <c r="P754" i="41"/>
  <c r="O754" i="41"/>
  <c r="N754" i="41"/>
  <c r="M754" i="41"/>
  <c r="AC753" i="41"/>
  <c r="AB753" i="41"/>
  <c r="AA753" i="41"/>
  <c r="Z753" i="41"/>
  <c r="Y753" i="41"/>
  <c r="X753" i="41"/>
  <c r="W753" i="41"/>
  <c r="V753" i="41"/>
  <c r="U753" i="41"/>
  <c r="T753" i="41"/>
  <c r="S753" i="41"/>
  <c r="R753" i="41"/>
  <c r="Q753" i="41"/>
  <c r="P753" i="41"/>
  <c r="O753" i="41"/>
  <c r="N753" i="41"/>
  <c r="M753" i="41"/>
  <c r="H755" i="41" l="1"/>
  <c r="H753" i="41"/>
  <c r="J757" i="41"/>
  <c r="I757" i="41"/>
  <c r="K757" i="41"/>
  <c r="F757" i="41"/>
  <c r="G757" i="41"/>
  <c r="E757" i="41"/>
  <c r="O757" i="41"/>
  <c r="AA757" i="41"/>
  <c r="Q757" i="41"/>
  <c r="U757" i="41"/>
  <c r="R757" i="41"/>
  <c r="S757" i="41"/>
  <c r="X757" i="41"/>
  <c r="Y757" i="41"/>
  <c r="AC757" i="41"/>
  <c r="W757" i="41"/>
  <c r="AB757" i="41"/>
  <c r="M757" i="41"/>
  <c r="V757" i="41"/>
  <c r="N757" i="41"/>
  <c r="P757" i="41"/>
  <c r="T757" i="41"/>
  <c r="Z757" i="41"/>
  <c r="H757" i="41" l="1"/>
</calcChain>
</file>

<file path=xl/sharedStrings.xml><?xml version="1.0" encoding="utf-8"?>
<sst xmlns="http://schemas.openxmlformats.org/spreadsheetml/2006/main" count="2547" uniqueCount="861">
  <si>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</si>
  <si>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</si>
  <si>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</si>
  <si>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</si>
  <si>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</si>
  <si>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</si>
  <si>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</si>
  <si>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</si>
  <si>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</si>
  <si>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</si>
  <si>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</si>
  <si>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</si>
  <si>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</si>
  <si>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</si>
  <si>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</si>
  <si>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</si>
  <si>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</si>
  <si>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</si>
  <si>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</si>
  <si>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</si>
  <si>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</si>
  <si>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</si>
  <si>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</si>
  <si>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</si>
  <si>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</si>
  <si>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</si>
  <si>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</si>
  <si>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</si>
  <si>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</si>
  <si>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</si>
  <si>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</si>
  <si>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</si>
  <si>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</si>
  <si>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</si>
  <si>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</si>
  <si>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</si>
  <si>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</si>
  <si>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</si>
  <si>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</si>
  <si>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</si>
  <si>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</si>
  <si>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</si>
  <si>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</si>
  <si>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</si>
  <si>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</si>
  <si>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</si>
  <si>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</si>
  <si>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</si>
  <si>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</si>
  <si>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</si>
  <si>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</si>
  <si>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</si>
  <si>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</si>
  <si>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</si>
  <si>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</si>
  <si>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</si>
  <si>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</si>
  <si>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</si>
  <si>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</si>
  <si>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</si>
  <si>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</si>
  <si>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</si>
  <si>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</si>
  <si>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</si>
  <si>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</si>
  <si>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</si>
  <si>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</si>
  <si>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</si>
  <si>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</si>
  <si>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</si>
  <si>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</si>
  <si>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</si>
  <si>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</si>
  <si>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</si>
  <si>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</si>
  <si>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</si>
  <si>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</si>
  <si>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</si>
  <si>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</si>
  <si>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</si>
  <si>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</si>
  <si>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</si>
  <si>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</si>
  <si>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</si>
  <si>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</si>
  <si>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</si>
  <si>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</si>
  <si>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</si>
  <si>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</si>
  <si>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</si>
  <si>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</si>
  <si>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</si>
  <si>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</si>
  <si>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</si>
  <si>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</si>
  <si>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</si>
  <si>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</si>
  <si>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</si>
  <si>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</si>
  <si>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</si>
  <si>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</si>
  <si>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</si>
  <si>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</si>
  <si>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</si>
  <si>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</si>
  <si>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</si>
  <si>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</si>
  <si>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</si>
  <si>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</si>
  <si>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</si>
  <si>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</si>
  <si>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</si>
  <si>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</si>
  <si>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</si>
  <si>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</si>
  <si>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</si>
  <si>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</si>
  <si>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</si>
  <si>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</si>
  <si>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</si>
  <si>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</si>
  <si>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</si>
  <si>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</si>
  <si>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</si>
  <si>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</si>
  <si>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</si>
  <si>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</si>
  <si>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</si>
  <si>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</si>
  <si>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</si>
  <si>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</si>
  <si>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</si>
  <si>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</si>
  <si>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</si>
  <si>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</si>
  <si>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</si>
  <si>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</si>
  <si>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</si>
  <si>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</si>
  <si>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</si>
  <si>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</si>
  <si>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</si>
  <si>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</si>
  <si>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</si>
  <si>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</si>
  <si>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</si>
  <si>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</si>
  <si>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</si>
  <si>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</si>
  <si>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</si>
  <si>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</si>
  <si>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</si>
  <si>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</si>
  <si>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</si>
  <si>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</si>
  <si>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</si>
  <si>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</si>
  <si>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</si>
  <si>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</si>
  <si>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</si>
  <si>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</si>
  <si>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</si>
  <si>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</si>
  <si>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</si>
  <si>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</si>
  <si>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</si>
  <si>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</si>
  <si>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</si>
  <si>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</si>
  <si>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</si>
  <si>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</si>
  <si>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</si>
  <si>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</si>
  <si>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</si>
  <si>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</si>
  <si>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</si>
  <si>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</si>
  <si>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</si>
  <si>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</si>
  <si>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</si>
  <si>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</si>
  <si>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</si>
  <si>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</si>
  <si>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</si>
  <si>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</si>
  <si>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</si>
  <si>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</si>
  <si>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</si>
  <si>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</si>
  <si>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</si>
  <si>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</si>
  <si>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</si>
  <si>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</si>
  <si>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</si>
  <si>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</si>
  <si>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</si>
  <si>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</si>
  <si>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</si>
  <si>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</si>
  <si>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</si>
  <si>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</si>
  <si>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</si>
  <si>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</si>
  <si>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</si>
  <si>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</si>
  <si>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</si>
  <si>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</si>
  <si>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</si>
  <si>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</si>
  <si>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</si>
  <si>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</si>
  <si>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</si>
  <si>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</si>
  <si>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</si>
  <si>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</si>
  <si>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</si>
  <si>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</si>
  <si>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</si>
  <si>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</si>
  <si>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</si>
  <si>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</si>
  <si>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</si>
  <si>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</si>
  <si>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</si>
  <si>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</si>
  <si>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</si>
  <si>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</si>
  <si>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</si>
  <si>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</si>
  <si>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</si>
  <si>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</si>
  <si>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</si>
  <si>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</si>
  <si>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</si>
  <si>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</si>
  <si>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</si>
  <si>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</si>
  <si>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</si>
  <si>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</si>
  <si>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</si>
  <si>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</si>
  <si>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</si>
  <si>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</si>
  <si>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</si>
  <si>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</si>
  <si>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</si>
  <si>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</si>
  <si>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</si>
  <si>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</si>
  <si>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</si>
  <si>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</si>
  <si>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</si>
  <si>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</si>
  <si>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</si>
  <si>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</si>
  <si>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</si>
  <si>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</si>
  <si>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</si>
  <si>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</si>
  <si>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</si>
  <si>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</si>
  <si>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</si>
  <si>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</si>
  <si>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</si>
  <si>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</si>
  <si>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</si>
  <si>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</si>
  <si>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</si>
  <si>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</si>
  <si>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</si>
  <si>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</si>
  <si>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</si>
  <si>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</si>
  <si>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</si>
  <si>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</si>
  <si>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</si>
  <si>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</si>
  <si>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</si>
  <si>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</si>
  <si>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</si>
  <si>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</si>
  <si>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</si>
  <si>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</si>
  <si>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</si>
  <si>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</si>
  <si>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</si>
  <si>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</si>
  <si>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</si>
  <si>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</si>
  <si>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</si>
  <si>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</si>
  <si>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</si>
  <si>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</si>
  <si>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</si>
  <si>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</si>
  <si>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</si>
  <si>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</si>
  <si>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</si>
  <si>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</si>
  <si>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</si>
  <si>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</si>
  <si>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</si>
  <si>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</si>
  <si>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</si>
  <si>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</si>
  <si>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</si>
  <si>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</si>
  <si>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</si>
  <si>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</si>
  <si>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</si>
  <si>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</si>
  <si>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</si>
  <si>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</si>
  <si>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</si>
  <si>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</si>
  <si>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</si>
  <si>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</si>
  <si>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</si>
  <si>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</si>
  <si>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</si>
  <si>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</si>
  <si>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</si>
  <si>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</si>
  <si>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</si>
  <si>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</si>
  <si>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</si>
  <si>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</si>
  <si>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</si>
  <si>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</si>
  <si>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</si>
  <si>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</si>
  <si>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</si>
  <si>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</si>
  <si>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</si>
  <si>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</si>
  <si>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</si>
  <si>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</si>
  <si>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</si>
  <si>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</si>
  <si>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</si>
  <si>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</si>
  <si>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</si>
  <si>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</si>
  <si>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</si>
  <si>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</si>
  <si>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</si>
  <si>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</si>
  <si>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</si>
  <si>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</si>
  <si>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</si>
  <si>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</si>
  <si>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</si>
  <si>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</si>
  <si>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</si>
  <si>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</si>
  <si>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</si>
  <si>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</si>
  <si>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</si>
  <si>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</si>
  <si>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</si>
  <si>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</si>
  <si>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</si>
  <si>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</si>
  <si>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</si>
  <si>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</si>
  <si>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</si>
  <si>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</si>
  <si>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</si>
  <si>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</si>
  <si>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</si>
  <si>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</si>
  <si>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</si>
  <si>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</si>
  <si>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</si>
  <si>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</si>
  <si>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</si>
  <si>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</si>
  <si>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</si>
  <si>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</si>
  <si>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</si>
  <si>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</si>
  <si>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</si>
  <si>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</si>
  <si>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</si>
  <si>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</si>
  <si>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</si>
  <si>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</si>
  <si>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</si>
  <si>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</si>
  <si>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</si>
  <si>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</si>
  <si>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</si>
  <si>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</si>
  <si>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</si>
  <si>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</si>
  <si>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</si>
  <si>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</si>
  <si>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</si>
  <si>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</si>
  <si>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</si>
  <si>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</si>
  <si>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</si>
  <si>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</si>
  <si>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</si>
  <si>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</si>
  <si>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</si>
  <si>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</si>
  <si>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</si>
  <si>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</si>
  <si>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</si>
  <si>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</si>
  <si>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</si>
  <si>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</si>
  <si>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</si>
  <si>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</si>
  <si>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</si>
  <si>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</si>
  <si>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</si>
  <si>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</si>
  <si>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</si>
  <si>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</si>
  <si>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</si>
  <si>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</si>
  <si>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</si>
  <si>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</si>
  <si>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</si>
  <si>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</si>
  <si>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</si>
  <si>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</si>
  <si>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</si>
  <si>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</si>
  <si>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</si>
  <si>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</si>
  <si>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</si>
  <si>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</si>
  <si>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</si>
  <si>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</si>
  <si>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</si>
  <si>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</si>
  <si>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</si>
  <si>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</si>
  <si>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</si>
  <si>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</si>
  <si>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</si>
  <si>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</si>
  <si>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</si>
  <si>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</si>
  <si>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</si>
  <si>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</si>
  <si>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</si>
  <si>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</si>
  <si>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</si>
  <si>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</si>
  <si>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</si>
  <si>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</si>
  <si>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</si>
  <si>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</si>
  <si>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</si>
  <si>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</si>
  <si>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</si>
  <si>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</si>
  <si>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</si>
  <si>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</si>
  <si>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</si>
  <si>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</si>
  <si>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</si>
  <si>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</si>
  <si>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</si>
  <si>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</si>
  <si>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</si>
  <si>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</si>
  <si>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</si>
  <si>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</si>
  <si>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</si>
  <si>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</si>
  <si>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</si>
  <si>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</si>
  <si>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</si>
  <si>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</si>
  <si>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</si>
  <si>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</si>
  <si>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</si>
  <si>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</si>
  <si>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</si>
  <si>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</si>
  <si>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</si>
  <si>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</si>
  <si>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</si>
  <si>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</si>
  <si>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</si>
  <si>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</si>
  <si>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</si>
  <si>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</si>
  <si>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</si>
  <si>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</si>
  <si>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</si>
  <si>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</si>
  <si>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</si>
  <si>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</si>
  <si>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</si>
  <si>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</si>
  <si>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</si>
  <si>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</si>
  <si>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</si>
  <si>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</si>
  <si>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</si>
  <si>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</si>
  <si>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</si>
  <si>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</si>
  <si>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</si>
  <si>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</si>
  <si>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</si>
  <si>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</si>
  <si>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</si>
  <si>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</si>
  <si>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</si>
  <si>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</si>
  <si>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</si>
  <si>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</si>
  <si>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</si>
  <si>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</si>
  <si>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</si>
  <si>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</si>
  <si>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</si>
  <si>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</si>
  <si>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</si>
  <si>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</si>
  <si>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</si>
  <si>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</si>
  <si>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</si>
  <si>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</si>
  <si>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</si>
  <si>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</si>
  <si>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</si>
  <si>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</si>
  <si>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</si>
  <si>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</si>
  <si>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</si>
  <si>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</si>
  <si>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</si>
  <si>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</si>
  <si>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</si>
  <si>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</si>
  <si>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</si>
  <si>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</si>
  <si>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</si>
  <si>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</si>
  <si>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</si>
  <si>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</si>
  <si>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</si>
  <si>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</si>
  <si>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</si>
  <si>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</si>
  <si>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</si>
  <si>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</si>
  <si>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</si>
  <si>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</si>
  <si>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</si>
  <si>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</si>
  <si>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</si>
  <si>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</si>
  <si>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</si>
  <si>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</si>
  <si>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 xml:space="preserve">Total Expenditures </t>
  </si>
  <si>
    <t>Support Services 2000</t>
  </si>
  <si>
    <t>Operation of Noninstructional Services 3000</t>
  </si>
  <si>
    <t>Other Expenditures and Financing Uses 5000</t>
  </si>
  <si>
    <t>Central Valley SD</t>
  </si>
  <si>
    <t>Instruction
1000</t>
  </si>
  <si>
    <t>Cheltenham SD</t>
  </si>
  <si>
    <t>Facilities Acquisition, Construction and Improvement Services 4000</t>
  </si>
  <si>
    <t>DuBois Area SD</t>
  </si>
  <si>
    <t>Upper St. Clair SD</t>
  </si>
  <si>
    <t>Knoch SD</t>
  </si>
  <si>
    <t>River Valley SD</t>
  </si>
  <si>
    <t>LEA Name</t>
  </si>
  <si>
    <t>Cat</t>
  </si>
  <si>
    <t>School District</t>
  </si>
  <si>
    <t>Regular
Programs - Elem/Sec
1100</t>
  </si>
  <si>
    <t>Special
Programs - Elem/Sec
1200</t>
  </si>
  <si>
    <t>Vocational Education 1300</t>
  </si>
  <si>
    <t>Other Instructional Programs - E/S 1400</t>
  </si>
  <si>
    <t>Nonpublic School Programs 1500</t>
  </si>
  <si>
    <t>Adult Education Programs 1600</t>
  </si>
  <si>
    <t>Higher Education Programs for Secondary Students 1700</t>
  </si>
  <si>
    <t>Pre-Kindergarten 1800</t>
  </si>
  <si>
    <t>Support Services -Students
2100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</si>
  <si>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</si>
  <si>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</si>
  <si>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</si>
  <si>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</si>
  <si>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</si>
  <si>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</si>
  <si>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</si>
  <si>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</si>
  <si>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Adams County Technical Institute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</si>
  <si>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</si>
  <si>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</si>
  <si>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</si>
  <si>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</si>
  <si>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</si>
  <si>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</si>
  <si>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</si>
  <si>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</si>
  <si>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</si>
  <si>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</si>
  <si>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</si>
  <si>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</si>
  <si>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</si>
  <si>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</si>
  <si>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</si>
  <si>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</si>
  <si>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</si>
  <si>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</si>
  <si>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</si>
  <si>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HS</t>
  </si>
  <si>
    <t>Clarion County Career Center</t>
  </si>
  <si>
    <t>Clearfield County CTC</t>
  </si>
  <si>
    <t>Columbia-Montour AVTS</t>
  </si>
  <si>
    <t>Crawford County CTC</t>
  </si>
  <si>
    <t>Cumberland Perry Area Career &amp; Technical Center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</si>
  <si>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</si>
  <si>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</si>
  <si>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</si>
  <si>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</si>
  <si>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</si>
  <si>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</si>
  <si>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Center for Career and Technology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</si>
  <si>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</si>
  <si>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</si>
  <si>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</si>
  <si>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</si>
  <si>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</si>
  <si>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</si>
  <si>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</si>
  <si>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</si>
  <si>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</si>
  <si>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</si>
  <si>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</si>
  <si>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</si>
  <si>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</si>
  <si>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</si>
  <si>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</si>
  <si>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</si>
  <si>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</si>
  <si>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</si>
  <si>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</si>
  <si>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</si>
  <si>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</si>
  <si>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</si>
  <si>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</si>
  <si>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</si>
  <si>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</si>
  <si>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</si>
  <si>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</si>
  <si>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</si>
  <si>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</si>
  <si>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</si>
  <si>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</si>
  <si>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</si>
  <si>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</si>
  <si>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</si>
  <si>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</si>
  <si>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CS</t>
  </si>
  <si>
    <t>Vida CS</t>
  </si>
  <si>
    <t>Catalyst Academy CS</t>
  </si>
  <si>
    <t>City CHS</t>
  </si>
  <si>
    <t>Environmental CS at Frick Park</t>
  </si>
  <si>
    <t>Life Male STEAM Academy CS</t>
  </si>
  <si>
    <t>Manchester Academic CS</t>
  </si>
  <si>
    <t>Passport Academy CS</t>
  </si>
  <si>
    <t>Penn Hills CS of Entrepreneurship</t>
  </si>
  <si>
    <t>Pennsylvania Distance Learning CS</t>
  </si>
  <si>
    <t>Propel CS-Braddock Hills</t>
  </si>
  <si>
    <t>Propel CS-East</t>
  </si>
  <si>
    <t>Propel CS-Hazelwood</t>
  </si>
  <si>
    <t>Propel CS-Homestead</t>
  </si>
  <si>
    <t>Propel CS-McKeesport</t>
  </si>
  <si>
    <t>Propel CS-Montour</t>
  </si>
  <si>
    <t>Propel CS-Northside</t>
  </si>
  <si>
    <t>Propel CS-Pitcairn</t>
  </si>
  <si>
    <t>Provident CS</t>
  </si>
  <si>
    <t>Spectrum CS</t>
  </si>
  <si>
    <t>The New Academy CS</t>
  </si>
  <si>
    <t>Urban Academy of Greater Pittsburgh CS</t>
  </si>
  <si>
    <t>Urban Pathways 6-12 CS</t>
  </si>
  <si>
    <t>Urban Pathways K-5 College CS</t>
  </si>
  <si>
    <t>Westinghouse Arts Academy CS</t>
  </si>
  <si>
    <t>Young Scholars of Greater Allegheny CS</t>
  </si>
  <si>
    <t>Young Scholars of Western Pennsylvania CS</t>
  </si>
  <si>
    <t>Baden Academy CS</t>
  </si>
  <si>
    <t>Lincoln Park Performing Arts CS</t>
  </si>
  <si>
    <t>Midland Innovation &amp; Technology CS</t>
  </si>
  <si>
    <t>Pennsylvania Cyber CS</t>
  </si>
  <si>
    <t>HOPE for Hyndman CS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</si>
  <si>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</si>
  <si>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</si>
  <si>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</si>
  <si>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</si>
  <si>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</si>
  <si>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</si>
  <si>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Young Scholars of Central PA CS</t>
  </si>
  <si>
    <t>21st Century Cyber CS</t>
  </si>
  <si>
    <t>Achievement House CS</t>
  </si>
  <si>
    <t>Avon Grove CS</t>
  </si>
  <si>
    <t>Chester Co Family Academy CS</t>
  </si>
  <si>
    <t>Collegium CS</t>
  </si>
  <si>
    <t>Insight PA Cyber CS</t>
  </si>
  <si>
    <t>Pennsylvania Leadership CS</t>
  </si>
  <si>
    <t>Renaissance Academy CS</t>
  </si>
  <si>
    <t>Sugar Valley Rural CS</t>
  </si>
  <si>
    <t>Capital Area School for the Arts CS</t>
  </si>
  <si>
    <t>Commonwealth Charter Academy CS</t>
  </si>
  <si>
    <t>Infinity CS</t>
  </si>
  <si>
    <t>Pennsylvania STEAM Academy CS</t>
  </si>
  <si>
    <t>Premier Arts and Science CS</t>
  </si>
  <si>
    <t>Reach Cyber CS</t>
  </si>
  <si>
    <t>Sylvan Heights Science CS</t>
  </si>
  <si>
    <t>Chester Charter Scholars Academy CS</t>
  </si>
  <si>
    <t>Chester Community CS</t>
  </si>
  <si>
    <t>Vision Academy CS</t>
  </si>
  <si>
    <t>Erie Rise Leadership Academy CS</t>
  </si>
  <si>
    <t>Montessori Regional CS</t>
  </si>
  <si>
    <t>Perseus House CS of Excellence</t>
  </si>
  <si>
    <t>Robert Benjamin Wiley Community CS</t>
  </si>
  <si>
    <t>New Day CS</t>
  </si>
  <si>
    <t>Stone Valley Community CS</t>
  </si>
  <si>
    <t>Fell CS</t>
  </si>
  <si>
    <t>Howard Gardner Multiple Intelligence CS</t>
  </si>
  <si>
    <t>La Academia Partnership CS</t>
  </si>
  <si>
    <t>Arts Academy CS</t>
  </si>
  <si>
    <t>Arts Academy Elementary CS</t>
  </si>
  <si>
    <t>Circle of Seasons CS</t>
  </si>
  <si>
    <t>Executive Education Academy CS</t>
  </si>
  <si>
    <t>Innovative Arts Academy CS</t>
  </si>
  <si>
    <t>Lincoln Leadership Academy CS</t>
  </si>
  <si>
    <t>Roberto Clemente CS</t>
  </si>
  <si>
    <t>Seven Generations CS</t>
  </si>
  <si>
    <t>Bear Creek Community CS</t>
  </si>
  <si>
    <t>Keystone Education Center CS</t>
  </si>
  <si>
    <t>Evergreen Community CS</t>
  </si>
  <si>
    <t>Agora Cyber CS</t>
  </si>
  <si>
    <t>Pennsylvania Virtual CS</t>
  </si>
  <si>
    <t>Souderton CS Collaborative</t>
  </si>
  <si>
    <t>Easton Arts Academy Elementary CS</t>
  </si>
  <si>
    <t>Lehigh Valley Academy Regional CS</t>
  </si>
  <si>
    <t>Lehigh Valley Charter High School for the Arts</t>
  </si>
  <si>
    <t>Lehigh Valley Dual Language CS</t>
  </si>
  <si>
    <t>Ad Prima CS</t>
  </si>
  <si>
    <t>Alliance for Progress CS</t>
  </si>
  <si>
    <t>Antonia Pantoja Community CS</t>
  </si>
  <si>
    <t>ASPIRA Bilingual Cyber CS</t>
  </si>
  <si>
    <t>Belmont CS</t>
  </si>
  <si>
    <t>Bluford CS</t>
  </si>
  <si>
    <t>Boys Latin of Philadelphia CS</t>
  </si>
  <si>
    <t>Christopher Columbus CS</t>
  </si>
  <si>
    <t>Community Academy of Philadelphia CS</t>
  </si>
  <si>
    <t>Daroff CS</t>
  </si>
  <si>
    <t>Deep Roots CS</t>
  </si>
  <si>
    <t>Discovery CS</t>
  </si>
  <si>
    <t>Esperanza Academy CS</t>
  </si>
  <si>
    <t>Esperanza Cyber CS</t>
  </si>
  <si>
    <t>Eugenio Maria De Hostos CS</t>
  </si>
  <si>
    <t>First Philadelphia Preparatory CS</t>
  </si>
  <si>
    <t>Folk Arts-Cultural Treasures CS</t>
  </si>
  <si>
    <t>Franklin Towne Charter Elementary School</t>
  </si>
  <si>
    <t>Franklin Towne CHS</t>
  </si>
  <si>
    <t>Frederick Douglass Mastery CS</t>
  </si>
  <si>
    <t>Freire CS</t>
  </si>
  <si>
    <t>Global Leadership Academy CS</t>
  </si>
  <si>
    <t>Global Leadership Academy CS Southwest at Huey</t>
  </si>
  <si>
    <t>Green Woods CS</t>
  </si>
  <si>
    <t>Harambee Institute of Science and Technology CS</t>
  </si>
  <si>
    <t>Imhotep Institute CHS</t>
  </si>
  <si>
    <t>Independence CS</t>
  </si>
  <si>
    <t>Independence CS West</t>
  </si>
  <si>
    <t>Inquiry CS</t>
  </si>
  <si>
    <t>John B Stetson CS</t>
  </si>
  <si>
    <t>Keystone Academy CS</t>
  </si>
  <si>
    <t>KIPP DuBois CS</t>
  </si>
  <si>
    <t>KIPP North Philadelphia CS</t>
  </si>
  <si>
    <t>KIPP Philadelphia CS</t>
  </si>
  <si>
    <t>KIPP Philadelphia Octavius Catto CS</t>
  </si>
  <si>
    <t>KIPP West Philadelphia CS</t>
  </si>
  <si>
    <t>Laboratory CS</t>
  </si>
  <si>
    <t>Lindley Academy CS at Birney</t>
  </si>
  <si>
    <t>Mariana Bracetti Academy CS</t>
  </si>
  <si>
    <t>Maritime Academy CS</t>
  </si>
  <si>
    <t>MAST Community CS</t>
  </si>
  <si>
    <t>MaST Community CS II</t>
  </si>
  <si>
    <t>MaST Community CS III</t>
  </si>
  <si>
    <t>Mastery CHS-Lenfest Campus</t>
  </si>
  <si>
    <t>Mastery CS John Wister Elementary</t>
  </si>
  <si>
    <t>Mastery CS-Cleveland Elementary</t>
  </si>
  <si>
    <t>Mastery CS-Clymer Elementary</t>
  </si>
  <si>
    <t>Mastery CS-Francis D. Pastorius Elementary</t>
  </si>
  <si>
    <t>Mastery CS-Gratz Campus</t>
  </si>
  <si>
    <t>Mastery CS-Hardy Williams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</si>
  <si>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</si>
  <si>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</si>
  <si>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</si>
  <si>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</si>
  <si>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</si>
  <si>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</si>
  <si>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Mastery Prep Elementary CS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</si>
  <si>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</si>
  <si>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</si>
  <si>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</si>
  <si>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</si>
  <si>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</si>
  <si>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</si>
  <si>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</si>
  <si>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</si>
  <si>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</si>
  <si>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</si>
  <si>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Hebrew Public CS</t>
  </si>
  <si>
    <t>Philadelphia Montessori CS</t>
  </si>
  <si>
    <t>Philadelphia Performing Arts CS</t>
  </si>
  <si>
    <t>Preparatory CS of Mathematics Science Tech and Careers</t>
  </si>
  <si>
    <t>Richard Allen Preparatory CS</t>
  </si>
  <si>
    <t>Russell Byers CS</t>
  </si>
  <si>
    <t>Sankofa Freedom Academy CS</t>
  </si>
  <si>
    <t>Southwest Leadership Academy CS</t>
  </si>
  <si>
    <t>Tacony Academy CS</t>
  </si>
  <si>
    <t>TECH Freire CS</t>
  </si>
  <si>
    <t>The Philadelphia CS for Arts and Sciences at HR Edmunds</t>
  </si>
  <si>
    <t>Universal Alcorn CS</t>
  </si>
  <si>
    <t>Universal Audenried CS</t>
  </si>
  <si>
    <t>Universal Creighton CS</t>
  </si>
  <si>
    <t>Universal Institute CS</t>
  </si>
  <si>
    <t>Universal Vare CS</t>
  </si>
  <si>
    <t>West Oak Lane CS</t>
  </si>
  <si>
    <t>West Phila. Achievement CES</t>
  </si>
  <si>
    <t>Wissahickon CS</t>
  </si>
  <si>
    <t>Young Scholars CS</t>
  </si>
  <si>
    <t>Youth Build Phila CS</t>
  </si>
  <si>
    <t>Gillingham Charter School</t>
  </si>
  <si>
    <t>Tidioute Community CS</t>
  </si>
  <si>
    <t>California Academy of Learning CS</t>
  </si>
  <si>
    <t>Dr Robert Ketterer CS Inc</t>
  </si>
  <si>
    <t>Crispus Attucks CS</t>
  </si>
  <si>
    <t>Lincoln CS</t>
  </si>
  <si>
    <t>York Academy Regional CS</t>
  </si>
  <si>
    <t>Lancaster County Academy</t>
  </si>
  <si>
    <t>York Adams Academy</t>
  </si>
  <si>
    <t>AVTS / CTC</t>
  </si>
  <si>
    <t>Charter School</t>
  </si>
  <si>
    <t>Special Program Jointure</t>
  </si>
  <si>
    <t>Total</t>
  </si>
  <si>
    <t>Cuurent Expenditures</t>
  </si>
  <si>
    <t>2022-23 Average Daily Memebership</t>
  </si>
  <si>
    <t>2022-23 Weighted Average Daily Memebership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</si>
  <si>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</si>
  <si>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</si>
  <si>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</si>
  <si>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</si>
  <si>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</si>
  <si>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</si>
  <si>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</si>
  <si>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e</t>
  </si>
  <si>
    <r>
      <t xml:space="preserve">Actual Instruction Expense
</t>
    </r>
    <r>
      <rPr>
        <b/>
        <sz val="8"/>
        <color rgb="FFC00000"/>
        <rFont val="Arial"/>
        <family val="2"/>
      </rPr>
      <t>Summer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</si>
</sst>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.000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Arial"/>
      <family val="2"/>
    </font>
    <font>
      <b/>
      <sz val="8"/>
      <color rgb="FFC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8" fillId="0" borderId="0"/>
    <xf numFmtId="43" fontId="25" fillId="0" borderId="0" applyFont="0" applyFill="0" applyBorder="0" applyAlignment="0" applyProtection="0"/>
  </cellStyleXfs>
  <cellXfs count="17">
    <xf numFmtId="0" fontId="0" fillId="0" borderId="0" xfId="0"/>
    <xf numFmtId="164" fontId="2" fillId="0" borderId="10" xfId="39" applyNumberFormat="1" applyFont="1" applyBorder="1" applyAlignment="1">
      <alignment horizontal="right" wrapText="1"/>
    </xf>
    <xf numFmtId="0" fontId="2" fillId="0" borderId="10" xfId="38" applyFont="1" applyBorder="1" applyAlignment="1">
      <alignment horizontal="center"/>
    </xf>
    <xf numFmtId="0" fontId="2" fillId="0" borderId="10" xfId="38" applyFont="1" applyBorder="1"/>
    <xf numFmtId="0" fontId="1" fillId="0" borderId="0" xfId="0" applyFont="1"/>
    <xf numFmtId="164" fontId="1" fillId="0" borderId="0" xfId="0" applyNumberFormat="1" applyFont="1"/>
    <xf numFmtId="0" fontId="1" fillId="24" borderId="0" xfId="0" applyFont="1" applyFill="1"/>
    <xf numFmtId="164" fontId="1" fillId="24" borderId="0" xfId="0" applyNumberFormat="1" applyFont="1" applyFill="1"/>
    <xf numFmtId="0" fontId="2" fillId="0" borderId="0" xfId="0" applyFont="1"/>
    <xf numFmtId="164" fontId="23" fillId="0" borderId="0" xfId="45" applyNumberFormat="1" applyFont="1"/>
    <xf numFmtId="0" fontId="23" fillId="0" borderId="0" xfId="45" applyFont="1"/>
    <xf numFmtId="0" fontId="24" fillId="0" borderId="0" xfId="45" applyFont="1"/>
    <xf numFmtId="164" fontId="24" fillId="0" borderId="0" xfId="45" applyNumberFormat="1" applyFont="1"/>
    <xf numFmtId="165" fontId="1" fillId="0" borderId="0" xfId="0" applyNumberFormat="1" applyFont="1"/>
    <xf numFmtId="165" fontId="1" fillId="24" borderId="0" xfId="0" applyNumberFormat="1" applyFont="1" applyFill="1"/>
    <xf numFmtId="43" fontId="2" fillId="0" borderId="0" xfId="46" applyFont="1"/>
    <xf numFmtId="164" fontId="2" fillId="0" borderId="0" xfId="0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6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45" xr:uid="{F1EF0251-9783-42C8-A9B0-EE57A1FD6ABC}"/>
    <cellStyle name="Normal_Exp07-08AFR5-26-0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3340-899B-4533-8132-B9B3CD7A9571}">
  <dimension ref="A1:AC757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1640625" defaultRowHeight="11.25" x14ac:dyDescent="0.2"/>
  <cols>
    <col min="1" max="1" width="4" style="4" hidden="1" customWidth="1"/>
    <col min="2" max="2" width="10" style="4" bestFit="1" customWidth="1"/>
    <col min="3" max="3" width="51.33203125" style="4" bestFit="1" customWidth="1"/>
    <col min="4" max="4" width="14.1640625" style="4" bestFit="1" customWidth="1"/>
    <col min="5" max="6" width="17.5" bestFit="1" customWidth="1"/>
    <col min="7" max="7" width="15.83203125" bestFit="1" customWidth="1"/>
    <col min="8" max="8" width="17.5" bestFit="1" customWidth="1"/>
    <col min="9" max="9" width="16.5" bestFit="1" customWidth="1"/>
    <col min="10" max="10" width="17" bestFit="1" customWidth="1"/>
    <col min="11" max="11" width="17.5" bestFit="1" customWidth="1"/>
    <col min="12" max="12" width="16" customWidth="1"/>
    <col min="13" max="13" width="17.5" bestFit="1" customWidth="1"/>
    <col min="14" max="14" width="16.5" bestFit="1" customWidth="1"/>
    <col min="15" max="16" width="14.83203125" bestFit="1" customWidth="1"/>
    <col min="17" max="17" width="17.33203125" bestFit="1" customWidth="1"/>
    <col min="18" max="18" width="15.5" bestFit="1" customWidth="1"/>
    <col min="19" max="20" width="16.6640625" bestFit="1" customWidth="1"/>
    <col min="21" max="21" width="17.33203125" bestFit="1" customWidth="1"/>
    <col min="22" max="22" width="17" bestFit="1" customWidth="1"/>
    <col min="23" max="23" width="16.5" bestFit="1" customWidth="1"/>
    <col min="24" max="24" width="16.83203125" bestFit="1" customWidth="1"/>
    <col min="25" max="25" width="14.83203125" bestFit="1" customWidth="1"/>
    <col min="26" max="27" width="16.5" bestFit="1" customWidth="1"/>
    <col min="28" max="28" width="14.83203125" bestFit="1" customWidth="1"/>
    <col min="29" max="29" width="13.83203125" bestFit="1" customWidth="1"/>
    <col min="30" max="16384" width="9.1640625" style="4"/>
  </cols>
  <sheetData>
    <row r="1" spans="1:29" ht="67.5" x14ac:dyDescent="0.2">
      <c r="A1" s="8" t="s">
        <v>576</v>
      </c>
      <c r="B1" s="2" t="s">
        <v>0</v>
      </c>
      <c r="C1" s="3" t="s">
        <v>577</v>
      </c>
      <c r="D1" s="3" t="s">
        <v>533</v>
      </c>
      <c r="E1" s="1" t="s">
        <v>568</v>
      </c>
      <c r="F1" s="1" t="s">
        <v>564</v>
      </c>
      <c r="G1" s="1" t="s">
        <v>565</v>
      </c>
      <c r="H1" s="1" t="s">
        <v>849</v>
      </c>
      <c r="I1" s="1" t="s">
        <v>570</v>
      </c>
      <c r="J1" s="1" t="s">
        <v>566</v>
      </c>
      <c r="K1" s="1" t="s">
        <v>563</v>
      </c>
      <c r="L1" s="1" t="s">
        <v>860</v>
      </c>
      <c r="M1" s="1" t="s">
        <v>578</v>
      </c>
      <c r="N1" s="1" t="s">
        <v>579</v>
      </c>
      <c r="O1" s="1" t="s">
        <v>580</v>
      </c>
      <c r="P1" s="1" t="s">
        <v>581</v>
      </c>
      <c r="Q1" s="1" t="s">
        <v>582</v>
      </c>
      <c r="R1" s="1" t="s">
        <v>583</v>
      </c>
      <c r="S1" s="1" t="s">
        <v>584</v>
      </c>
      <c r="T1" s="1" t="s">
        <v>585</v>
      </c>
      <c r="U1" s="1" t="s">
        <v>586</v>
      </c>
      <c r="V1" s="1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  <c r="AB1" s="1" t="s">
        <v>593</v>
      </c>
      <c r="AC1" s="1" t="s">
        <v>594</v>
      </c>
    </row>
    <row r="2" spans="1:29" x14ac:dyDescent="0.2">
      <c r="A2" s="4">
        <v>1</v>
      </c>
      <c r="B2" s="4">
        <v>112011103</v>
      </c>
      <c r="C2" s="4" t="s">
        <v>312</v>
      </c>
      <c r="D2" s="4" t="s">
        <v>9</v>
      </c>
      <c r="E2" s="5">
        <v>19108203.59</v>
      </c>
      <c r="F2" s="5">
        <v>11072250.65</v>
      </c>
      <c r="G2" s="5">
        <v>1016337</v>
      </c>
      <c r="H2" s="5">
        <f>ROUND(SUM(E2:G2),2)</f>
        <v>31196791.239999998</v>
      </c>
      <c r="I2" s="5"/>
      <c r="J2" s="5">
        <v>3936895.61</v>
      </c>
      <c r="K2" s="5">
        <v>35133686.850000001</v>
      </c>
      <c r="L2" s="5"/>
      <c r="M2" s="5">
        <v>14445361.15</v>
      </c>
      <c r="N2" s="5">
        <v>3343634.18</v>
      </c>
      <c r="O2" s="5">
        <v>1081578.81</v>
      </c>
      <c r="P2" s="5">
        <v>235086.21</v>
      </c>
      <c r="Q2" s="5"/>
      <c r="R2" s="5">
        <v>2543.2399999999998</v>
      </c>
      <c r="S2" s="5"/>
      <c r="T2" s="5"/>
      <c r="U2" s="5">
        <v>692382.46</v>
      </c>
      <c r="V2" s="5">
        <v>1085026.27</v>
      </c>
      <c r="W2" s="5">
        <v>3600088.43</v>
      </c>
      <c r="X2" s="5">
        <v>367796.63</v>
      </c>
      <c r="Y2" s="5">
        <v>510418.08</v>
      </c>
      <c r="Z2" s="5">
        <v>2783370.87</v>
      </c>
      <c r="AA2" s="5">
        <v>2030673.1</v>
      </c>
      <c r="AB2" s="5"/>
      <c r="AC2" s="5">
        <v>2494.81</v>
      </c>
    </row>
    <row r="3" spans="1:29" x14ac:dyDescent="0.2">
      <c r="A3" s="4">
        <v>1</v>
      </c>
      <c r="B3" s="4">
        <v>112011603</v>
      </c>
      <c r="C3" s="4" t="s">
        <v>313</v>
      </c>
      <c r="D3" s="4" t="s">
        <v>9</v>
      </c>
      <c r="E3" s="5">
        <v>49557531.740000002</v>
      </c>
      <c r="F3" s="5">
        <v>17350031.02</v>
      </c>
      <c r="G3" s="5">
        <v>1065919.02</v>
      </c>
      <c r="H3" s="5">
        <f t="shared" ref="H3:H66" si="0">ROUND(SUM(E3:G3),2)</f>
        <v>67973481.780000001</v>
      </c>
      <c r="I3" s="5"/>
      <c r="J3" s="5">
        <v>5565037.9900000002</v>
      </c>
      <c r="K3" s="5">
        <v>73538519.769999996</v>
      </c>
      <c r="L3" s="5"/>
      <c r="M3" s="5">
        <v>31793726.010000002</v>
      </c>
      <c r="N3" s="5">
        <v>14323762.48</v>
      </c>
      <c r="O3" s="5">
        <v>2534224.0699999998</v>
      </c>
      <c r="P3" s="5">
        <v>894451.93</v>
      </c>
      <c r="Q3" s="5">
        <v>11367.25</v>
      </c>
      <c r="R3" s="5"/>
      <c r="S3" s="5"/>
      <c r="T3" s="5"/>
      <c r="U3" s="5">
        <v>1810582.39</v>
      </c>
      <c r="V3" s="5">
        <v>3661732.93</v>
      </c>
      <c r="W3" s="5">
        <v>3680623.76</v>
      </c>
      <c r="X3" s="5">
        <v>645391.31999999995</v>
      </c>
      <c r="Y3" s="5">
        <v>671650.69</v>
      </c>
      <c r="Z3" s="5">
        <v>3617297.98</v>
      </c>
      <c r="AA3" s="5">
        <v>3250137.24</v>
      </c>
      <c r="AB3" s="5"/>
      <c r="AC3" s="5">
        <v>12614.71</v>
      </c>
    </row>
    <row r="4" spans="1:29" x14ac:dyDescent="0.2">
      <c r="A4" s="4">
        <v>1</v>
      </c>
      <c r="B4" s="4">
        <v>112013054</v>
      </c>
      <c r="C4" s="4" t="s">
        <v>314</v>
      </c>
      <c r="D4" s="4" t="s">
        <v>9</v>
      </c>
      <c r="E4" s="5">
        <v>11011380.98</v>
      </c>
      <c r="F4" s="5">
        <v>6297242.5</v>
      </c>
      <c r="G4" s="5">
        <v>522207.52</v>
      </c>
      <c r="H4" s="5">
        <f t="shared" si="0"/>
        <v>17830831</v>
      </c>
      <c r="I4" s="5"/>
      <c r="J4" s="5">
        <v>1910096.98</v>
      </c>
      <c r="K4" s="5">
        <v>19740927.98</v>
      </c>
      <c r="L4" s="5"/>
      <c r="M4" s="5">
        <v>7291770.71</v>
      </c>
      <c r="N4" s="5">
        <v>2877334.86</v>
      </c>
      <c r="O4" s="5">
        <v>801301.61</v>
      </c>
      <c r="P4" s="5">
        <v>36473.800000000003</v>
      </c>
      <c r="Q4" s="5">
        <v>4500</v>
      </c>
      <c r="R4" s="5"/>
      <c r="S4" s="5"/>
      <c r="T4" s="5"/>
      <c r="U4" s="5">
        <v>583849.61</v>
      </c>
      <c r="V4" s="5">
        <v>435968.12</v>
      </c>
      <c r="W4" s="5">
        <v>1554566.36</v>
      </c>
      <c r="X4" s="5">
        <v>198729.05</v>
      </c>
      <c r="Y4" s="5">
        <v>340249.56</v>
      </c>
      <c r="Z4" s="5">
        <v>1687269.31</v>
      </c>
      <c r="AA4" s="5">
        <v>1164797.94</v>
      </c>
      <c r="AB4" s="5">
        <v>327776.03000000003</v>
      </c>
      <c r="AC4" s="5">
        <v>4036.52</v>
      </c>
    </row>
    <row r="5" spans="1:29" x14ac:dyDescent="0.2">
      <c r="A5" s="4">
        <v>1</v>
      </c>
      <c r="B5" s="4">
        <v>112013753</v>
      </c>
      <c r="C5" s="4" t="s">
        <v>315</v>
      </c>
      <c r="D5" s="4" t="s">
        <v>9</v>
      </c>
      <c r="E5" s="5">
        <v>41455134.229999997</v>
      </c>
      <c r="F5" s="5">
        <v>21275145.780000001</v>
      </c>
      <c r="G5" s="5">
        <v>1507561.52</v>
      </c>
      <c r="H5" s="5">
        <f t="shared" si="0"/>
        <v>64237841.530000001</v>
      </c>
      <c r="I5" s="5"/>
      <c r="J5" s="5">
        <v>7819439.2300000004</v>
      </c>
      <c r="K5" s="5">
        <v>72057280.760000005</v>
      </c>
      <c r="L5" s="5"/>
      <c r="M5" s="5">
        <v>27788130.98</v>
      </c>
      <c r="N5" s="5">
        <v>9407709.4700000007</v>
      </c>
      <c r="O5" s="5">
        <v>3881425.26</v>
      </c>
      <c r="P5" s="5">
        <v>357229.03</v>
      </c>
      <c r="Q5" s="5">
        <v>20639.490000000002</v>
      </c>
      <c r="R5" s="5"/>
      <c r="S5" s="5"/>
      <c r="T5" s="5"/>
      <c r="U5" s="5">
        <v>1893099.02</v>
      </c>
      <c r="V5" s="5">
        <v>2187022.02</v>
      </c>
      <c r="W5" s="5">
        <v>3912674.4</v>
      </c>
      <c r="X5" s="5">
        <v>678419.14</v>
      </c>
      <c r="Y5" s="5">
        <v>925298.85</v>
      </c>
      <c r="Z5" s="5">
        <v>6290441.8099999996</v>
      </c>
      <c r="AA5" s="5">
        <v>3829500.47</v>
      </c>
      <c r="AB5" s="5">
        <v>1551949.29</v>
      </c>
      <c r="AC5" s="5">
        <v>6740.78</v>
      </c>
    </row>
    <row r="6" spans="1:29" x14ac:dyDescent="0.2">
      <c r="A6" s="4">
        <v>1</v>
      </c>
      <c r="B6" s="4">
        <v>112015203</v>
      </c>
      <c r="C6" s="4" t="s">
        <v>316</v>
      </c>
      <c r="D6" s="4" t="s">
        <v>9</v>
      </c>
      <c r="E6" s="5">
        <v>23022706.629999999</v>
      </c>
      <c r="F6" s="5">
        <v>10679023.27</v>
      </c>
      <c r="G6" s="5">
        <v>627123.64</v>
      </c>
      <c r="H6" s="5">
        <f t="shared" si="0"/>
        <v>34328853.539999999</v>
      </c>
      <c r="I6" s="5">
        <v>32706.26</v>
      </c>
      <c r="J6" s="5">
        <v>4698217.2300000004</v>
      </c>
      <c r="K6" s="5">
        <v>39059777.030000001</v>
      </c>
      <c r="L6" s="5"/>
      <c r="M6" s="5">
        <v>15874199.890000001</v>
      </c>
      <c r="N6" s="5">
        <v>5457023.4100000001</v>
      </c>
      <c r="O6" s="5">
        <v>1342452.4</v>
      </c>
      <c r="P6" s="5">
        <v>302291.61</v>
      </c>
      <c r="Q6" s="5">
        <v>11450</v>
      </c>
      <c r="R6" s="5"/>
      <c r="S6" s="5"/>
      <c r="T6" s="5">
        <v>35289.32</v>
      </c>
      <c r="U6" s="5">
        <v>1653037.51</v>
      </c>
      <c r="V6" s="5">
        <v>2013607.51</v>
      </c>
      <c r="W6" s="5">
        <v>2045465.88</v>
      </c>
      <c r="X6" s="5">
        <v>393040.06</v>
      </c>
      <c r="Y6" s="5">
        <v>403814.96</v>
      </c>
      <c r="Z6" s="5">
        <v>2335727.21</v>
      </c>
      <c r="AA6" s="5">
        <v>1642185.53</v>
      </c>
      <c r="AB6" s="5">
        <v>189050.03</v>
      </c>
      <c r="AC6" s="5">
        <v>3094.58</v>
      </c>
    </row>
    <row r="7" spans="1:29" x14ac:dyDescent="0.2">
      <c r="A7" s="4">
        <v>1</v>
      </c>
      <c r="B7" s="4">
        <v>112018523</v>
      </c>
      <c r="C7" s="4" t="s">
        <v>317</v>
      </c>
      <c r="D7" s="4" t="s">
        <v>9</v>
      </c>
      <c r="E7" s="5">
        <v>19576518.07</v>
      </c>
      <c r="F7" s="5">
        <v>9933568.5600000005</v>
      </c>
      <c r="G7" s="5">
        <v>852896.9</v>
      </c>
      <c r="H7" s="5">
        <f t="shared" si="0"/>
        <v>30362983.530000001</v>
      </c>
      <c r="I7" s="5"/>
      <c r="J7" s="5">
        <v>4642433.92</v>
      </c>
      <c r="K7" s="5">
        <v>35005417.450000003</v>
      </c>
      <c r="L7" s="5"/>
      <c r="M7" s="5">
        <v>13144802.449999999</v>
      </c>
      <c r="N7" s="5">
        <v>5278587.38</v>
      </c>
      <c r="O7" s="5">
        <v>886258.9</v>
      </c>
      <c r="P7" s="5">
        <v>135365.69</v>
      </c>
      <c r="Q7" s="5"/>
      <c r="R7" s="5"/>
      <c r="S7" s="5"/>
      <c r="T7" s="5">
        <v>131503.65</v>
      </c>
      <c r="U7" s="5">
        <v>775657.82</v>
      </c>
      <c r="V7" s="5">
        <v>2651477.7799999998</v>
      </c>
      <c r="W7" s="5">
        <v>2330270.23</v>
      </c>
      <c r="X7" s="5">
        <v>439005.51</v>
      </c>
      <c r="Y7" s="5">
        <v>354478.1</v>
      </c>
      <c r="Z7" s="5">
        <v>1925577.44</v>
      </c>
      <c r="AA7" s="5">
        <v>1349883.51</v>
      </c>
      <c r="AB7" s="5">
        <v>105224.81</v>
      </c>
      <c r="AC7" s="5">
        <v>1993.36</v>
      </c>
    </row>
    <row r="8" spans="1:29" x14ac:dyDescent="0.2">
      <c r="A8" s="4">
        <v>1</v>
      </c>
      <c r="B8" s="4">
        <v>103020603</v>
      </c>
      <c r="C8" s="4" t="s">
        <v>137</v>
      </c>
      <c r="D8" s="4" t="s">
        <v>492</v>
      </c>
      <c r="E8" s="5">
        <v>12352536</v>
      </c>
      <c r="F8" s="5">
        <v>7841789</v>
      </c>
      <c r="G8" s="5">
        <v>656855</v>
      </c>
      <c r="H8" s="5">
        <f t="shared" si="0"/>
        <v>20851180</v>
      </c>
      <c r="I8" s="5"/>
      <c r="J8" s="5">
        <v>2366716</v>
      </c>
      <c r="K8" s="5">
        <v>23217896</v>
      </c>
      <c r="L8" s="5"/>
      <c r="M8" s="5">
        <v>8286050</v>
      </c>
      <c r="N8" s="5">
        <v>3409513</v>
      </c>
      <c r="O8" s="5">
        <v>154778</v>
      </c>
      <c r="P8" s="5">
        <v>274689</v>
      </c>
      <c r="Q8" s="5">
        <v>15700</v>
      </c>
      <c r="R8" s="5"/>
      <c r="S8" s="5"/>
      <c r="T8" s="5">
        <v>211806</v>
      </c>
      <c r="U8" s="5">
        <v>635265</v>
      </c>
      <c r="V8" s="5">
        <v>557757</v>
      </c>
      <c r="W8" s="5">
        <v>1613032</v>
      </c>
      <c r="X8" s="5">
        <v>288562</v>
      </c>
      <c r="Y8" s="5">
        <v>508614</v>
      </c>
      <c r="Z8" s="5">
        <v>2392551</v>
      </c>
      <c r="AA8" s="5">
        <v>1297042</v>
      </c>
      <c r="AB8" s="5">
        <v>485622</v>
      </c>
      <c r="AC8" s="5">
        <v>63344</v>
      </c>
    </row>
    <row r="9" spans="1:29" x14ac:dyDescent="0.2">
      <c r="A9" s="4">
        <v>1</v>
      </c>
      <c r="B9" s="4">
        <v>103020753</v>
      </c>
      <c r="C9" s="4" t="s">
        <v>138</v>
      </c>
      <c r="D9" s="4" t="s">
        <v>492</v>
      </c>
      <c r="E9" s="5">
        <v>21875309.960000001</v>
      </c>
      <c r="F9" s="5">
        <v>10186858.74</v>
      </c>
      <c r="G9" s="5">
        <v>1277710.18</v>
      </c>
      <c r="H9" s="5">
        <f t="shared" si="0"/>
        <v>33339878.879999999</v>
      </c>
      <c r="I9" s="5"/>
      <c r="J9" s="5">
        <v>4619267.76</v>
      </c>
      <c r="K9" s="5">
        <v>37959146.640000001</v>
      </c>
      <c r="L9" s="5"/>
      <c r="M9" s="5">
        <v>16088236.619999999</v>
      </c>
      <c r="N9" s="5">
        <v>5337438.49</v>
      </c>
      <c r="O9" s="5">
        <v>387988</v>
      </c>
      <c r="P9" s="5">
        <v>58623.85</v>
      </c>
      <c r="Q9" s="5">
        <v>3023</v>
      </c>
      <c r="R9" s="5"/>
      <c r="S9" s="5"/>
      <c r="T9" s="5"/>
      <c r="U9" s="5">
        <v>1378802.01</v>
      </c>
      <c r="V9" s="5">
        <v>686145.15</v>
      </c>
      <c r="W9" s="5">
        <v>2203131.9</v>
      </c>
      <c r="X9" s="5">
        <v>314436.63</v>
      </c>
      <c r="Y9" s="5">
        <v>398521.72</v>
      </c>
      <c r="Z9" s="5">
        <v>2398790.64</v>
      </c>
      <c r="AA9" s="5">
        <v>1883055.27</v>
      </c>
      <c r="AB9" s="5">
        <v>878870.5</v>
      </c>
      <c r="AC9" s="5">
        <v>45104.92</v>
      </c>
    </row>
    <row r="10" spans="1:29" x14ac:dyDescent="0.2">
      <c r="A10" s="4">
        <v>1</v>
      </c>
      <c r="B10" s="4">
        <v>103021102</v>
      </c>
      <c r="C10" s="4" t="s">
        <v>140</v>
      </c>
      <c r="D10" s="4" t="s">
        <v>492</v>
      </c>
      <c r="E10" s="5">
        <v>44394884</v>
      </c>
      <c r="F10" s="5">
        <v>22391763.73</v>
      </c>
      <c r="G10" s="5">
        <v>1531687</v>
      </c>
      <c r="H10" s="5">
        <f t="shared" si="0"/>
        <v>68318334.730000004</v>
      </c>
      <c r="I10" s="5">
        <v>2904386.38</v>
      </c>
      <c r="J10" s="5">
        <v>9784183.6699999999</v>
      </c>
      <c r="K10" s="5">
        <v>81006904.780000001</v>
      </c>
      <c r="L10" s="5"/>
      <c r="M10" s="5">
        <v>33585321.719999999</v>
      </c>
      <c r="N10" s="5">
        <v>8651491.5800000001</v>
      </c>
      <c r="O10" s="5">
        <v>2155466.2999999998</v>
      </c>
      <c r="P10" s="5">
        <v>2604.4</v>
      </c>
      <c r="Q10" s="5"/>
      <c r="R10" s="5"/>
      <c r="S10" s="5"/>
      <c r="T10" s="5"/>
      <c r="U10" s="5">
        <v>2235406.9700000002</v>
      </c>
      <c r="V10" s="5">
        <v>2123635.19</v>
      </c>
      <c r="W10" s="5">
        <v>4185076.84</v>
      </c>
      <c r="X10" s="5">
        <v>519800.81</v>
      </c>
      <c r="Y10" s="5">
        <v>1113058.74</v>
      </c>
      <c r="Z10" s="5">
        <v>6984363.6200000001</v>
      </c>
      <c r="AA10" s="5">
        <v>4416126.9800000004</v>
      </c>
      <c r="AB10" s="5">
        <v>761433.01</v>
      </c>
      <c r="AC10" s="5">
        <v>52861.57</v>
      </c>
    </row>
    <row r="11" spans="1:29" x14ac:dyDescent="0.2">
      <c r="A11" s="4">
        <v>1</v>
      </c>
      <c r="B11" s="4">
        <v>103021252</v>
      </c>
      <c r="C11" s="4" t="s">
        <v>141</v>
      </c>
      <c r="D11" s="4" t="s">
        <v>492</v>
      </c>
      <c r="E11" s="5">
        <v>60615237.390000001</v>
      </c>
      <c r="F11" s="5">
        <v>26908143</v>
      </c>
      <c r="G11" s="5">
        <v>1791459.12</v>
      </c>
      <c r="H11" s="5">
        <f t="shared" si="0"/>
        <v>89314839.510000005</v>
      </c>
      <c r="I11" s="5">
        <v>86361.45</v>
      </c>
      <c r="J11" s="5">
        <v>9127759.1300000008</v>
      </c>
      <c r="K11" s="5">
        <v>98528960.090000004</v>
      </c>
      <c r="L11" s="5"/>
      <c r="M11" s="5">
        <v>43629390.049999997</v>
      </c>
      <c r="N11" s="5">
        <v>15832100.07</v>
      </c>
      <c r="O11" s="5">
        <v>695315.87</v>
      </c>
      <c r="P11" s="5">
        <v>262012.51</v>
      </c>
      <c r="Q11" s="5">
        <v>26418.89</v>
      </c>
      <c r="R11" s="5"/>
      <c r="S11" s="5"/>
      <c r="T11" s="5">
        <v>170000</v>
      </c>
      <c r="U11" s="5">
        <v>2325366.13</v>
      </c>
      <c r="V11" s="5">
        <v>2170831.3199999998</v>
      </c>
      <c r="W11" s="5">
        <v>4884900.88</v>
      </c>
      <c r="X11" s="5">
        <v>1117560.23</v>
      </c>
      <c r="Y11" s="5">
        <v>745023.37</v>
      </c>
      <c r="Z11" s="5">
        <v>8104283.8399999999</v>
      </c>
      <c r="AA11" s="5">
        <v>4140081.38</v>
      </c>
      <c r="AB11" s="5">
        <v>3188350.23</v>
      </c>
      <c r="AC11" s="5">
        <v>231745.62</v>
      </c>
    </row>
    <row r="12" spans="1:29" x14ac:dyDescent="0.2">
      <c r="A12" s="4">
        <v>1</v>
      </c>
      <c r="B12" s="4">
        <v>103021453</v>
      </c>
      <c r="C12" s="4" t="s">
        <v>142</v>
      </c>
      <c r="D12" s="4" t="s">
        <v>492</v>
      </c>
      <c r="E12" s="5">
        <v>17256701.510000002</v>
      </c>
      <c r="F12" s="5">
        <v>7069168.6100000003</v>
      </c>
      <c r="G12" s="5">
        <v>797127.79</v>
      </c>
      <c r="H12" s="5">
        <f t="shared" si="0"/>
        <v>25122997.91</v>
      </c>
      <c r="I12" s="5">
        <v>53634.87</v>
      </c>
      <c r="J12" s="5">
        <v>3896298.53</v>
      </c>
      <c r="K12" s="5">
        <v>29072931.309999999</v>
      </c>
      <c r="L12" s="5"/>
      <c r="M12" s="5">
        <v>13059459.550000001</v>
      </c>
      <c r="N12" s="5">
        <v>3795202.28</v>
      </c>
      <c r="O12" s="5">
        <v>366906.72</v>
      </c>
      <c r="P12" s="5">
        <v>22395.79</v>
      </c>
      <c r="Q12" s="5"/>
      <c r="R12" s="5"/>
      <c r="S12" s="5"/>
      <c r="T12" s="5">
        <v>12737.17</v>
      </c>
      <c r="U12" s="5">
        <v>573232.93000000005</v>
      </c>
      <c r="V12" s="5">
        <v>535313.19999999995</v>
      </c>
      <c r="W12" s="5">
        <v>1786731.37</v>
      </c>
      <c r="X12" s="5">
        <v>329270.99</v>
      </c>
      <c r="Y12" s="5">
        <v>407745.25</v>
      </c>
      <c r="Z12" s="5">
        <v>2401860.38</v>
      </c>
      <c r="AA12" s="5">
        <v>863480.72</v>
      </c>
      <c r="AB12" s="5">
        <v>161073.79999999999</v>
      </c>
      <c r="AC12" s="5">
        <v>10459.969999999999</v>
      </c>
    </row>
    <row r="13" spans="1:29" x14ac:dyDescent="0.2">
      <c r="A13" s="4">
        <v>1</v>
      </c>
      <c r="B13" s="4">
        <v>103021603</v>
      </c>
      <c r="C13" s="4" t="s">
        <v>143</v>
      </c>
      <c r="D13" s="4" t="s">
        <v>492</v>
      </c>
      <c r="E13" s="5">
        <v>20687979.960000001</v>
      </c>
      <c r="F13" s="5">
        <v>11240235.99</v>
      </c>
      <c r="G13" s="5">
        <v>784661.54</v>
      </c>
      <c r="H13" s="5">
        <f t="shared" si="0"/>
        <v>32712877.489999998</v>
      </c>
      <c r="I13" s="5">
        <v>1344327.18</v>
      </c>
      <c r="J13" s="5">
        <v>747405.85</v>
      </c>
      <c r="K13" s="5">
        <v>34804610.520000003</v>
      </c>
      <c r="L13" s="5"/>
      <c r="M13" s="5">
        <v>14679920.640000001</v>
      </c>
      <c r="N13" s="5">
        <v>5136172.76</v>
      </c>
      <c r="O13" s="5">
        <v>855049.86</v>
      </c>
      <c r="P13" s="5">
        <v>5867.7</v>
      </c>
      <c r="Q13" s="5">
        <v>10969</v>
      </c>
      <c r="R13" s="5"/>
      <c r="S13" s="5"/>
      <c r="T13" s="5"/>
      <c r="U13" s="5">
        <v>1392074.09</v>
      </c>
      <c r="V13" s="5">
        <v>1869437.17</v>
      </c>
      <c r="W13" s="5">
        <v>1832925.84</v>
      </c>
      <c r="X13" s="5">
        <v>352698.06</v>
      </c>
      <c r="Y13" s="5">
        <v>357314.72</v>
      </c>
      <c r="Z13" s="5">
        <v>2902907.04</v>
      </c>
      <c r="AA13" s="5">
        <v>2408406.31</v>
      </c>
      <c r="AB13" s="5">
        <v>104854.43</v>
      </c>
      <c r="AC13" s="5">
        <v>19618.330000000002</v>
      </c>
    </row>
    <row r="14" spans="1:29" x14ac:dyDescent="0.2">
      <c r="A14" s="4">
        <v>1</v>
      </c>
      <c r="B14" s="4">
        <v>103021752</v>
      </c>
      <c r="C14" s="4" t="s">
        <v>144</v>
      </c>
      <c r="D14" s="4" t="s">
        <v>492</v>
      </c>
      <c r="E14" s="5">
        <v>46412335.729999997</v>
      </c>
      <c r="F14" s="5">
        <v>21852408.460000001</v>
      </c>
      <c r="G14" s="5">
        <v>1609439.58</v>
      </c>
      <c r="H14" s="5">
        <f t="shared" si="0"/>
        <v>69874183.769999996</v>
      </c>
      <c r="I14" s="5">
        <v>1285195.31</v>
      </c>
      <c r="J14" s="5">
        <v>6111810.7699999996</v>
      </c>
      <c r="K14" s="5">
        <v>77271189.849999994</v>
      </c>
      <c r="L14" s="5"/>
      <c r="M14" s="5">
        <v>36588749.229999997</v>
      </c>
      <c r="N14" s="5">
        <v>8897728.0399999991</v>
      </c>
      <c r="O14" s="5">
        <v>909064.51</v>
      </c>
      <c r="P14" s="5">
        <v>8437.92</v>
      </c>
      <c r="Q14" s="5">
        <v>8356.0300000000007</v>
      </c>
      <c r="R14" s="5"/>
      <c r="S14" s="5"/>
      <c r="T14" s="5"/>
      <c r="U14" s="5">
        <v>1850931.28</v>
      </c>
      <c r="V14" s="5">
        <v>2067800.23</v>
      </c>
      <c r="W14" s="5">
        <v>3935595.23</v>
      </c>
      <c r="X14" s="5">
        <v>619214.06999999995</v>
      </c>
      <c r="Y14" s="5">
        <v>828340.37</v>
      </c>
      <c r="Z14" s="5">
        <v>6207278.3700000001</v>
      </c>
      <c r="AA14" s="5">
        <v>5312340.5999999996</v>
      </c>
      <c r="AB14" s="5">
        <v>46454.18</v>
      </c>
      <c r="AC14" s="5">
        <v>984454.13</v>
      </c>
    </row>
    <row r="15" spans="1:29" x14ac:dyDescent="0.2">
      <c r="A15" s="4">
        <v>1</v>
      </c>
      <c r="B15" s="6">
        <v>103021903</v>
      </c>
      <c r="C15" s="6" t="s">
        <v>145</v>
      </c>
      <c r="D15" s="6" t="s">
        <v>492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">
      <c r="A16" s="4">
        <v>1</v>
      </c>
      <c r="B16" s="4">
        <v>103022103</v>
      </c>
      <c r="C16" s="4" t="s">
        <v>146</v>
      </c>
      <c r="D16" s="4" t="s">
        <v>492</v>
      </c>
      <c r="E16" s="5">
        <v>10359830</v>
      </c>
      <c r="F16" s="5">
        <v>5343007</v>
      </c>
      <c r="G16" s="5">
        <v>416425</v>
      </c>
      <c r="H16" s="5">
        <f t="shared" si="0"/>
        <v>16119262</v>
      </c>
      <c r="I16" s="5">
        <v>13908</v>
      </c>
      <c r="J16" s="5">
        <v>1129322</v>
      </c>
      <c r="K16" s="5">
        <v>17262492</v>
      </c>
      <c r="L16" s="5"/>
      <c r="M16" s="5">
        <v>7531230</v>
      </c>
      <c r="N16" s="5">
        <v>2194989</v>
      </c>
      <c r="O16" s="5">
        <v>208549</v>
      </c>
      <c r="P16" s="5">
        <v>425062</v>
      </c>
      <c r="Q16" s="5"/>
      <c r="R16" s="5"/>
      <c r="S16" s="5"/>
      <c r="T16" s="5"/>
      <c r="U16" s="5">
        <v>344438</v>
      </c>
      <c r="V16" s="5">
        <v>516584</v>
      </c>
      <c r="W16" s="5">
        <v>1347701</v>
      </c>
      <c r="X16" s="5">
        <v>181045</v>
      </c>
      <c r="Y16" s="5">
        <v>500833</v>
      </c>
      <c r="Z16" s="5">
        <v>1572303</v>
      </c>
      <c r="AA16" s="5">
        <v>869897</v>
      </c>
      <c r="AB16" s="5"/>
      <c r="AC16" s="5">
        <v>10206</v>
      </c>
    </row>
    <row r="17" spans="1:29" x14ac:dyDescent="0.2">
      <c r="A17" s="4">
        <v>1</v>
      </c>
      <c r="B17" s="4">
        <v>103022253</v>
      </c>
      <c r="C17" s="4" t="s">
        <v>147</v>
      </c>
      <c r="D17" s="4" t="s">
        <v>492</v>
      </c>
      <c r="E17" s="5">
        <v>23981856.309999999</v>
      </c>
      <c r="F17" s="5">
        <v>12721582.43</v>
      </c>
      <c r="G17" s="5">
        <v>724852.94</v>
      </c>
      <c r="H17" s="5">
        <f t="shared" si="0"/>
        <v>37428291.68</v>
      </c>
      <c r="I17" s="5"/>
      <c r="J17" s="5">
        <v>4205685.09</v>
      </c>
      <c r="K17" s="5">
        <v>41633976.770000003</v>
      </c>
      <c r="L17" s="5"/>
      <c r="M17" s="5">
        <v>17059286.399999999</v>
      </c>
      <c r="N17" s="5">
        <v>6066203.3799999999</v>
      </c>
      <c r="O17" s="5">
        <v>852206.18</v>
      </c>
      <c r="P17" s="5"/>
      <c r="Q17" s="5">
        <v>4160.3500000000004</v>
      </c>
      <c r="R17" s="5"/>
      <c r="S17" s="5"/>
      <c r="T17" s="5"/>
      <c r="U17" s="5">
        <v>1135537.95</v>
      </c>
      <c r="V17" s="5">
        <v>607165.27</v>
      </c>
      <c r="W17" s="5">
        <v>2728053.22</v>
      </c>
      <c r="X17" s="5">
        <v>308874.69</v>
      </c>
      <c r="Y17" s="5">
        <v>427494.73</v>
      </c>
      <c r="Z17" s="5">
        <v>3830624.8</v>
      </c>
      <c r="AA17" s="5">
        <v>2687736.83</v>
      </c>
      <c r="AB17" s="5">
        <v>968988.09</v>
      </c>
      <c r="AC17" s="5">
        <v>27106.85</v>
      </c>
    </row>
    <row r="18" spans="1:29" x14ac:dyDescent="0.2">
      <c r="A18" s="4">
        <v>1</v>
      </c>
      <c r="B18" s="4">
        <v>103022503</v>
      </c>
      <c r="C18" s="4" t="s">
        <v>148</v>
      </c>
      <c r="D18" s="4" t="s">
        <v>492</v>
      </c>
      <c r="E18" s="5">
        <v>15015391</v>
      </c>
      <c r="F18" s="5">
        <v>6097875</v>
      </c>
      <c r="G18" s="5">
        <v>167525</v>
      </c>
      <c r="H18" s="5">
        <f t="shared" si="0"/>
        <v>21280791</v>
      </c>
      <c r="I18" s="5"/>
      <c r="J18" s="5">
        <v>934795</v>
      </c>
      <c r="K18" s="5">
        <v>22215586</v>
      </c>
      <c r="L18" s="5"/>
      <c r="M18" s="5">
        <v>10523047</v>
      </c>
      <c r="N18" s="5">
        <v>4147136</v>
      </c>
      <c r="O18" s="5">
        <v>123093</v>
      </c>
      <c r="P18" s="5">
        <v>61881</v>
      </c>
      <c r="Q18" s="5">
        <v>13594</v>
      </c>
      <c r="R18" s="5"/>
      <c r="S18" s="5"/>
      <c r="T18" s="5">
        <v>146640</v>
      </c>
      <c r="U18" s="5">
        <v>1481985</v>
      </c>
      <c r="V18" s="5">
        <v>780629</v>
      </c>
      <c r="W18" s="5">
        <v>917248</v>
      </c>
      <c r="X18" s="5">
        <v>106503</v>
      </c>
      <c r="Y18" s="5">
        <v>384891</v>
      </c>
      <c r="Z18" s="5">
        <v>1286106</v>
      </c>
      <c r="AA18" s="5">
        <v>974106</v>
      </c>
      <c r="AB18" s="5">
        <v>163805</v>
      </c>
      <c r="AC18" s="5">
        <v>2602</v>
      </c>
    </row>
    <row r="19" spans="1:29" x14ac:dyDescent="0.2">
      <c r="A19" s="4">
        <v>1</v>
      </c>
      <c r="B19" s="4">
        <v>103022803</v>
      </c>
      <c r="C19" s="4" t="s">
        <v>149</v>
      </c>
      <c r="D19" s="4" t="s">
        <v>492</v>
      </c>
      <c r="E19" s="5">
        <v>24754398.600000001</v>
      </c>
      <c r="F19" s="5">
        <v>12291618.58</v>
      </c>
      <c r="G19" s="5">
        <v>613849.06999999995</v>
      </c>
      <c r="H19" s="5">
        <f t="shared" si="0"/>
        <v>37659866.25</v>
      </c>
      <c r="I19" s="5">
        <v>284404</v>
      </c>
      <c r="J19" s="5">
        <v>3361005.48</v>
      </c>
      <c r="K19" s="5">
        <v>41305275.729999997</v>
      </c>
      <c r="L19" s="5"/>
      <c r="M19" s="5">
        <v>16956497.120000001</v>
      </c>
      <c r="N19" s="5">
        <v>6149514.6100000003</v>
      </c>
      <c r="O19" s="5">
        <v>802672.65</v>
      </c>
      <c r="P19" s="5">
        <v>790271.76</v>
      </c>
      <c r="Q19" s="5">
        <v>55442.46</v>
      </c>
      <c r="R19" s="5"/>
      <c r="S19" s="5"/>
      <c r="T19" s="5"/>
      <c r="U19" s="5">
        <v>1941871.7</v>
      </c>
      <c r="V19" s="5">
        <v>1156698</v>
      </c>
      <c r="W19" s="5">
        <v>1521218.12</v>
      </c>
      <c r="X19" s="5">
        <v>316879.96000000002</v>
      </c>
      <c r="Y19" s="5">
        <v>450724.68</v>
      </c>
      <c r="Z19" s="5">
        <v>3302579.99</v>
      </c>
      <c r="AA19" s="5">
        <v>3519682.12</v>
      </c>
      <c r="AB19" s="5">
        <v>67836.11</v>
      </c>
      <c r="AC19" s="5">
        <v>14127.9</v>
      </c>
    </row>
    <row r="20" spans="1:29" x14ac:dyDescent="0.2">
      <c r="A20" s="4">
        <v>1</v>
      </c>
      <c r="B20" s="4">
        <v>103023153</v>
      </c>
      <c r="C20" s="4" t="s">
        <v>150</v>
      </c>
      <c r="D20" s="4" t="s">
        <v>492</v>
      </c>
      <c r="E20" s="5">
        <v>28407396.18</v>
      </c>
      <c r="F20" s="5">
        <v>15622676.859999999</v>
      </c>
      <c r="G20" s="5">
        <v>1489819.34</v>
      </c>
      <c r="H20" s="5">
        <f t="shared" si="0"/>
        <v>45519892.380000003</v>
      </c>
      <c r="I20" s="5">
        <v>2381241.0099999998</v>
      </c>
      <c r="J20" s="5">
        <v>4002240.05</v>
      </c>
      <c r="K20" s="5">
        <v>51903373.439999998</v>
      </c>
      <c r="L20" s="5"/>
      <c r="M20" s="5">
        <v>20166155.260000002</v>
      </c>
      <c r="N20" s="5">
        <v>6081302.1200000001</v>
      </c>
      <c r="O20" s="5">
        <v>1953411.52</v>
      </c>
      <c r="P20" s="5">
        <v>202160.28</v>
      </c>
      <c r="Q20" s="5">
        <v>4367</v>
      </c>
      <c r="R20" s="5"/>
      <c r="S20" s="5"/>
      <c r="T20" s="5"/>
      <c r="U20" s="5">
        <v>1341697.33</v>
      </c>
      <c r="V20" s="5">
        <v>1995926.44</v>
      </c>
      <c r="W20" s="5">
        <v>2944272.68</v>
      </c>
      <c r="X20" s="5">
        <v>581480.49</v>
      </c>
      <c r="Y20" s="5">
        <v>616629.32999999996</v>
      </c>
      <c r="Z20" s="5">
        <v>4937830.8</v>
      </c>
      <c r="AA20" s="5">
        <v>2795156.38</v>
      </c>
      <c r="AB20" s="5">
        <v>386374.69</v>
      </c>
      <c r="AC20" s="5">
        <v>23308.720000000001</v>
      </c>
    </row>
    <row r="21" spans="1:29" x14ac:dyDescent="0.2">
      <c r="A21" s="4">
        <v>1</v>
      </c>
      <c r="B21" s="4">
        <v>103023912</v>
      </c>
      <c r="C21" s="4" t="s">
        <v>151</v>
      </c>
      <c r="D21" s="4" t="s">
        <v>492</v>
      </c>
      <c r="E21" s="5">
        <v>66480605.979999997</v>
      </c>
      <c r="F21" s="5">
        <v>31777820.329999998</v>
      </c>
      <c r="G21" s="5">
        <v>2946061.53</v>
      </c>
      <c r="H21" s="5">
        <f t="shared" si="0"/>
        <v>101204487.84</v>
      </c>
      <c r="I21" s="5">
        <v>718372.91</v>
      </c>
      <c r="J21" s="5">
        <v>10906956.57</v>
      </c>
      <c r="K21" s="5">
        <v>112829817.31999999</v>
      </c>
      <c r="L21" s="5"/>
      <c r="M21" s="5">
        <v>50948222.57</v>
      </c>
      <c r="N21" s="5">
        <v>13946766.810000001</v>
      </c>
      <c r="O21" s="5">
        <v>673162.69</v>
      </c>
      <c r="P21" s="5">
        <v>670191.42000000004</v>
      </c>
      <c r="Q21" s="5">
        <v>10418.9</v>
      </c>
      <c r="R21" s="5"/>
      <c r="S21" s="5"/>
      <c r="T21" s="5">
        <v>231843.59</v>
      </c>
      <c r="U21" s="5">
        <v>4425707.7699999996</v>
      </c>
      <c r="V21" s="5">
        <v>4525764.03</v>
      </c>
      <c r="W21" s="5">
        <v>6490442.6699999999</v>
      </c>
      <c r="X21" s="5">
        <v>776051.59</v>
      </c>
      <c r="Y21" s="5">
        <v>1139733.6000000001</v>
      </c>
      <c r="Z21" s="5">
        <v>8809840.0600000005</v>
      </c>
      <c r="AA21" s="5">
        <v>4620597.58</v>
      </c>
      <c r="AB21" s="5">
        <v>797699.6</v>
      </c>
      <c r="AC21" s="5">
        <v>191983.43</v>
      </c>
    </row>
    <row r="22" spans="1:29" x14ac:dyDescent="0.2">
      <c r="A22" s="4">
        <v>1</v>
      </c>
      <c r="B22" s="4">
        <v>103024102</v>
      </c>
      <c r="C22" s="4" t="s">
        <v>152</v>
      </c>
      <c r="D22" s="4" t="s">
        <v>492</v>
      </c>
      <c r="E22" s="5">
        <v>52391523.600000001</v>
      </c>
      <c r="F22" s="5">
        <v>23980814.010000002</v>
      </c>
      <c r="G22" s="5">
        <v>1391024.89</v>
      </c>
      <c r="H22" s="5">
        <f t="shared" si="0"/>
        <v>77763362.5</v>
      </c>
      <c r="I22" s="5">
        <v>791093.04</v>
      </c>
      <c r="J22" s="5">
        <v>5152936.9800000004</v>
      </c>
      <c r="K22" s="5">
        <v>83707392.519999996</v>
      </c>
      <c r="L22" s="5"/>
      <c r="M22" s="5">
        <v>31926111.510000002</v>
      </c>
      <c r="N22" s="5">
        <v>17548992.129999999</v>
      </c>
      <c r="O22" s="5">
        <v>2587996.13</v>
      </c>
      <c r="P22" s="5">
        <v>282915.8</v>
      </c>
      <c r="Q22" s="5">
        <v>45508.03</v>
      </c>
      <c r="R22" s="5"/>
      <c r="S22" s="5"/>
      <c r="T22" s="5"/>
      <c r="U22" s="5">
        <v>3228418.31</v>
      </c>
      <c r="V22" s="5">
        <v>1553257.23</v>
      </c>
      <c r="W22" s="5">
        <v>4595573.0999999996</v>
      </c>
      <c r="X22" s="5">
        <v>456961.22</v>
      </c>
      <c r="Y22" s="5">
        <v>1242493.97</v>
      </c>
      <c r="Z22" s="5">
        <v>7531319.9000000004</v>
      </c>
      <c r="AA22" s="5">
        <v>4780726.8099999996</v>
      </c>
      <c r="AB22" s="5">
        <v>528854.6</v>
      </c>
      <c r="AC22" s="5">
        <v>63208.87</v>
      </c>
    </row>
    <row r="23" spans="1:29" x14ac:dyDescent="0.2">
      <c r="A23" s="4">
        <v>1</v>
      </c>
      <c r="B23" s="4">
        <v>103024603</v>
      </c>
      <c r="C23" s="4" t="s">
        <v>153</v>
      </c>
      <c r="D23" s="4" t="s">
        <v>492</v>
      </c>
      <c r="E23" s="5">
        <v>34901417.159999996</v>
      </c>
      <c r="F23" s="5">
        <v>18089764.399999999</v>
      </c>
      <c r="G23" s="5">
        <v>1581821.33</v>
      </c>
      <c r="H23" s="5">
        <f t="shared" si="0"/>
        <v>54573002.890000001</v>
      </c>
      <c r="I23" s="5"/>
      <c r="J23" s="5">
        <v>6014650.8799999999</v>
      </c>
      <c r="K23" s="5">
        <v>60587653.770000003</v>
      </c>
      <c r="L23" s="5"/>
      <c r="M23" s="5">
        <v>27969965.960000001</v>
      </c>
      <c r="N23" s="5">
        <v>6106638.2400000002</v>
      </c>
      <c r="O23" s="5">
        <v>809847.98</v>
      </c>
      <c r="P23" s="5">
        <v>5142.96</v>
      </c>
      <c r="Q23" s="5">
        <v>9822.02</v>
      </c>
      <c r="R23" s="5"/>
      <c r="S23" s="5"/>
      <c r="T23" s="5"/>
      <c r="U23" s="5">
        <v>1930122.8</v>
      </c>
      <c r="V23" s="5">
        <v>1281265.76</v>
      </c>
      <c r="W23" s="5">
        <v>4113667.84</v>
      </c>
      <c r="X23" s="5">
        <v>521643.97</v>
      </c>
      <c r="Y23" s="5">
        <v>469577.41</v>
      </c>
      <c r="Z23" s="5">
        <v>5855687.8300000001</v>
      </c>
      <c r="AA23" s="5">
        <v>2611349.2200000002</v>
      </c>
      <c r="AB23" s="5">
        <v>1257307.03</v>
      </c>
      <c r="AC23" s="5">
        <v>49142.54</v>
      </c>
    </row>
    <row r="24" spans="1:29" x14ac:dyDescent="0.2">
      <c r="A24" s="4">
        <v>1</v>
      </c>
      <c r="B24" s="4">
        <v>103024753</v>
      </c>
      <c r="C24" s="4" t="s">
        <v>154</v>
      </c>
      <c r="D24" s="4" t="s">
        <v>492</v>
      </c>
      <c r="E24" s="5">
        <v>28001094</v>
      </c>
      <c r="F24" s="5">
        <v>14104958</v>
      </c>
      <c r="G24" s="5">
        <v>829034</v>
      </c>
      <c r="H24" s="5">
        <f t="shared" si="0"/>
        <v>42935086</v>
      </c>
      <c r="I24" s="5">
        <v>474302</v>
      </c>
      <c r="J24" s="5">
        <v>3164125</v>
      </c>
      <c r="K24" s="5">
        <v>46573513</v>
      </c>
      <c r="L24" s="5"/>
      <c r="M24" s="5">
        <v>18691084</v>
      </c>
      <c r="N24" s="5">
        <v>8253247</v>
      </c>
      <c r="O24" s="5">
        <v>399861</v>
      </c>
      <c r="P24" s="5">
        <v>112526</v>
      </c>
      <c r="Q24" s="5">
        <v>44001</v>
      </c>
      <c r="R24" s="5"/>
      <c r="S24" s="5"/>
      <c r="T24" s="5">
        <v>500375</v>
      </c>
      <c r="U24" s="5">
        <v>1600737</v>
      </c>
      <c r="V24" s="5">
        <v>623949</v>
      </c>
      <c r="W24" s="5">
        <v>2264205</v>
      </c>
      <c r="X24" s="5">
        <v>828230</v>
      </c>
      <c r="Y24" s="5">
        <v>673201</v>
      </c>
      <c r="Z24" s="5">
        <v>3472826</v>
      </c>
      <c r="AA24" s="5">
        <v>3147881</v>
      </c>
      <c r="AB24" s="5">
        <v>1473034</v>
      </c>
      <c r="AC24" s="5">
        <v>20895</v>
      </c>
    </row>
    <row r="25" spans="1:29" x14ac:dyDescent="0.2">
      <c r="A25" s="4">
        <v>1</v>
      </c>
      <c r="B25" s="4">
        <v>103025002</v>
      </c>
      <c r="C25" s="4" t="s">
        <v>155</v>
      </c>
      <c r="D25" s="4" t="s">
        <v>492</v>
      </c>
      <c r="E25" s="5">
        <v>26340230</v>
      </c>
      <c r="F25" s="5">
        <v>13800902</v>
      </c>
      <c r="G25" s="5">
        <v>866919</v>
      </c>
      <c r="H25" s="5">
        <f t="shared" si="0"/>
        <v>41008051</v>
      </c>
      <c r="I25" s="5"/>
      <c r="J25" s="5">
        <v>5021686</v>
      </c>
      <c r="K25" s="5">
        <v>46029737</v>
      </c>
      <c r="L25" s="5"/>
      <c r="M25" s="5">
        <v>18910299</v>
      </c>
      <c r="N25" s="5">
        <v>5939412</v>
      </c>
      <c r="O25" s="5">
        <v>525570</v>
      </c>
      <c r="P25" s="5">
        <v>819997</v>
      </c>
      <c r="Q25" s="5"/>
      <c r="R25" s="5">
        <v>144952</v>
      </c>
      <c r="S25" s="5"/>
      <c r="T25" s="5"/>
      <c r="U25" s="5">
        <v>1799358</v>
      </c>
      <c r="V25" s="5">
        <v>652024</v>
      </c>
      <c r="W25" s="5">
        <v>2575226</v>
      </c>
      <c r="X25" s="5">
        <v>435261</v>
      </c>
      <c r="Y25" s="5">
        <v>408977</v>
      </c>
      <c r="Z25" s="5">
        <v>4135868</v>
      </c>
      <c r="AA25" s="5">
        <v>2380952</v>
      </c>
      <c r="AB25" s="5">
        <v>1376397</v>
      </c>
      <c r="AC25" s="5">
        <v>36839</v>
      </c>
    </row>
    <row r="26" spans="1:29" x14ac:dyDescent="0.2">
      <c r="A26" s="4">
        <v>1</v>
      </c>
      <c r="B26" s="4">
        <v>103026002</v>
      </c>
      <c r="C26" s="4" t="s">
        <v>156</v>
      </c>
      <c r="D26" s="4" t="s">
        <v>492</v>
      </c>
      <c r="E26" s="5">
        <v>47621058</v>
      </c>
      <c r="F26" s="5">
        <v>18653814</v>
      </c>
      <c r="G26" s="5">
        <v>1365161</v>
      </c>
      <c r="H26" s="5">
        <f t="shared" si="0"/>
        <v>67640033</v>
      </c>
      <c r="I26" s="5"/>
      <c r="J26" s="5">
        <v>10029066</v>
      </c>
      <c r="K26" s="5">
        <v>77669099</v>
      </c>
      <c r="L26" s="5"/>
      <c r="M26" s="5">
        <v>28191281</v>
      </c>
      <c r="N26" s="5">
        <v>13249276</v>
      </c>
      <c r="O26" s="5">
        <v>914286</v>
      </c>
      <c r="P26" s="5">
        <v>4506025</v>
      </c>
      <c r="Q26" s="5"/>
      <c r="R26" s="5"/>
      <c r="S26" s="5"/>
      <c r="T26" s="5">
        <v>760190</v>
      </c>
      <c r="U26" s="5">
        <v>2755256</v>
      </c>
      <c r="V26" s="5">
        <v>449144</v>
      </c>
      <c r="W26" s="5">
        <v>3844225</v>
      </c>
      <c r="X26" s="5">
        <v>483049</v>
      </c>
      <c r="Y26" s="5">
        <v>489682</v>
      </c>
      <c r="Z26" s="5">
        <v>6252124</v>
      </c>
      <c r="AA26" s="5">
        <v>3423649</v>
      </c>
      <c r="AB26" s="5">
        <v>930925</v>
      </c>
      <c r="AC26" s="5">
        <v>25760</v>
      </c>
    </row>
    <row r="27" spans="1:29" x14ac:dyDescent="0.2">
      <c r="A27" s="4">
        <v>1</v>
      </c>
      <c r="B27" s="4">
        <v>103026303</v>
      </c>
      <c r="C27" s="4" t="s">
        <v>157</v>
      </c>
      <c r="D27" s="4" t="s">
        <v>492</v>
      </c>
      <c r="E27" s="5">
        <v>41868749.969999999</v>
      </c>
      <c r="F27" s="5">
        <v>21849016.890000001</v>
      </c>
      <c r="G27" s="5">
        <v>1702407.11</v>
      </c>
      <c r="H27" s="5">
        <f t="shared" si="0"/>
        <v>65420173.969999999</v>
      </c>
      <c r="I27" s="5">
        <v>754858.8</v>
      </c>
      <c r="J27" s="5">
        <v>14288449.029999999</v>
      </c>
      <c r="K27" s="5">
        <v>80463481.799999997</v>
      </c>
      <c r="L27" s="5"/>
      <c r="M27" s="5">
        <v>30522544.530000001</v>
      </c>
      <c r="N27" s="5">
        <v>9458137.4299999997</v>
      </c>
      <c r="O27" s="5">
        <v>1848835.94</v>
      </c>
      <c r="P27" s="5">
        <v>12605.7</v>
      </c>
      <c r="Q27" s="5">
        <v>26626.37</v>
      </c>
      <c r="R27" s="5"/>
      <c r="S27" s="5"/>
      <c r="T27" s="5"/>
      <c r="U27" s="5">
        <v>2649957.2200000002</v>
      </c>
      <c r="V27" s="5">
        <v>1243308.01</v>
      </c>
      <c r="W27" s="5">
        <v>2790144.76</v>
      </c>
      <c r="X27" s="5">
        <v>799734.88</v>
      </c>
      <c r="Y27" s="5">
        <v>750457</v>
      </c>
      <c r="Z27" s="5">
        <v>8079366.9100000001</v>
      </c>
      <c r="AA27" s="5">
        <v>4058171.14</v>
      </c>
      <c r="AB27" s="5">
        <v>1401044.2</v>
      </c>
      <c r="AC27" s="5">
        <v>76832.77</v>
      </c>
    </row>
    <row r="28" spans="1:29" x14ac:dyDescent="0.2">
      <c r="A28" s="4">
        <v>1</v>
      </c>
      <c r="B28" s="4">
        <v>103026343</v>
      </c>
      <c r="C28" s="4" t="s">
        <v>158</v>
      </c>
      <c r="D28" s="4" t="s">
        <v>492</v>
      </c>
      <c r="E28" s="5">
        <v>51129779.789999999</v>
      </c>
      <c r="F28" s="5">
        <v>22794442.239999998</v>
      </c>
      <c r="G28" s="5">
        <v>1532385.29</v>
      </c>
      <c r="H28" s="5">
        <f t="shared" si="0"/>
        <v>75456607.319999993</v>
      </c>
      <c r="I28" s="5"/>
      <c r="J28" s="5">
        <v>12572511.98</v>
      </c>
      <c r="K28" s="5">
        <v>88029119.299999997</v>
      </c>
      <c r="L28" s="5"/>
      <c r="M28" s="5">
        <v>35474634.420000002</v>
      </c>
      <c r="N28" s="5">
        <v>11971831.640000001</v>
      </c>
      <c r="O28" s="5">
        <v>2710461.09</v>
      </c>
      <c r="P28" s="5">
        <v>963222.64</v>
      </c>
      <c r="Q28" s="5">
        <v>9630</v>
      </c>
      <c r="R28" s="5"/>
      <c r="S28" s="5"/>
      <c r="T28" s="5"/>
      <c r="U28" s="5">
        <v>3009081.86</v>
      </c>
      <c r="V28" s="5">
        <v>2812058.06</v>
      </c>
      <c r="W28" s="5">
        <v>4272555.88</v>
      </c>
      <c r="X28" s="5">
        <v>856981.59</v>
      </c>
      <c r="Y28" s="5">
        <v>638320.16</v>
      </c>
      <c r="Z28" s="5">
        <v>7511295.4500000002</v>
      </c>
      <c r="AA28" s="5">
        <v>3359900.69</v>
      </c>
      <c r="AB28" s="5">
        <v>264615.67</v>
      </c>
      <c r="AC28" s="5">
        <v>69632.88</v>
      </c>
    </row>
    <row r="29" spans="1:29" x14ac:dyDescent="0.2">
      <c r="A29" s="4">
        <v>1</v>
      </c>
      <c r="B29" s="4">
        <v>103026402</v>
      </c>
      <c r="C29" s="4" t="s">
        <v>159</v>
      </c>
      <c r="D29" s="4" t="s">
        <v>492</v>
      </c>
      <c r="E29" s="5">
        <v>67944348</v>
      </c>
      <c r="F29" s="5">
        <v>30834893.120000001</v>
      </c>
      <c r="G29" s="5">
        <v>2776663.25</v>
      </c>
      <c r="H29" s="5">
        <f t="shared" si="0"/>
        <v>101555904.37</v>
      </c>
      <c r="I29" s="5"/>
      <c r="J29" s="5">
        <v>11693377.5</v>
      </c>
      <c r="K29" s="5">
        <v>113249281.87</v>
      </c>
      <c r="L29" s="5"/>
      <c r="M29" s="5">
        <v>54694575.880000003</v>
      </c>
      <c r="N29" s="5">
        <v>11945603.23</v>
      </c>
      <c r="O29" s="5">
        <v>418458</v>
      </c>
      <c r="P29" s="5">
        <v>645819.27</v>
      </c>
      <c r="Q29" s="5">
        <v>4413.6000000000004</v>
      </c>
      <c r="R29" s="5">
        <v>235478.02</v>
      </c>
      <c r="S29" s="5"/>
      <c r="T29" s="5"/>
      <c r="U29" s="5">
        <v>4471022.95</v>
      </c>
      <c r="V29" s="5">
        <v>2314745.98</v>
      </c>
      <c r="W29" s="5">
        <v>7029323.9100000001</v>
      </c>
      <c r="X29" s="5">
        <v>1232612.1299999999</v>
      </c>
      <c r="Y29" s="5">
        <v>1171784.08</v>
      </c>
      <c r="Z29" s="5">
        <v>10437551.1</v>
      </c>
      <c r="AA29" s="5">
        <v>2526560.38</v>
      </c>
      <c r="AB29" s="5">
        <v>1571276.62</v>
      </c>
      <c r="AC29" s="5">
        <v>80015.97</v>
      </c>
    </row>
    <row r="30" spans="1:29" x14ac:dyDescent="0.2">
      <c r="A30" s="4">
        <v>1</v>
      </c>
      <c r="B30" s="4">
        <v>103026852</v>
      </c>
      <c r="C30" s="4" t="s">
        <v>160</v>
      </c>
      <c r="D30" s="4" t="s">
        <v>492</v>
      </c>
      <c r="E30" s="5">
        <v>107070835.52</v>
      </c>
      <c r="F30" s="5">
        <v>55817256.049999997</v>
      </c>
      <c r="G30" s="5">
        <v>4814363.91</v>
      </c>
      <c r="H30" s="5">
        <f t="shared" si="0"/>
        <v>167702455.47999999</v>
      </c>
      <c r="I30" s="5">
        <v>15833.51</v>
      </c>
      <c r="J30" s="5">
        <v>25383142.5</v>
      </c>
      <c r="K30" s="5">
        <v>193101431.49000001</v>
      </c>
      <c r="L30" s="5"/>
      <c r="M30" s="5">
        <v>81145291.329999998</v>
      </c>
      <c r="N30" s="5">
        <v>24704728.73</v>
      </c>
      <c r="O30" s="5">
        <v>1186572.47</v>
      </c>
      <c r="P30" s="5">
        <v>34008.31</v>
      </c>
      <c r="Q30" s="5">
        <v>234.68</v>
      </c>
      <c r="R30" s="5"/>
      <c r="S30" s="5"/>
      <c r="T30" s="5"/>
      <c r="U30" s="5">
        <v>6483113.25</v>
      </c>
      <c r="V30" s="5">
        <v>4551267.0199999996</v>
      </c>
      <c r="W30" s="5">
        <v>10301258.529999999</v>
      </c>
      <c r="X30" s="5">
        <v>1969137.85</v>
      </c>
      <c r="Y30" s="5">
        <v>1944044.88</v>
      </c>
      <c r="Z30" s="5">
        <v>14180979.17</v>
      </c>
      <c r="AA30" s="5">
        <v>11327138.279999999</v>
      </c>
      <c r="AB30" s="5">
        <v>4888428.78</v>
      </c>
      <c r="AC30" s="5">
        <v>171888.29</v>
      </c>
    </row>
    <row r="31" spans="1:29" x14ac:dyDescent="0.2">
      <c r="A31" s="4">
        <v>1</v>
      </c>
      <c r="B31" s="4">
        <v>103026902</v>
      </c>
      <c r="C31" s="4" t="s">
        <v>162</v>
      </c>
      <c r="D31" s="4" t="s">
        <v>492</v>
      </c>
      <c r="E31" s="5">
        <v>57276671.149999999</v>
      </c>
      <c r="F31" s="5">
        <v>23828032.379999999</v>
      </c>
      <c r="G31" s="5">
        <v>1882299.7</v>
      </c>
      <c r="H31" s="5">
        <f t="shared" si="0"/>
        <v>82987003.230000004</v>
      </c>
      <c r="I31" s="5">
        <v>54850</v>
      </c>
      <c r="J31" s="5">
        <v>14092749.92</v>
      </c>
      <c r="K31" s="5">
        <v>97134603.150000006</v>
      </c>
      <c r="L31" s="5"/>
      <c r="M31" s="5">
        <v>43784503.159999996</v>
      </c>
      <c r="N31" s="5">
        <v>11556796.91</v>
      </c>
      <c r="O31" s="5">
        <v>1040757</v>
      </c>
      <c r="P31" s="5">
        <v>883670.08</v>
      </c>
      <c r="Q31" s="5">
        <v>10944</v>
      </c>
      <c r="R31" s="5"/>
      <c r="S31" s="5"/>
      <c r="T31" s="5"/>
      <c r="U31" s="5">
        <v>3202847.5</v>
      </c>
      <c r="V31" s="5">
        <v>1622003.81</v>
      </c>
      <c r="W31" s="5">
        <v>4427796.18</v>
      </c>
      <c r="X31" s="5">
        <v>1040555.49</v>
      </c>
      <c r="Y31" s="5">
        <v>555155.59</v>
      </c>
      <c r="Z31" s="5">
        <v>7195981.4000000004</v>
      </c>
      <c r="AA31" s="5">
        <v>3710143.62</v>
      </c>
      <c r="AB31" s="5">
        <v>1991958.27</v>
      </c>
      <c r="AC31" s="5">
        <v>81590.52</v>
      </c>
    </row>
    <row r="32" spans="1:29" x14ac:dyDescent="0.2">
      <c r="A32" s="4">
        <v>1</v>
      </c>
      <c r="B32" s="4">
        <v>103026873</v>
      </c>
      <c r="C32" s="4" t="s">
        <v>161</v>
      </c>
      <c r="D32" s="4" t="s">
        <v>492</v>
      </c>
      <c r="E32" s="5">
        <v>17008291.190000001</v>
      </c>
      <c r="F32" s="5">
        <v>9474037.4700000007</v>
      </c>
      <c r="G32" s="5">
        <v>566492.21</v>
      </c>
      <c r="H32" s="5">
        <f t="shared" si="0"/>
        <v>27048820.870000001</v>
      </c>
      <c r="I32" s="5">
        <v>1071679.95</v>
      </c>
      <c r="J32" s="5">
        <v>359161.49</v>
      </c>
      <c r="K32" s="5">
        <v>28479662.309999999</v>
      </c>
      <c r="L32" s="5"/>
      <c r="M32" s="5">
        <v>11375637.300000001</v>
      </c>
      <c r="N32" s="5">
        <v>3729971.57</v>
      </c>
      <c r="O32" s="5">
        <v>887282.39</v>
      </c>
      <c r="P32" s="5">
        <v>806926.16</v>
      </c>
      <c r="Q32" s="5"/>
      <c r="R32" s="5"/>
      <c r="S32" s="5"/>
      <c r="T32" s="5">
        <v>208473.77</v>
      </c>
      <c r="U32" s="5">
        <v>1874158.84</v>
      </c>
      <c r="V32" s="5">
        <v>1419286.75</v>
      </c>
      <c r="W32" s="5">
        <v>1831604.58</v>
      </c>
      <c r="X32" s="5">
        <v>239976.68</v>
      </c>
      <c r="Y32" s="5">
        <v>571625.34</v>
      </c>
      <c r="Z32" s="5">
        <v>2413028.25</v>
      </c>
      <c r="AA32" s="5">
        <v>784391.39</v>
      </c>
      <c r="AB32" s="5">
        <v>326700.15000000002</v>
      </c>
      <c r="AC32" s="5">
        <v>13265.49</v>
      </c>
    </row>
    <row r="33" spans="1:29" x14ac:dyDescent="0.2">
      <c r="A33" s="4">
        <v>1</v>
      </c>
      <c r="B33" s="4">
        <v>103027352</v>
      </c>
      <c r="C33" s="4" t="s">
        <v>163</v>
      </c>
      <c r="D33" s="4" t="s">
        <v>492</v>
      </c>
      <c r="E33" s="5">
        <v>57426201.399999999</v>
      </c>
      <c r="F33" s="5">
        <v>25699272.199999999</v>
      </c>
      <c r="G33" s="5">
        <v>997898.17</v>
      </c>
      <c r="H33" s="5">
        <f t="shared" si="0"/>
        <v>84123371.769999996</v>
      </c>
      <c r="I33" s="5">
        <v>142521.94</v>
      </c>
      <c r="J33" s="5">
        <v>13419465.98</v>
      </c>
      <c r="K33" s="5">
        <v>97685359.689999998</v>
      </c>
      <c r="L33" s="5"/>
      <c r="M33" s="5">
        <v>37604054.979999997</v>
      </c>
      <c r="N33" s="5">
        <v>17629042.379999999</v>
      </c>
      <c r="O33" s="5">
        <v>1777107.37</v>
      </c>
      <c r="P33" s="5">
        <v>192369.11</v>
      </c>
      <c r="Q33" s="5">
        <v>223627.56</v>
      </c>
      <c r="R33" s="5"/>
      <c r="S33" s="5"/>
      <c r="T33" s="5"/>
      <c r="U33" s="5">
        <v>2300150.5299999998</v>
      </c>
      <c r="V33" s="5">
        <v>2328824.56</v>
      </c>
      <c r="W33" s="5">
        <v>3267468.89</v>
      </c>
      <c r="X33" s="5">
        <v>496649.3</v>
      </c>
      <c r="Y33" s="5">
        <v>783393.12</v>
      </c>
      <c r="Z33" s="5">
        <v>8496069.4299999997</v>
      </c>
      <c r="AA33" s="5">
        <v>7426776.9900000002</v>
      </c>
      <c r="AB33" s="5">
        <v>557131.21</v>
      </c>
      <c r="AC33" s="5">
        <v>42808.17</v>
      </c>
    </row>
    <row r="34" spans="1:29" x14ac:dyDescent="0.2">
      <c r="A34" s="4">
        <v>1</v>
      </c>
      <c r="B34" s="4">
        <v>103021003</v>
      </c>
      <c r="C34" s="4" t="s">
        <v>139</v>
      </c>
      <c r="D34" s="4" t="s">
        <v>492</v>
      </c>
      <c r="E34" s="5">
        <v>55376080</v>
      </c>
      <c r="F34" s="5">
        <v>26129459</v>
      </c>
      <c r="G34" s="5">
        <v>2351147</v>
      </c>
      <c r="H34" s="5">
        <f t="shared" si="0"/>
        <v>83856686</v>
      </c>
      <c r="I34" s="5">
        <v>2069666</v>
      </c>
      <c r="J34" s="5">
        <v>16687086</v>
      </c>
      <c r="K34" s="5">
        <v>102613438</v>
      </c>
      <c r="L34" s="5"/>
      <c r="M34" s="5">
        <v>41531401</v>
      </c>
      <c r="N34" s="5">
        <v>13128640</v>
      </c>
      <c r="O34" s="5">
        <v>687133</v>
      </c>
      <c r="P34" s="5">
        <v>13936</v>
      </c>
      <c r="Q34" s="5">
        <v>14970</v>
      </c>
      <c r="R34" s="5"/>
      <c r="S34" s="5"/>
      <c r="T34" s="5"/>
      <c r="U34" s="5">
        <v>3338603</v>
      </c>
      <c r="V34" s="5">
        <v>1728646</v>
      </c>
      <c r="W34" s="5">
        <v>4803783</v>
      </c>
      <c r="X34" s="5">
        <v>1090597</v>
      </c>
      <c r="Y34" s="5">
        <v>686864</v>
      </c>
      <c r="Z34" s="5">
        <v>6255941</v>
      </c>
      <c r="AA34" s="5">
        <v>5748616</v>
      </c>
      <c r="AB34" s="5">
        <v>2389513</v>
      </c>
      <c r="AC34" s="5">
        <v>86896</v>
      </c>
    </row>
    <row r="35" spans="1:29" x14ac:dyDescent="0.2">
      <c r="A35" s="4">
        <v>1</v>
      </c>
      <c r="B35" s="4">
        <v>102027451</v>
      </c>
      <c r="C35" s="4" t="s">
        <v>136</v>
      </c>
      <c r="D35" s="4" t="s">
        <v>492</v>
      </c>
      <c r="E35" s="5">
        <v>487026070.70999998</v>
      </c>
      <c r="F35" s="5">
        <v>198509316.52000001</v>
      </c>
      <c r="G35" s="5">
        <v>5263158.29</v>
      </c>
      <c r="H35" s="5">
        <f t="shared" si="0"/>
        <v>690798545.51999998</v>
      </c>
      <c r="I35" s="5">
        <v>2804317.59</v>
      </c>
      <c r="J35" s="5">
        <v>53215628.130000003</v>
      </c>
      <c r="K35" s="5">
        <v>746818491.24000001</v>
      </c>
      <c r="L35" s="5"/>
      <c r="M35" s="5">
        <v>324515403.83999997</v>
      </c>
      <c r="N35" s="5">
        <v>117991327.31</v>
      </c>
      <c r="O35" s="5">
        <v>9086437.3200000003</v>
      </c>
      <c r="P35" s="5">
        <v>3638951.88</v>
      </c>
      <c r="Q35" s="5">
        <v>1344538.88</v>
      </c>
      <c r="R35" s="5"/>
      <c r="S35" s="5"/>
      <c r="T35" s="5">
        <v>30449411.48</v>
      </c>
      <c r="U35" s="5">
        <v>22017062.739999998</v>
      </c>
      <c r="V35" s="5">
        <v>25063316.52</v>
      </c>
      <c r="W35" s="5">
        <v>35012345.890000001</v>
      </c>
      <c r="X35" s="5">
        <v>12886765.84</v>
      </c>
      <c r="Y35" s="5">
        <v>5350429.71</v>
      </c>
      <c r="Z35" s="5">
        <v>54783470.32</v>
      </c>
      <c r="AA35" s="5">
        <v>32242451.420000002</v>
      </c>
      <c r="AB35" s="5">
        <v>9594899.1099999994</v>
      </c>
      <c r="AC35" s="5">
        <v>1558574.97</v>
      </c>
    </row>
    <row r="36" spans="1:29" x14ac:dyDescent="0.2">
      <c r="A36" s="4">
        <v>1</v>
      </c>
      <c r="B36" s="4">
        <v>103027503</v>
      </c>
      <c r="C36" s="4" t="s">
        <v>164</v>
      </c>
      <c r="D36" s="4" t="s">
        <v>492</v>
      </c>
      <c r="E36" s="5">
        <v>38008644.619999997</v>
      </c>
      <c r="F36" s="5">
        <v>18990701.25</v>
      </c>
      <c r="G36" s="5">
        <v>1725826.12</v>
      </c>
      <c r="H36" s="5">
        <f t="shared" si="0"/>
        <v>58725171.990000002</v>
      </c>
      <c r="I36" s="5"/>
      <c r="J36" s="5">
        <v>9857404.8499999996</v>
      </c>
      <c r="K36" s="5">
        <v>68582576.840000004</v>
      </c>
      <c r="L36" s="5"/>
      <c r="M36" s="5">
        <v>29949383.41</v>
      </c>
      <c r="N36" s="5">
        <v>7122127.7199999997</v>
      </c>
      <c r="O36" s="5">
        <v>815377.78</v>
      </c>
      <c r="P36" s="5">
        <v>81328.23</v>
      </c>
      <c r="Q36" s="5">
        <v>40427.480000000003</v>
      </c>
      <c r="R36" s="5"/>
      <c r="S36" s="5"/>
      <c r="T36" s="5"/>
      <c r="U36" s="5">
        <v>2185484.44</v>
      </c>
      <c r="V36" s="5">
        <v>1027335.7</v>
      </c>
      <c r="W36" s="5">
        <v>3423055.89</v>
      </c>
      <c r="X36" s="5">
        <v>682305.84</v>
      </c>
      <c r="Y36" s="5">
        <v>579356.21</v>
      </c>
      <c r="Z36" s="5">
        <v>5573313.04</v>
      </c>
      <c r="AA36" s="5">
        <v>3714962.34</v>
      </c>
      <c r="AB36" s="5">
        <v>1761062.02</v>
      </c>
      <c r="AC36" s="5">
        <v>43825.77</v>
      </c>
    </row>
    <row r="37" spans="1:29" x14ac:dyDescent="0.2">
      <c r="A37" s="4">
        <v>1</v>
      </c>
      <c r="B37" s="4">
        <v>103027753</v>
      </c>
      <c r="C37" s="4" t="s">
        <v>165</v>
      </c>
      <c r="D37" s="4" t="s">
        <v>492</v>
      </c>
      <c r="E37" s="5">
        <v>27600627.699999999</v>
      </c>
      <c r="F37" s="5">
        <v>16337958.07</v>
      </c>
      <c r="G37" s="5">
        <v>1806107.97</v>
      </c>
      <c r="H37" s="5">
        <f t="shared" si="0"/>
        <v>45744693.740000002</v>
      </c>
      <c r="I37" s="5"/>
      <c r="J37" s="5">
        <v>11820031.83</v>
      </c>
      <c r="K37" s="5">
        <v>57564725.57</v>
      </c>
      <c r="L37" s="5"/>
      <c r="M37" s="5">
        <v>21506494.190000001</v>
      </c>
      <c r="N37" s="5">
        <v>5843070.9199999999</v>
      </c>
      <c r="O37" s="5">
        <v>247579.38</v>
      </c>
      <c r="P37" s="5">
        <v>1697.08</v>
      </c>
      <c r="Q37" s="5">
        <v>1786.13</v>
      </c>
      <c r="R37" s="5"/>
      <c r="S37" s="5"/>
      <c r="T37" s="5"/>
      <c r="U37" s="5">
        <v>2267877.48</v>
      </c>
      <c r="V37" s="5">
        <v>1862976.27</v>
      </c>
      <c r="W37" s="5">
        <v>2969560.9</v>
      </c>
      <c r="X37" s="5">
        <v>479018.13</v>
      </c>
      <c r="Y37" s="5">
        <v>675497.88</v>
      </c>
      <c r="Z37" s="5">
        <v>4935510.99</v>
      </c>
      <c r="AA37" s="5">
        <v>1962158.47</v>
      </c>
      <c r="AB37" s="5">
        <v>990537.76</v>
      </c>
      <c r="AC37" s="5">
        <v>194820.19</v>
      </c>
    </row>
    <row r="38" spans="1:29" x14ac:dyDescent="0.2">
      <c r="A38" s="4">
        <v>1</v>
      </c>
      <c r="B38" s="4">
        <v>103028203</v>
      </c>
      <c r="C38" s="4" t="s">
        <v>166</v>
      </c>
      <c r="D38" s="4" t="s">
        <v>492</v>
      </c>
      <c r="E38" s="5">
        <v>14355173.01</v>
      </c>
      <c r="F38" s="5">
        <v>7773814.29</v>
      </c>
      <c r="G38" s="5">
        <v>797201.4</v>
      </c>
      <c r="H38" s="5">
        <f t="shared" si="0"/>
        <v>22926188.699999999</v>
      </c>
      <c r="I38" s="5">
        <v>284564.36</v>
      </c>
      <c r="J38" s="5">
        <v>3723572.86</v>
      </c>
      <c r="K38" s="5">
        <v>26934325.920000002</v>
      </c>
      <c r="L38" s="5"/>
      <c r="M38" s="5">
        <v>11091117.17</v>
      </c>
      <c r="N38" s="5">
        <v>2608655.62</v>
      </c>
      <c r="O38" s="5">
        <v>542175.04</v>
      </c>
      <c r="P38" s="5">
        <v>113225.18</v>
      </c>
      <c r="Q38" s="5"/>
      <c r="R38" s="5"/>
      <c r="S38" s="5"/>
      <c r="T38" s="5"/>
      <c r="U38" s="5">
        <v>568793.41</v>
      </c>
      <c r="V38" s="5">
        <v>2055123.72</v>
      </c>
      <c r="W38" s="5">
        <v>1716867.18</v>
      </c>
      <c r="X38" s="5">
        <v>160874.79999999999</v>
      </c>
      <c r="Y38" s="5">
        <v>446400</v>
      </c>
      <c r="Z38" s="5">
        <v>1844869.25</v>
      </c>
      <c r="AA38" s="5">
        <v>961911.23</v>
      </c>
      <c r="AB38" s="5"/>
      <c r="AC38" s="5">
        <v>18974.7</v>
      </c>
    </row>
    <row r="39" spans="1:29" x14ac:dyDescent="0.2">
      <c r="A39" s="4">
        <v>1</v>
      </c>
      <c r="B39" s="4">
        <v>103028302</v>
      </c>
      <c r="C39" s="4" t="s">
        <v>167</v>
      </c>
      <c r="D39" s="4" t="s">
        <v>492</v>
      </c>
      <c r="E39" s="5">
        <v>58305234.770000003</v>
      </c>
      <c r="F39" s="5">
        <v>25335996.43</v>
      </c>
      <c r="G39" s="5">
        <v>2210918.9500000002</v>
      </c>
      <c r="H39" s="5">
        <f t="shared" si="0"/>
        <v>85852150.150000006</v>
      </c>
      <c r="I39" s="5">
        <v>173577.14</v>
      </c>
      <c r="J39" s="5">
        <v>8045741.2999999998</v>
      </c>
      <c r="K39" s="5">
        <v>94071468.590000004</v>
      </c>
      <c r="L39" s="5"/>
      <c r="M39" s="5">
        <v>40632921.700000003</v>
      </c>
      <c r="N39" s="5">
        <v>14427029.18</v>
      </c>
      <c r="O39" s="5">
        <v>1577303.77</v>
      </c>
      <c r="P39" s="5">
        <v>1663744.12</v>
      </c>
      <c r="Q39" s="5">
        <v>4236</v>
      </c>
      <c r="R39" s="5"/>
      <c r="S39" s="5"/>
      <c r="T39" s="5"/>
      <c r="U39" s="5">
        <v>4285522.4000000004</v>
      </c>
      <c r="V39" s="5">
        <v>1456847.75</v>
      </c>
      <c r="W39" s="5">
        <v>4300358.96</v>
      </c>
      <c r="X39" s="5">
        <v>1022584.82</v>
      </c>
      <c r="Y39" s="5">
        <v>881687.99</v>
      </c>
      <c r="Z39" s="5">
        <v>8262493.9699999997</v>
      </c>
      <c r="AA39" s="5">
        <v>3826562.52</v>
      </c>
      <c r="AB39" s="5">
        <v>1238305.81</v>
      </c>
      <c r="AC39" s="5">
        <v>61632.21</v>
      </c>
    </row>
    <row r="40" spans="1:29" x14ac:dyDescent="0.2">
      <c r="A40" s="4">
        <v>1</v>
      </c>
      <c r="B40" s="4">
        <v>103028653</v>
      </c>
      <c r="C40" s="4" t="s">
        <v>168</v>
      </c>
      <c r="D40" s="4" t="s">
        <v>492</v>
      </c>
      <c r="E40" s="5">
        <v>20132178.850000001</v>
      </c>
      <c r="F40" s="5">
        <v>8211923.5899999999</v>
      </c>
      <c r="G40" s="5">
        <v>773440.65</v>
      </c>
      <c r="H40" s="5">
        <f t="shared" si="0"/>
        <v>29117543.09</v>
      </c>
      <c r="I40" s="5"/>
      <c r="J40" s="5">
        <v>1967966.56</v>
      </c>
      <c r="K40" s="5">
        <v>31085509.649999999</v>
      </c>
      <c r="L40" s="5"/>
      <c r="M40" s="5">
        <v>11773641.960000001</v>
      </c>
      <c r="N40" s="5">
        <v>7363967.96</v>
      </c>
      <c r="O40" s="5">
        <v>829603.45</v>
      </c>
      <c r="P40" s="5">
        <v>148151.48000000001</v>
      </c>
      <c r="Q40" s="5">
        <v>16814</v>
      </c>
      <c r="R40" s="5"/>
      <c r="S40" s="5"/>
      <c r="T40" s="5"/>
      <c r="U40" s="5">
        <v>1149998.33</v>
      </c>
      <c r="V40" s="5">
        <v>850990.19</v>
      </c>
      <c r="W40" s="5">
        <v>1934446.59</v>
      </c>
      <c r="X40" s="5">
        <v>196442.81</v>
      </c>
      <c r="Y40" s="5">
        <v>316086.59000000003</v>
      </c>
      <c r="Z40" s="5">
        <v>1586380.7</v>
      </c>
      <c r="AA40" s="5">
        <v>2122090.0499999998</v>
      </c>
      <c r="AB40" s="5">
        <v>46280.97</v>
      </c>
      <c r="AC40" s="5">
        <v>9207.36</v>
      </c>
    </row>
    <row r="41" spans="1:29" x14ac:dyDescent="0.2">
      <c r="A41" s="4">
        <v>1</v>
      </c>
      <c r="B41" s="4">
        <v>103028703</v>
      </c>
      <c r="C41" s="4" t="s">
        <v>534</v>
      </c>
      <c r="D41" s="4" t="s">
        <v>492</v>
      </c>
      <c r="E41" s="5">
        <v>35865245.920000002</v>
      </c>
      <c r="F41" s="5">
        <v>22401935.289999999</v>
      </c>
      <c r="G41" s="5">
        <v>2293306.98</v>
      </c>
      <c r="H41" s="5">
        <f t="shared" si="0"/>
        <v>60560488.189999998</v>
      </c>
      <c r="I41" s="5"/>
      <c r="J41" s="5">
        <v>9026756.0299999993</v>
      </c>
      <c r="K41" s="5">
        <v>69587244.219999999</v>
      </c>
      <c r="L41" s="5"/>
      <c r="M41" s="5">
        <v>27192502.719999999</v>
      </c>
      <c r="N41" s="5">
        <v>8048966.0199999996</v>
      </c>
      <c r="O41" s="5">
        <v>618290.09</v>
      </c>
      <c r="P41" s="5">
        <v>5487.09</v>
      </c>
      <c r="Q41" s="5"/>
      <c r="R41" s="5"/>
      <c r="S41" s="5"/>
      <c r="T41" s="5"/>
      <c r="U41" s="5">
        <v>2687503.64</v>
      </c>
      <c r="V41" s="5">
        <v>1815098.73</v>
      </c>
      <c r="W41" s="5">
        <v>3262252.5</v>
      </c>
      <c r="X41" s="5">
        <v>598768.36</v>
      </c>
      <c r="Y41" s="5">
        <v>948705.05</v>
      </c>
      <c r="Z41" s="5">
        <v>6178238.9100000001</v>
      </c>
      <c r="AA41" s="5">
        <v>5346935.76</v>
      </c>
      <c r="AB41" s="5">
        <v>1522901.41</v>
      </c>
      <c r="AC41" s="5">
        <v>41530.93</v>
      </c>
    </row>
    <row r="42" spans="1:29" x14ac:dyDescent="0.2">
      <c r="A42" s="4">
        <v>1</v>
      </c>
      <c r="B42" s="4">
        <v>103028753</v>
      </c>
      <c r="C42" s="4" t="s">
        <v>169</v>
      </c>
      <c r="D42" s="4" t="s">
        <v>492</v>
      </c>
      <c r="E42" s="5">
        <v>21980159.73</v>
      </c>
      <c r="F42" s="5">
        <v>11267226.18</v>
      </c>
      <c r="G42" s="5">
        <v>1055141.24</v>
      </c>
      <c r="H42" s="5">
        <f t="shared" si="0"/>
        <v>34302527.149999999</v>
      </c>
      <c r="I42" s="5">
        <v>96062.46</v>
      </c>
      <c r="J42" s="5">
        <v>5123168.4000000004</v>
      </c>
      <c r="K42" s="5">
        <v>39521758.009999998</v>
      </c>
      <c r="L42" s="5"/>
      <c r="M42" s="5">
        <v>15491580.890000001</v>
      </c>
      <c r="N42" s="5">
        <v>5560240.7999999998</v>
      </c>
      <c r="O42" s="5">
        <v>900535.22</v>
      </c>
      <c r="P42" s="5">
        <v>27802.82</v>
      </c>
      <c r="Q42" s="5"/>
      <c r="R42" s="5"/>
      <c r="S42" s="5"/>
      <c r="T42" s="5"/>
      <c r="U42" s="5">
        <v>1592633.41</v>
      </c>
      <c r="V42" s="5">
        <v>1508778.56</v>
      </c>
      <c r="W42" s="5">
        <v>2100489.4900000002</v>
      </c>
      <c r="X42" s="5">
        <v>350175.36</v>
      </c>
      <c r="Y42" s="5">
        <v>468209.35</v>
      </c>
      <c r="Z42" s="5">
        <v>3494010.65</v>
      </c>
      <c r="AA42" s="5">
        <v>1729143.39</v>
      </c>
      <c r="AB42" s="5"/>
      <c r="AC42" s="5">
        <v>23785.97</v>
      </c>
    </row>
    <row r="43" spans="1:29" x14ac:dyDescent="0.2">
      <c r="A43" s="4">
        <v>1</v>
      </c>
      <c r="B43" s="4">
        <v>103028833</v>
      </c>
      <c r="C43" s="4" t="s">
        <v>170</v>
      </c>
      <c r="D43" s="4" t="s">
        <v>492</v>
      </c>
      <c r="E43" s="5">
        <v>28162990.280000001</v>
      </c>
      <c r="F43" s="5">
        <v>12526446.73</v>
      </c>
      <c r="G43" s="5">
        <v>813663.93</v>
      </c>
      <c r="H43" s="5">
        <f t="shared" si="0"/>
        <v>41503100.939999998</v>
      </c>
      <c r="I43" s="5">
        <v>955591.34</v>
      </c>
      <c r="J43" s="5">
        <v>2162208.7000000002</v>
      </c>
      <c r="K43" s="5">
        <v>44620900.979999997</v>
      </c>
      <c r="L43" s="5"/>
      <c r="M43" s="5">
        <v>18393066.289999999</v>
      </c>
      <c r="N43" s="5">
        <v>9317680.5999999996</v>
      </c>
      <c r="O43" s="5">
        <v>337104.18</v>
      </c>
      <c r="P43" s="5">
        <v>96337.21</v>
      </c>
      <c r="Q43" s="5">
        <v>18802</v>
      </c>
      <c r="R43" s="5"/>
      <c r="S43" s="5"/>
      <c r="T43" s="5"/>
      <c r="U43" s="5">
        <v>1353133.44</v>
      </c>
      <c r="V43" s="5">
        <v>1206186.74</v>
      </c>
      <c r="W43" s="5">
        <v>2438042.0499999998</v>
      </c>
      <c r="X43" s="5">
        <v>561075.81000000006</v>
      </c>
      <c r="Y43" s="5">
        <v>400283.05</v>
      </c>
      <c r="Z43" s="5">
        <v>3896254.25</v>
      </c>
      <c r="AA43" s="5">
        <v>1340474.42</v>
      </c>
      <c r="AB43" s="5">
        <v>616881.02</v>
      </c>
      <c r="AC43" s="5">
        <v>714115.95</v>
      </c>
    </row>
    <row r="44" spans="1:29" x14ac:dyDescent="0.2">
      <c r="A44" s="4">
        <v>1</v>
      </c>
      <c r="B44" s="4">
        <v>103028853</v>
      </c>
      <c r="C44" s="4" t="s">
        <v>171</v>
      </c>
      <c r="D44" s="4" t="s">
        <v>492</v>
      </c>
      <c r="E44" s="5">
        <v>20456355.77</v>
      </c>
      <c r="F44" s="5">
        <v>10439197.57</v>
      </c>
      <c r="G44" s="5">
        <v>284490.34000000003</v>
      </c>
      <c r="H44" s="5">
        <f t="shared" si="0"/>
        <v>31180043.68</v>
      </c>
      <c r="I44" s="5">
        <v>285781.95</v>
      </c>
      <c r="J44" s="5">
        <v>1831309.71</v>
      </c>
      <c r="K44" s="5">
        <v>33297135.34</v>
      </c>
      <c r="L44" s="5"/>
      <c r="M44" s="5">
        <v>14413162.949999999</v>
      </c>
      <c r="N44" s="5">
        <v>5180438.8</v>
      </c>
      <c r="O44" s="5">
        <v>576398.23</v>
      </c>
      <c r="P44" s="5">
        <v>211028.39</v>
      </c>
      <c r="Q44" s="5">
        <v>74127.399999999994</v>
      </c>
      <c r="R44" s="5"/>
      <c r="S44" s="5">
        <v>1200</v>
      </c>
      <c r="T44" s="5"/>
      <c r="U44" s="5">
        <v>967913.15</v>
      </c>
      <c r="V44" s="5">
        <v>451391.59</v>
      </c>
      <c r="W44" s="5">
        <v>2091629.3</v>
      </c>
      <c r="X44" s="5">
        <v>184424.09</v>
      </c>
      <c r="Y44" s="5">
        <v>638610.34</v>
      </c>
      <c r="Z44" s="5">
        <v>2734494.53</v>
      </c>
      <c r="AA44" s="5">
        <v>2820723.59</v>
      </c>
      <c r="AB44" s="5">
        <v>540975.48</v>
      </c>
      <c r="AC44" s="5">
        <v>9035.5</v>
      </c>
    </row>
    <row r="45" spans="1:29" x14ac:dyDescent="0.2">
      <c r="A45" s="4">
        <v>1</v>
      </c>
      <c r="B45" s="4">
        <v>103029203</v>
      </c>
      <c r="C45" s="4" t="s">
        <v>572</v>
      </c>
      <c r="D45" s="4" t="s">
        <v>492</v>
      </c>
      <c r="E45" s="5">
        <v>51614212.590000004</v>
      </c>
      <c r="F45" s="5">
        <v>32798654.079999998</v>
      </c>
      <c r="G45" s="5">
        <v>2242280.2799999998</v>
      </c>
      <c r="H45" s="5">
        <f t="shared" si="0"/>
        <v>86655146.950000003</v>
      </c>
      <c r="I45" s="5"/>
      <c r="J45" s="5">
        <v>12775879.99</v>
      </c>
      <c r="K45" s="5">
        <v>99431026.939999998</v>
      </c>
      <c r="L45" s="5"/>
      <c r="M45" s="5">
        <v>39738856.810000002</v>
      </c>
      <c r="N45" s="5">
        <v>11373922.380000001</v>
      </c>
      <c r="O45" s="5">
        <v>294097.12</v>
      </c>
      <c r="P45" s="5">
        <v>203660.28</v>
      </c>
      <c r="Q45" s="5">
        <v>3676</v>
      </c>
      <c r="R45" s="5"/>
      <c r="S45" s="5"/>
      <c r="T45" s="5"/>
      <c r="U45" s="5">
        <v>3144247.31</v>
      </c>
      <c r="V45" s="5">
        <v>5650834.3499999996</v>
      </c>
      <c r="W45" s="5">
        <v>5692065.6699999999</v>
      </c>
      <c r="X45" s="5">
        <v>801782.33</v>
      </c>
      <c r="Y45" s="5">
        <v>1467251.27</v>
      </c>
      <c r="Z45" s="5">
        <v>9411365.5500000007</v>
      </c>
      <c r="AA45" s="5">
        <v>5458179.8700000001</v>
      </c>
      <c r="AB45" s="5">
        <v>745112.46</v>
      </c>
      <c r="AC45" s="5">
        <v>427815.27</v>
      </c>
    </row>
    <row r="46" spans="1:29" x14ac:dyDescent="0.2">
      <c r="A46" s="4">
        <v>1</v>
      </c>
      <c r="B46" s="4">
        <v>103029403</v>
      </c>
      <c r="C46" s="4" t="s">
        <v>172</v>
      </c>
      <c r="D46" s="4" t="s">
        <v>492</v>
      </c>
      <c r="E46" s="5">
        <v>36720394.159999996</v>
      </c>
      <c r="F46" s="5">
        <v>25259702.129999999</v>
      </c>
      <c r="G46" s="5">
        <v>1963797.29</v>
      </c>
      <c r="H46" s="5">
        <f t="shared" si="0"/>
        <v>63943893.579999998</v>
      </c>
      <c r="I46" s="5">
        <v>269664.90000000002</v>
      </c>
      <c r="J46" s="5">
        <v>8447350.4499999993</v>
      </c>
      <c r="K46" s="5">
        <v>72660908.930000007</v>
      </c>
      <c r="L46" s="5"/>
      <c r="M46" s="5">
        <v>26665893.129999999</v>
      </c>
      <c r="N46" s="5">
        <v>7450274.0499999998</v>
      </c>
      <c r="O46" s="5">
        <v>2221627.1800000002</v>
      </c>
      <c r="P46" s="5">
        <v>382599.8</v>
      </c>
      <c r="Q46" s="5"/>
      <c r="R46" s="5"/>
      <c r="S46" s="5"/>
      <c r="T46" s="5"/>
      <c r="U46" s="5">
        <v>3394010.77</v>
      </c>
      <c r="V46" s="5">
        <v>3823422.51</v>
      </c>
      <c r="W46" s="5">
        <v>4615347.18</v>
      </c>
      <c r="X46" s="5">
        <v>818827.77</v>
      </c>
      <c r="Y46" s="5">
        <v>830188.49</v>
      </c>
      <c r="Z46" s="5">
        <v>6897403.3099999996</v>
      </c>
      <c r="AA46" s="5">
        <v>4615407.51</v>
      </c>
      <c r="AB46" s="5">
        <v>196372.74</v>
      </c>
      <c r="AC46" s="5">
        <v>68721.850000000006</v>
      </c>
    </row>
    <row r="47" spans="1:29" x14ac:dyDescent="0.2">
      <c r="A47" s="4">
        <v>1</v>
      </c>
      <c r="B47" s="4">
        <v>103029553</v>
      </c>
      <c r="C47" s="4" t="s">
        <v>173</v>
      </c>
      <c r="D47" s="4" t="s">
        <v>492</v>
      </c>
      <c r="E47" s="5">
        <v>34653978.340000004</v>
      </c>
      <c r="F47" s="5">
        <v>18306459.850000001</v>
      </c>
      <c r="G47" s="5">
        <v>1682144.6</v>
      </c>
      <c r="H47" s="5">
        <f t="shared" si="0"/>
        <v>54642582.789999999</v>
      </c>
      <c r="I47" s="5">
        <v>962057.38</v>
      </c>
      <c r="J47" s="5">
        <v>6493038.2400000002</v>
      </c>
      <c r="K47" s="5">
        <v>62097678.409999996</v>
      </c>
      <c r="L47" s="5"/>
      <c r="M47" s="5">
        <v>28619558.579999998</v>
      </c>
      <c r="N47" s="5">
        <v>5405928.4100000001</v>
      </c>
      <c r="O47" s="5">
        <v>506406.58</v>
      </c>
      <c r="P47" s="5">
        <v>122084.77</v>
      </c>
      <c r="Q47" s="5"/>
      <c r="R47" s="5"/>
      <c r="S47" s="5"/>
      <c r="T47" s="5"/>
      <c r="U47" s="5">
        <v>2366660.2200000002</v>
      </c>
      <c r="V47" s="5">
        <v>1796866.48</v>
      </c>
      <c r="W47" s="5">
        <v>3230783.62</v>
      </c>
      <c r="X47" s="5">
        <v>701513.48</v>
      </c>
      <c r="Y47" s="5">
        <v>509841.09</v>
      </c>
      <c r="Z47" s="5">
        <v>5479378.04</v>
      </c>
      <c r="AA47" s="5">
        <v>3186087.11</v>
      </c>
      <c r="AB47" s="5">
        <v>992891.88</v>
      </c>
      <c r="AC47" s="5">
        <v>42437.93</v>
      </c>
    </row>
    <row r="48" spans="1:29" x14ac:dyDescent="0.2">
      <c r="A48" s="4">
        <v>1</v>
      </c>
      <c r="B48" s="4">
        <v>103029603</v>
      </c>
      <c r="C48" s="4" t="s">
        <v>174</v>
      </c>
      <c r="D48" s="4" t="s">
        <v>492</v>
      </c>
      <c r="E48" s="5">
        <v>35585335.32</v>
      </c>
      <c r="F48" s="5">
        <v>16546770.279999999</v>
      </c>
      <c r="G48" s="5">
        <v>1720130.57</v>
      </c>
      <c r="H48" s="5">
        <f t="shared" si="0"/>
        <v>53852236.170000002</v>
      </c>
      <c r="I48" s="5"/>
      <c r="J48" s="5">
        <v>7195658.9100000001</v>
      </c>
      <c r="K48" s="5">
        <v>61047895.079999998</v>
      </c>
      <c r="L48" s="5"/>
      <c r="M48" s="5">
        <v>22961254.460000001</v>
      </c>
      <c r="N48" s="5">
        <v>11325906.33</v>
      </c>
      <c r="O48" s="5">
        <v>1195602.22</v>
      </c>
      <c r="P48" s="5">
        <v>44402.31</v>
      </c>
      <c r="Q48" s="5">
        <v>58170</v>
      </c>
      <c r="R48" s="5"/>
      <c r="S48" s="5"/>
      <c r="T48" s="5"/>
      <c r="U48" s="5">
        <v>1334705.1100000001</v>
      </c>
      <c r="V48" s="5">
        <v>637786.85</v>
      </c>
      <c r="W48" s="5">
        <v>3527575.5</v>
      </c>
      <c r="X48" s="5">
        <v>597019.09</v>
      </c>
      <c r="Y48" s="5">
        <v>1005380.58</v>
      </c>
      <c r="Z48" s="5">
        <v>5194492.62</v>
      </c>
      <c r="AA48" s="5">
        <v>3072837.91</v>
      </c>
      <c r="AB48" s="5">
        <v>1150365.49</v>
      </c>
      <c r="AC48" s="5">
        <v>26607.13</v>
      </c>
    </row>
    <row r="49" spans="1:29" x14ac:dyDescent="0.2">
      <c r="A49" s="4">
        <v>1</v>
      </c>
      <c r="B49" s="4">
        <v>103029803</v>
      </c>
      <c r="C49" s="4" t="s">
        <v>175</v>
      </c>
      <c r="D49" s="4" t="s">
        <v>492</v>
      </c>
      <c r="E49" s="5">
        <v>22023631.07</v>
      </c>
      <c r="F49" s="5">
        <v>9013670.1999999993</v>
      </c>
      <c r="G49" s="5">
        <v>85778.4</v>
      </c>
      <c r="H49" s="5">
        <f t="shared" si="0"/>
        <v>31123079.670000002</v>
      </c>
      <c r="I49" s="5">
        <v>55432.51</v>
      </c>
      <c r="J49" s="5">
        <v>7995294.3499999996</v>
      </c>
      <c r="K49" s="5">
        <v>39173806.530000001</v>
      </c>
      <c r="L49" s="5"/>
      <c r="M49" s="5">
        <v>13008133.42</v>
      </c>
      <c r="N49" s="5">
        <v>7632916.3600000003</v>
      </c>
      <c r="O49" s="5"/>
      <c r="P49" s="5">
        <v>119259.11</v>
      </c>
      <c r="Q49" s="5">
        <v>75579.350000000006</v>
      </c>
      <c r="R49" s="5"/>
      <c r="S49" s="5"/>
      <c r="T49" s="5">
        <v>1187742.83</v>
      </c>
      <c r="U49" s="5">
        <v>1138037.28</v>
      </c>
      <c r="V49" s="5">
        <v>1125264.78</v>
      </c>
      <c r="W49" s="5">
        <v>1169220.42</v>
      </c>
      <c r="X49" s="5">
        <v>315629.59999999998</v>
      </c>
      <c r="Y49" s="5">
        <v>726978.63</v>
      </c>
      <c r="Z49" s="5">
        <v>2158877.06</v>
      </c>
      <c r="AA49" s="5">
        <v>1865504.1</v>
      </c>
      <c r="AB49" s="5">
        <v>492534.8</v>
      </c>
      <c r="AC49" s="5">
        <v>21623.53</v>
      </c>
    </row>
    <row r="50" spans="1:29" x14ac:dyDescent="0.2">
      <c r="A50" s="4">
        <v>1</v>
      </c>
      <c r="B50" s="4">
        <v>103029902</v>
      </c>
      <c r="C50" s="4" t="s">
        <v>176</v>
      </c>
      <c r="D50" s="4" t="s">
        <v>492</v>
      </c>
      <c r="E50" s="5">
        <v>72274840.060000002</v>
      </c>
      <c r="F50" s="5">
        <v>30019632.960000001</v>
      </c>
      <c r="G50" s="5">
        <v>1574553.4</v>
      </c>
      <c r="H50" s="5">
        <f t="shared" si="0"/>
        <v>103869026.42</v>
      </c>
      <c r="I50" s="5"/>
      <c r="J50" s="5">
        <v>7850763.2400000002</v>
      </c>
      <c r="K50" s="5">
        <v>111719789.66</v>
      </c>
      <c r="L50" s="5"/>
      <c r="M50" s="5">
        <v>41315186.719999999</v>
      </c>
      <c r="N50" s="5">
        <v>28416881.420000002</v>
      </c>
      <c r="O50" s="5">
        <v>483706.95</v>
      </c>
      <c r="P50" s="5">
        <v>1057161.8999999999</v>
      </c>
      <c r="Q50" s="5">
        <v>101902.05</v>
      </c>
      <c r="R50" s="5"/>
      <c r="S50" s="5"/>
      <c r="T50" s="5">
        <v>900001.02</v>
      </c>
      <c r="U50" s="5">
        <v>4483049.75</v>
      </c>
      <c r="V50" s="5">
        <v>1677161.07</v>
      </c>
      <c r="W50" s="5">
        <v>4533519.5</v>
      </c>
      <c r="X50" s="5">
        <v>943002.92</v>
      </c>
      <c r="Y50" s="5">
        <v>670747.49</v>
      </c>
      <c r="Z50" s="5">
        <v>8084937.46</v>
      </c>
      <c r="AA50" s="5">
        <v>6995134.9299999997</v>
      </c>
      <c r="AB50" s="5">
        <v>2578600.6</v>
      </c>
      <c r="AC50" s="5">
        <v>53479.24</v>
      </c>
    </row>
    <row r="51" spans="1:29" x14ac:dyDescent="0.2">
      <c r="A51" s="4">
        <v>1</v>
      </c>
      <c r="B51" s="4">
        <v>128030603</v>
      </c>
      <c r="C51" s="4" t="s">
        <v>512</v>
      </c>
      <c r="D51" s="4" t="s">
        <v>108</v>
      </c>
      <c r="E51" s="5">
        <v>15677773.939999999</v>
      </c>
      <c r="F51" s="5">
        <v>8521386.1899999995</v>
      </c>
      <c r="G51" s="5">
        <v>558771.49</v>
      </c>
      <c r="H51" s="5">
        <f t="shared" si="0"/>
        <v>24757931.620000001</v>
      </c>
      <c r="I51" s="5">
        <v>374028.75</v>
      </c>
      <c r="J51" s="5">
        <v>1789054.56</v>
      </c>
      <c r="K51" s="5">
        <v>26921014.93</v>
      </c>
      <c r="L51" s="5"/>
      <c r="M51" s="5">
        <v>9830233.2300000004</v>
      </c>
      <c r="N51" s="5">
        <v>4042594.89</v>
      </c>
      <c r="O51" s="5">
        <v>1579829.55</v>
      </c>
      <c r="P51" s="5">
        <v>16252.27</v>
      </c>
      <c r="Q51" s="5">
        <v>5492</v>
      </c>
      <c r="R51" s="5"/>
      <c r="S51" s="5"/>
      <c r="T51" s="5">
        <v>203372</v>
      </c>
      <c r="U51" s="5">
        <v>1004444.6</v>
      </c>
      <c r="V51" s="5">
        <v>602872.61</v>
      </c>
      <c r="W51" s="5">
        <v>1430792.2</v>
      </c>
      <c r="X51" s="5">
        <v>455285.14</v>
      </c>
      <c r="Y51" s="5">
        <v>391133.11</v>
      </c>
      <c r="Z51" s="5">
        <v>2498025.48</v>
      </c>
      <c r="AA51" s="5">
        <v>1661149.72</v>
      </c>
      <c r="AB51" s="5">
        <v>411665.68</v>
      </c>
      <c r="AC51" s="5">
        <v>66017.649999999994</v>
      </c>
    </row>
    <row r="52" spans="1:29" x14ac:dyDescent="0.2">
      <c r="A52" s="4">
        <v>1</v>
      </c>
      <c r="B52" s="4">
        <v>128030852</v>
      </c>
      <c r="C52" s="4" t="s">
        <v>513</v>
      </c>
      <c r="D52" s="4" t="s">
        <v>108</v>
      </c>
      <c r="E52" s="5">
        <v>67332268.040000007</v>
      </c>
      <c r="F52" s="5">
        <v>27663120.780000001</v>
      </c>
      <c r="G52" s="5">
        <v>1527533.24</v>
      </c>
      <c r="H52" s="5">
        <f t="shared" si="0"/>
        <v>96522922.060000002</v>
      </c>
      <c r="I52" s="5">
        <v>185508.15</v>
      </c>
      <c r="J52" s="5">
        <v>11138126.74</v>
      </c>
      <c r="K52" s="5">
        <v>107846556.95</v>
      </c>
      <c r="L52" s="5"/>
      <c r="M52" s="5">
        <v>43307430.780000001</v>
      </c>
      <c r="N52" s="5">
        <v>17767683.25</v>
      </c>
      <c r="O52" s="5">
        <v>5255139.84</v>
      </c>
      <c r="P52" s="5">
        <v>956938.82</v>
      </c>
      <c r="Q52" s="5">
        <v>45075.35</v>
      </c>
      <c r="R52" s="5"/>
      <c r="S52" s="5"/>
      <c r="T52" s="5"/>
      <c r="U52" s="5">
        <v>2187667.2799999998</v>
      </c>
      <c r="V52" s="5">
        <v>1758175.86</v>
      </c>
      <c r="W52" s="5">
        <v>5121114.95</v>
      </c>
      <c r="X52" s="5">
        <v>1339443.98</v>
      </c>
      <c r="Y52" s="5">
        <v>776813.03</v>
      </c>
      <c r="Z52" s="5">
        <v>7651455.3099999996</v>
      </c>
      <c r="AA52" s="5">
        <v>7726967.0800000001</v>
      </c>
      <c r="AB52" s="5">
        <v>930731.02</v>
      </c>
      <c r="AC52" s="5">
        <v>170752.27</v>
      </c>
    </row>
    <row r="53" spans="1:29" x14ac:dyDescent="0.2">
      <c r="A53" s="4">
        <v>1</v>
      </c>
      <c r="B53" s="4">
        <v>128033053</v>
      </c>
      <c r="C53" s="4" t="s">
        <v>514</v>
      </c>
      <c r="D53" s="4" t="s">
        <v>108</v>
      </c>
      <c r="E53" s="5">
        <v>20447206.719999999</v>
      </c>
      <c r="F53" s="5">
        <v>11930888.699999999</v>
      </c>
      <c r="G53" s="5">
        <v>651923.62</v>
      </c>
      <c r="H53" s="5">
        <f t="shared" si="0"/>
        <v>33030019.039999999</v>
      </c>
      <c r="I53" s="5"/>
      <c r="J53" s="5">
        <v>3835310.58</v>
      </c>
      <c r="K53" s="5">
        <v>36865329.619999997</v>
      </c>
      <c r="L53" s="5"/>
      <c r="M53" s="5">
        <v>15449599.08</v>
      </c>
      <c r="N53" s="5">
        <v>4063395.29</v>
      </c>
      <c r="O53" s="5">
        <v>702153.19</v>
      </c>
      <c r="P53" s="5">
        <v>232059.16</v>
      </c>
      <c r="Q53" s="5"/>
      <c r="R53" s="5"/>
      <c r="S53" s="5"/>
      <c r="T53" s="5"/>
      <c r="U53" s="5">
        <v>1097006.8</v>
      </c>
      <c r="V53" s="5">
        <v>883539.41</v>
      </c>
      <c r="W53" s="5">
        <v>2518286.04</v>
      </c>
      <c r="X53" s="5">
        <v>449673</v>
      </c>
      <c r="Y53" s="5">
        <v>501865.06</v>
      </c>
      <c r="Z53" s="5">
        <v>4094247.32</v>
      </c>
      <c r="AA53" s="5">
        <v>2042529.99</v>
      </c>
      <c r="AB53" s="5">
        <v>255843.42</v>
      </c>
      <c r="AC53" s="5">
        <v>87897.66</v>
      </c>
    </row>
    <row r="54" spans="1:29" x14ac:dyDescent="0.2">
      <c r="A54" s="4">
        <v>1</v>
      </c>
      <c r="B54" s="4">
        <v>128034503</v>
      </c>
      <c r="C54" s="4" t="s">
        <v>515</v>
      </c>
      <c r="D54" s="4" t="s">
        <v>108</v>
      </c>
      <c r="E54" s="5">
        <v>9325442.3000000007</v>
      </c>
      <c r="F54" s="5">
        <v>5061607.04</v>
      </c>
      <c r="G54" s="5">
        <v>504287.64</v>
      </c>
      <c r="H54" s="5">
        <f t="shared" si="0"/>
        <v>14891336.98</v>
      </c>
      <c r="I54" s="5">
        <v>1591965.49</v>
      </c>
      <c r="J54" s="5">
        <v>847764.34</v>
      </c>
      <c r="K54" s="5">
        <v>17331066.809999999</v>
      </c>
      <c r="L54" s="5"/>
      <c r="M54" s="5">
        <v>7012086.9400000004</v>
      </c>
      <c r="N54" s="5">
        <v>1916344.89</v>
      </c>
      <c r="O54" s="5">
        <v>182464.15</v>
      </c>
      <c r="P54" s="5">
        <v>8976.1200000000008</v>
      </c>
      <c r="Q54" s="5"/>
      <c r="R54" s="5"/>
      <c r="S54" s="5"/>
      <c r="T54" s="5">
        <v>205570.2</v>
      </c>
      <c r="U54" s="5">
        <v>604400.41</v>
      </c>
      <c r="V54" s="5">
        <v>337352.9</v>
      </c>
      <c r="W54" s="5">
        <v>1004302.01</v>
      </c>
      <c r="X54" s="5">
        <v>206047.95</v>
      </c>
      <c r="Y54" s="5">
        <v>240072.7</v>
      </c>
      <c r="Z54" s="5">
        <v>1658285.01</v>
      </c>
      <c r="AA54" s="5">
        <v>588040.4</v>
      </c>
      <c r="AB54" s="5">
        <v>401407.97</v>
      </c>
      <c r="AC54" s="5">
        <v>21697.69</v>
      </c>
    </row>
    <row r="55" spans="1:29" x14ac:dyDescent="0.2">
      <c r="A55" s="4">
        <v>1</v>
      </c>
      <c r="B55" s="4">
        <v>127040503</v>
      </c>
      <c r="C55" s="4" t="s">
        <v>97</v>
      </c>
      <c r="D55" s="4" t="s">
        <v>107</v>
      </c>
      <c r="E55" s="5">
        <v>16188066.15</v>
      </c>
      <c r="F55" s="5">
        <v>7301513.3200000003</v>
      </c>
      <c r="G55" s="5">
        <v>465795.17</v>
      </c>
      <c r="H55" s="5">
        <f t="shared" si="0"/>
        <v>23955374.640000001</v>
      </c>
      <c r="I55" s="5">
        <v>16592</v>
      </c>
      <c r="J55" s="5">
        <v>3015248</v>
      </c>
      <c r="K55" s="5">
        <v>26987214.640000001</v>
      </c>
      <c r="L55" s="5"/>
      <c r="M55" s="5">
        <v>10823464.68</v>
      </c>
      <c r="N55" s="5">
        <v>4352555.59</v>
      </c>
      <c r="O55" s="5">
        <v>599507.48</v>
      </c>
      <c r="P55" s="5">
        <v>412538.4</v>
      </c>
      <c r="Q55" s="5"/>
      <c r="R55" s="5"/>
      <c r="S55" s="5"/>
      <c r="T55" s="5"/>
      <c r="U55" s="5">
        <v>1002821.98</v>
      </c>
      <c r="V55" s="5">
        <v>373450.13</v>
      </c>
      <c r="W55" s="5">
        <v>1307050.02</v>
      </c>
      <c r="X55" s="5">
        <v>89272.43</v>
      </c>
      <c r="Y55" s="5">
        <v>384645.61</v>
      </c>
      <c r="Z55" s="5">
        <v>2650553.42</v>
      </c>
      <c r="AA55" s="5">
        <v>1101930.19</v>
      </c>
      <c r="AB55" s="5">
        <v>386432.61</v>
      </c>
      <c r="AC55" s="5">
        <v>5356.93</v>
      </c>
    </row>
    <row r="56" spans="1:29" x14ac:dyDescent="0.2">
      <c r="A56" s="4">
        <v>1</v>
      </c>
      <c r="B56" s="4">
        <v>127040703</v>
      </c>
      <c r="C56" s="4" t="s">
        <v>98</v>
      </c>
      <c r="D56" s="4" t="s">
        <v>107</v>
      </c>
      <c r="E56" s="5">
        <v>29740177.399999999</v>
      </c>
      <c r="F56" s="5">
        <v>13187410.34</v>
      </c>
      <c r="G56" s="5">
        <v>910690.34</v>
      </c>
      <c r="H56" s="5">
        <f t="shared" si="0"/>
        <v>43838278.079999998</v>
      </c>
      <c r="I56" s="5"/>
      <c r="J56" s="5">
        <v>6017750.54</v>
      </c>
      <c r="K56" s="5">
        <v>49856028.619999997</v>
      </c>
      <c r="L56" s="5"/>
      <c r="M56" s="5">
        <v>18349809.600000001</v>
      </c>
      <c r="N56" s="5">
        <v>9840872.4399999995</v>
      </c>
      <c r="O56" s="5">
        <v>356820.38</v>
      </c>
      <c r="P56" s="5">
        <v>364348.13</v>
      </c>
      <c r="Q56" s="5">
        <v>8051.1</v>
      </c>
      <c r="R56" s="5"/>
      <c r="S56" s="5"/>
      <c r="T56" s="5">
        <v>820275.75</v>
      </c>
      <c r="U56" s="5">
        <v>863979.01</v>
      </c>
      <c r="V56" s="5">
        <v>929872.63</v>
      </c>
      <c r="W56" s="5">
        <v>2102420.77</v>
      </c>
      <c r="X56" s="5">
        <v>355753.71</v>
      </c>
      <c r="Y56" s="5">
        <v>456686.33</v>
      </c>
      <c r="Z56" s="5">
        <v>4398585.49</v>
      </c>
      <c r="AA56" s="5">
        <v>3200096.42</v>
      </c>
      <c r="AB56" s="5">
        <v>858303.62</v>
      </c>
      <c r="AC56" s="5">
        <v>21712.36</v>
      </c>
    </row>
    <row r="57" spans="1:29" x14ac:dyDescent="0.2">
      <c r="A57" s="4">
        <v>1</v>
      </c>
      <c r="B57" s="4">
        <v>127041203</v>
      </c>
      <c r="C57" s="4" t="s">
        <v>99</v>
      </c>
      <c r="D57" s="4" t="s">
        <v>107</v>
      </c>
      <c r="E57" s="5">
        <v>19169640.68</v>
      </c>
      <c r="F57" s="5">
        <v>13202706.83</v>
      </c>
      <c r="G57" s="5">
        <v>1077169.8999999999</v>
      </c>
      <c r="H57" s="5">
        <f t="shared" si="0"/>
        <v>33449517.41</v>
      </c>
      <c r="I57" s="5">
        <v>409161</v>
      </c>
      <c r="J57" s="5">
        <v>4145295.04</v>
      </c>
      <c r="K57" s="5">
        <v>38003973.450000003</v>
      </c>
      <c r="L57" s="5"/>
      <c r="M57" s="5">
        <v>14529139.82</v>
      </c>
      <c r="N57" s="5">
        <v>3583913.69</v>
      </c>
      <c r="O57" s="5">
        <v>899919.59</v>
      </c>
      <c r="P57" s="5">
        <v>129415.98</v>
      </c>
      <c r="Q57" s="5">
        <v>27251.599999999999</v>
      </c>
      <c r="R57" s="5"/>
      <c r="S57" s="5"/>
      <c r="T57" s="5"/>
      <c r="U57" s="5">
        <v>2083795.39</v>
      </c>
      <c r="V57" s="5">
        <v>1155879.54</v>
      </c>
      <c r="W57" s="5">
        <v>2532634.71</v>
      </c>
      <c r="X57" s="5">
        <v>376226.78</v>
      </c>
      <c r="Y57" s="5">
        <v>683196.08</v>
      </c>
      <c r="Z57" s="5">
        <v>3957930.1</v>
      </c>
      <c r="AA57" s="5">
        <v>2365239.23</v>
      </c>
      <c r="AB57" s="5">
        <v>28382.35</v>
      </c>
      <c r="AC57" s="5">
        <v>19422.650000000001</v>
      </c>
    </row>
    <row r="58" spans="1:29" x14ac:dyDescent="0.2">
      <c r="A58" s="4">
        <v>1</v>
      </c>
      <c r="B58" s="4">
        <v>127041503</v>
      </c>
      <c r="C58" s="4" t="s">
        <v>559</v>
      </c>
      <c r="D58" s="4" t="s">
        <v>107</v>
      </c>
      <c r="E58" s="5">
        <v>20412399.739999998</v>
      </c>
      <c r="F58" s="5">
        <v>10801524.77</v>
      </c>
      <c r="G58" s="5">
        <v>749111.32</v>
      </c>
      <c r="H58" s="5">
        <f t="shared" si="0"/>
        <v>31963035.829999998</v>
      </c>
      <c r="I58" s="5">
        <v>640929.9</v>
      </c>
      <c r="J58" s="5">
        <v>1973060</v>
      </c>
      <c r="K58" s="5">
        <v>34577025.729999997</v>
      </c>
      <c r="L58" s="5"/>
      <c r="M58" s="5">
        <v>13809882.289999999</v>
      </c>
      <c r="N58" s="5">
        <v>4833168.87</v>
      </c>
      <c r="O58" s="5">
        <v>766588.47</v>
      </c>
      <c r="P58" s="5">
        <v>479212.91</v>
      </c>
      <c r="Q58" s="5">
        <v>79029.42</v>
      </c>
      <c r="R58" s="5"/>
      <c r="S58" s="5"/>
      <c r="T58" s="5">
        <v>444517.78</v>
      </c>
      <c r="U58" s="5">
        <v>1517285.8</v>
      </c>
      <c r="V58" s="5">
        <v>142456.84</v>
      </c>
      <c r="W58" s="5">
        <v>2175631.2799999998</v>
      </c>
      <c r="X58" s="5">
        <v>517325.5</v>
      </c>
      <c r="Y58" s="5">
        <v>502514.57</v>
      </c>
      <c r="Z58" s="5">
        <v>3186497.6</v>
      </c>
      <c r="AA58" s="5">
        <v>1732767.3</v>
      </c>
      <c r="AB58" s="5">
        <v>1019845.87</v>
      </c>
      <c r="AC58" s="5">
        <v>7200.01</v>
      </c>
    </row>
    <row r="59" spans="1:29" x14ac:dyDescent="0.2">
      <c r="A59" s="4">
        <v>1</v>
      </c>
      <c r="B59" s="4">
        <v>127041603</v>
      </c>
      <c r="C59" s="4" t="s">
        <v>100</v>
      </c>
      <c r="D59" s="4" t="s">
        <v>107</v>
      </c>
      <c r="E59" s="5">
        <v>25738268.140000001</v>
      </c>
      <c r="F59" s="5">
        <v>11883472.109999999</v>
      </c>
      <c r="G59" s="5">
        <v>1182207.31</v>
      </c>
      <c r="H59" s="5">
        <f t="shared" si="0"/>
        <v>38803947.560000002</v>
      </c>
      <c r="I59" s="5">
        <v>46846.63</v>
      </c>
      <c r="J59" s="5">
        <v>3111339.43</v>
      </c>
      <c r="K59" s="5">
        <v>41962133.619999997</v>
      </c>
      <c r="L59" s="5"/>
      <c r="M59" s="5">
        <v>18082601.780000001</v>
      </c>
      <c r="N59" s="5">
        <v>5614383.1900000004</v>
      </c>
      <c r="O59" s="5">
        <v>1765075.66</v>
      </c>
      <c r="P59" s="5">
        <v>276207.51</v>
      </c>
      <c r="Q59" s="5"/>
      <c r="R59" s="5"/>
      <c r="S59" s="5"/>
      <c r="T59" s="5"/>
      <c r="U59" s="5">
        <v>945524.84</v>
      </c>
      <c r="V59" s="5">
        <v>953397.23</v>
      </c>
      <c r="W59" s="5">
        <v>2469240.06</v>
      </c>
      <c r="X59" s="5">
        <v>727985.89</v>
      </c>
      <c r="Y59" s="5">
        <v>329239.95</v>
      </c>
      <c r="Z59" s="5">
        <v>3653541.7</v>
      </c>
      <c r="AA59" s="5">
        <v>2783207.53</v>
      </c>
      <c r="AB59" s="5"/>
      <c r="AC59" s="5">
        <v>21334.91</v>
      </c>
    </row>
    <row r="60" spans="1:29" x14ac:dyDescent="0.2">
      <c r="A60" s="4">
        <v>1</v>
      </c>
      <c r="B60" s="4">
        <v>127042003</v>
      </c>
      <c r="C60" s="4" t="s">
        <v>567</v>
      </c>
      <c r="D60" s="4" t="s">
        <v>107</v>
      </c>
      <c r="E60" s="5">
        <v>27900323.890000001</v>
      </c>
      <c r="F60" s="5">
        <v>10749372.279999999</v>
      </c>
      <c r="G60" s="5">
        <v>1157841.7</v>
      </c>
      <c r="H60" s="5">
        <f t="shared" si="0"/>
        <v>39807537.869999997</v>
      </c>
      <c r="I60" s="5"/>
      <c r="J60" s="5">
        <v>3062715.79</v>
      </c>
      <c r="K60" s="5">
        <v>42870253.659999996</v>
      </c>
      <c r="L60" s="5"/>
      <c r="M60" s="5">
        <v>22731540.18</v>
      </c>
      <c r="N60" s="5">
        <v>4863664.63</v>
      </c>
      <c r="O60" s="5">
        <v>296022.75</v>
      </c>
      <c r="P60" s="5">
        <v>9096.33</v>
      </c>
      <c r="Q60" s="5"/>
      <c r="R60" s="5"/>
      <c r="S60" s="5"/>
      <c r="T60" s="5"/>
      <c r="U60" s="5">
        <v>822798.08</v>
      </c>
      <c r="V60" s="5">
        <v>380599.37</v>
      </c>
      <c r="W60" s="5">
        <v>1862799.07</v>
      </c>
      <c r="X60" s="5">
        <v>367642.37</v>
      </c>
      <c r="Y60" s="5">
        <v>593348.36</v>
      </c>
      <c r="Z60" s="5">
        <v>3872411.05</v>
      </c>
      <c r="AA60" s="5">
        <v>1690232.06</v>
      </c>
      <c r="AB60" s="5">
        <v>1134012.6499999999</v>
      </c>
      <c r="AC60" s="5">
        <v>25529.27</v>
      </c>
    </row>
    <row r="61" spans="1:29" x14ac:dyDescent="0.2">
      <c r="A61" s="4">
        <v>1</v>
      </c>
      <c r="B61" s="4">
        <v>127042853</v>
      </c>
      <c r="C61" s="4" t="s">
        <v>101</v>
      </c>
      <c r="D61" s="4" t="s">
        <v>107</v>
      </c>
      <c r="E61" s="5">
        <v>16358595.93</v>
      </c>
      <c r="F61" s="5">
        <v>7474127.21</v>
      </c>
      <c r="G61" s="5">
        <v>635547.66</v>
      </c>
      <c r="H61" s="5">
        <f t="shared" si="0"/>
        <v>24468270.800000001</v>
      </c>
      <c r="I61" s="5">
        <v>297499.11</v>
      </c>
      <c r="J61" s="5">
        <v>2632066.31</v>
      </c>
      <c r="K61" s="5">
        <v>27397836.219999999</v>
      </c>
      <c r="L61" s="5"/>
      <c r="M61" s="5">
        <v>11697920.880000001</v>
      </c>
      <c r="N61" s="5">
        <v>4305930.18</v>
      </c>
      <c r="O61" s="5">
        <v>330295.37</v>
      </c>
      <c r="P61" s="5">
        <v>15813.85</v>
      </c>
      <c r="Q61" s="5">
        <v>8635.65</v>
      </c>
      <c r="R61" s="5"/>
      <c r="S61" s="5"/>
      <c r="T61" s="5"/>
      <c r="U61" s="5">
        <v>1034209.18</v>
      </c>
      <c r="V61" s="5">
        <v>492270.26</v>
      </c>
      <c r="W61" s="5">
        <v>1363788.09</v>
      </c>
      <c r="X61" s="5">
        <v>196717.37</v>
      </c>
      <c r="Y61" s="5">
        <v>406061.32</v>
      </c>
      <c r="Z61" s="5">
        <v>2364289.9</v>
      </c>
      <c r="AA61" s="5">
        <v>1263719.3799999999</v>
      </c>
      <c r="AB61" s="5">
        <v>341136.61</v>
      </c>
      <c r="AC61" s="5">
        <v>11935.1</v>
      </c>
    </row>
    <row r="62" spans="1:29" x14ac:dyDescent="0.2">
      <c r="A62" s="4">
        <v>1</v>
      </c>
      <c r="B62" s="4">
        <v>127044103</v>
      </c>
      <c r="C62" s="4" t="s">
        <v>102</v>
      </c>
      <c r="D62" s="4" t="s">
        <v>107</v>
      </c>
      <c r="E62" s="5">
        <v>27317499.899999999</v>
      </c>
      <c r="F62" s="5">
        <v>13681826.1</v>
      </c>
      <c r="G62" s="5">
        <v>1010617.32</v>
      </c>
      <c r="H62" s="5">
        <f t="shared" si="0"/>
        <v>42009943.32</v>
      </c>
      <c r="I62" s="5">
        <v>45164.59</v>
      </c>
      <c r="J62" s="5">
        <v>3186427.18</v>
      </c>
      <c r="K62" s="5">
        <v>45241535.090000004</v>
      </c>
      <c r="L62" s="5"/>
      <c r="M62" s="5">
        <v>18287927.699999999</v>
      </c>
      <c r="N62" s="5">
        <v>7477814.3099999996</v>
      </c>
      <c r="O62" s="5">
        <v>1248261.56</v>
      </c>
      <c r="P62" s="5">
        <v>283522.28999999998</v>
      </c>
      <c r="Q62" s="5">
        <v>19974.04</v>
      </c>
      <c r="R62" s="5"/>
      <c r="S62" s="5"/>
      <c r="T62" s="5"/>
      <c r="U62" s="5">
        <v>1216964.6000000001</v>
      </c>
      <c r="V62" s="5">
        <v>851748.07</v>
      </c>
      <c r="W62" s="5">
        <v>2452272.7400000002</v>
      </c>
      <c r="X62" s="5">
        <v>817658.57</v>
      </c>
      <c r="Y62" s="5">
        <v>526070.52</v>
      </c>
      <c r="Z62" s="5">
        <v>4495981.0599999996</v>
      </c>
      <c r="AA62" s="5">
        <v>2769544.3</v>
      </c>
      <c r="AB62" s="5">
        <v>532635.38</v>
      </c>
      <c r="AC62" s="5">
        <v>18950.86</v>
      </c>
    </row>
    <row r="63" spans="1:29" x14ac:dyDescent="0.2">
      <c r="A63" s="4">
        <v>1</v>
      </c>
      <c r="B63" s="4">
        <v>127045303</v>
      </c>
      <c r="C63" s="4" t="s">
        <v>103</v>
      </c>
      <c r="D63" s="4" t="s">
        <v>107</v>
      </c>
      <c r="E63" s="5">
        <v>4694783.66</v>
      </c>
      <c r="F63" s="5">
        <v>2183843.7400000002</v>
      </c>
      <c r="G63" s="5">
        <v>64943.81</v>
      </c>
      <c r="H63" s="5">
        <f t="shared" si="0"/>
        <v>6943571.21</v>
      </c>
      <c r="I63" s="5">
        <v>149976.56</v>
      </c>
      <c r="J63" s="5">
        <v>203300.61</v>
      </c>
      <c r="K63" s="5">
        <v>7296848.3799999999</v>
      </c>
      <c r="L63" s="5"/>
      <c r="M63" s="5">
        <v>3515694.17</v>
      </c>
      <c r="N63" s="5">
        <v>1151506.3700000001</v>
      </c>
      <c r="O63" s="5"/>
      <c r="P63" s="5">
        <v>27583.119999999999</v>
      </c>
      <c r="Q63" s="5"/>
      <c r="R63" s="5"/>
      <c r="S63" s="5"/>
      <c r="T63" s="5"/>
      <c r="U63" s="5">
        <v>152091.31</v>
      </c>
      <c r="V63" s="5">
        <v>17906.12</v>
      </c>
      <c r="W63" s="5">
        <v>443380.3</v>
      </c>
      <c r="X63" s="5">
        <v>144433.04</v>
      </c>
      <c r="Y63" s="5">
        <v>45966.58</v>
      </c>
      <c r="Z63" s="5">
        <v>651091.6</v>
      </c>
      <c r="AA63" s="5">
        <v>434584.81</v>
      </c>
      <c r="AB63" s="5">
        <v>293034.18</v>
      </c>
      <c r="AC63" s="5">
        <v>1355.8</v>
      </c>
    </row>
    <row r="64" spans="1:29" x14ac:dyDescent="0.2">
      <c r="A64" s="4">
        <v>1</v>
      </c>
      <c r="B64" s="4">
        <v>127045653</v>
      </c>
      <c r="C64" s="4" t="s">
        <v>104</v>
      </c>
      <c r="D64" s="4" t="s">
        <v>107</v>
      </c>
      <c r="E64" s="5">
        <v>17059101.420000002</v>
      </c>
      <c r="F64" s="5">
        <v>11971208</v>
      </c>
      <c r="G64" s="5">
        <v>815243.8</v>
      </c>
      <c r="H64" s="5">
        <f t="shared" si="0"/>
        <v>29845553.219999999</v>
      </c>
      <c r="I64" s="5">
        <v>130849.42</v>
      </c>
      <c r="J64" s="5">
        <v>667066.47</v>
      </c>
      <c r="K64" s="5">
        <v>30643469.109999999</v>
      </c>
      <c r="L64" s="5"/>
      <c r="M64" s="5">
        <v>11731779.619999999</v>
      </c>
      <c r="N64" s="5">
        <v>3961275.69</v>
      </c>
      <c r="O64" s="5">
        <v>1143543.24</v>
      </c>
      <c r="P64" s="5">
        <v>221461.71</v>
      </c>
      <c r="Q64" s="5">
        <v>1041.1600000000001</v>
      </c>
      <c r="R64" s="5"/>
      <c r="S64" s="5"/>
      <c r="T64" s="5"/>
      <c r="U64" s="5">
        <v>992446.95</v>
      </c>
      <c r="V64" s="5">
        <v>542862.49</v>
      </c>
      <c r="W64" s="5">
        <v>1702385.08</v>
      </c>
      <c r="X64" s="5">
        <v>259216.81</v>
      </c>
      <c r="Y64" s="5">
        <v>334109.75</v>
      </c>
      <c r="Z64" s="5">
        <v>6497294.9199999999</v>
      </c>
      <c r="AA64" s="5">
        <v>1176094.27</v>
      </c>
      <c r="AB64" s="5">
        <v>460021.7</v>
      </c>
      <c r="AC64" s="5">
        <v>6776.03</v>
      </c>
    </row>
    <row r="65" spans="1:29" x14ac:dyDescent="0.2">
      <c r="A65" s="4">
        <v>1</v>
      </c>
      <c r="B65" s="4">
        <v>127045853</v>
      </c>
      <c r="C65" s="4" t="s">
        <v>560</v>
      </c>
      <c r="D65" s="4" t="s">
        <v>107</v>
      </c>
      <c r="E65" s="5">
        <v>15227017.48</v>
      </c>
      <c r="F65" s="5">
        <v>8392410.0899999999</v>
      </c>
      <c r="G65" s="5">
        <v>640527.88</v>
      </c>
      <c r="H65" s="5">
        <f t="shared" si="0"/>
        <v>24259955.449999999</v>
      </c>
      <c r="I65" s="5">
        <v>82127.97</v>
      </c>
      <c r="J65" s="5">
        <v>2343323.31</v>
      </c>
      <c r="K65" s="5">
        <v>26685406.73</v>
      </c>
      <c r="L65" s="5"/>
      <c r="M65" s="5">
        <v>11441551.01</v>
      </c>
      <c r="N65" s="5">
        <v>3250161.4</v>
      </c>
      <c r="O65" s="5">
        <v>328426.77</v>
      </c>
      <c r="P65" s="5">
        <v>4841.3</v>
      </c>
      <c r="Q65" s="5">
        <v>2042</v>
      </c>
      <c r="R65" s="5"/>
      <c r="S65" s="5"/>
      <c r="T65" s="5">
        <v>199995</v>
      </c>
      <c r="U65" s="5">
        <v>1090738.97</v>
      </c>
      <c r="V65" s="5">
        <v>1138896.7</v>
      </c>
      <c r="W65" s="5">
        <v>1474014.35</v>
      </c>
      <c r="X65" s="5">
        <v>300625.12</v>
      </c>
      <c r="Y65" s="5">
        <v>443761.41</v>
      </c>
      <c r="Z65" s="5">
        <v>2591017.04</v>
      </c>
      <c r="AA65" s="5">
        <v>1315584.6299999999</v>
      </c>
      <c r="AB65" s="5">
        <v>25858.65</v>
      </c>
      <c r="AC65" s="5">
        <v>11913.22</v>
      </c>
    </row>
    <row r="66" spans="1:29" x14ac:dyDescent="0.2">
      <c r="A66" s="4">
        <v>1</v>
      </c>
      <c r="B66" s="4">
        <v>127046903</v>
      </c>
      <c r="C66" s="4" t="s">
        <v>105</v>
      </c>
      <c r="D66" s="4" t="s">
        <v>107</v>
      </c>
      <c r="E66" s="5">
        <v>12565947.27</v>
      </c>
      <c r="F66" s="5">
        <v>6451760.5199999996</v>
      </c>
      <c r="G66" s="5">
        <v>394630.69</v>
      </c>
      <c r="H66" s="5">
        <f t="shared" si="0"/>
        <v>19412338.48</v>
      </c>
      <c r="I66" s="5"/>
      <c r="J66" s="5">
        <v>1358617.52</v>
      </c>
      <c r="K66" s="5">
        <v>20770956</v>
      </c>
      <c r="L66" s="5"/>
      <c r="M66" s="5">
        <v>8392021.2699999996</v>
      </c>
      <c r="N66" s="5">
        <v>3862924.77</v>
      </c>
      <c r="O66" s="5">
        <v>198255.62</v>
      </c>
      <c r="P66" s="5">
        <v>112745.61</v>
      </c>
      <c r="Q66" s="5"/>
      <c r="R66" s="5"/>
      <c r="S66" s="5"/>
      <c r="T66" s="5"/>
      <c r="U66" s="5">
        <v>595798.93999999994</v>
      </c>
      <c r="V66" s="5">
        <v>1147698.93</v>
      </c>
      <c r="W66" s="5">
        <v>1460957.04</v>
      </c>
      <c r="X66" s="5">
        <v>205973.62</v>
      </c>
      <c r="Y66" s="5">
        <v>367902.03</v>
      </c>
      <c r="Z66" s="5">
        <v>1735639.61</v>
      </c>
      <c r="AA66" s="5">
        <v>904129.94</v>
      </c>
      <c r="AB66" s="5">
        <v>24886.92</v>
      </c>
      <c r="AC66" s="5">
        <v>8773.49</v>
      </c>
    </row>
    <row r="67" spans="1:29" x14ac:dyDescent="0.2">
      <c r="A67" s="4">
        <v>1</v>
      </c>
      <c r="B67" s="4">
        <v>127047404</v>
      </c>
      <c r="C67" s="4" t="s">
        <v>511</v>
      </c>
      <c r="D67" s="4" t="s">
        <v>107</v>
      </c>
      <c r="E67" s="5">
        <v>14229144.949999999</v>
      </c>
      <c r="F67" s="5">
        <v>9065664.5500000007</v>
      </c>
      <c r="G67" s="5">
        <v>782775.03</v>
      </c>
      <c r="H67" s="5">
        <f t="shared" ref="H67:H130" si="1">ROUND(SUM(E67:G67),2)</f>
        <v>24077584.530000001</v>
      </c>
      <c r="I67" s="5">
        <v>84234.01</v>
      </c>
      <c r="J67" s="5">
        <v>1399962.37</v>
      </c>
      <c r="K67" s="5">
        <v>25561780.91</v>
      </c>
      <c r="L67" s="5"/>
      <c r="M67" s="5">
        <v>11072038.41</v>
      </c>
      <c r="N67" s="5">
        <v>2674706.89</v>
      </c>
      <c r="O67" s="5">
        <v>342882.62</v>
      </c>
      <c r="P67" s="5">
        <v>139517.03</v>
      </c>
      <c r="Q67" s="5"/>
      <c r="R67" s="5"/>
      <c r="S67" s="5"/>
      <c r="T67" s="5"/>
      <c r="U67" s="5">
        <v>1043567.69</v>
      </c>
      <c r="V67" s="5">
        <v>871485.79</v>
      </c>
      <c r="W67" s="5">
        <v>1524132.28</v>
      </c>
      <c r="X67" s="5">
        <v>274467.96000000002</v>
      </c>
      <c r="Y67" s="5">
        <v>438681.41</v>
      </c>
      <c r="Z67" s="5">
        <v>3063499.99</v>
      </c>
      <c r="AA67" s="5">
        <v>1795092.9</v>
      </c>
      <c r="AB67" s="5">
        <v>43825.74</v>
      </c>
      <c r="AC67" s="5">
        <v>10910.79</v>
      </c>
    </row>
    <row r="68" spans="1:29" x14ac:dyDescent="0.2">
      <c r="A68" s="4">
        <v>1</v>
      </c>
      <c r="B68" s="4">
        <v>127049303</v>
      </c>
      <c r="C68" s="4" t="s">
        <v>561</v>
      </c>
      <c r="D68" s="4" t="s">
        <v>107</v>
      </c>
      <c r="E68" s="5">
        <v>10091696.02</v>
      </c>
      <c r="F68" s="5">
        <v>5094379.76</v>
      </c>
      <c r="G68" s="5">
        <v>392159.49</v>
      </c>
      <c r="H68" s="5">
        <f t="shared" si="1"/>
        <v>15578235.27</v>
      </c>
      <c r="I68" s="5"/>
      <c r="J68" s="5">
        <v>652029.01</v>
      </c>
      <c r="K68" s="5">
        <v>16230264.279999999</v>
      </c>
      <c r="L68" s="5"/>
      <c r="M68" s="5">
        <v>5895168.1200000001</v>
      </c>
      <c r="N68" s="5">
        <v>2622270.87</v>
      </c>
      <c r="O68" s="5">
        <v>615454.74</v>
      </c>
      <c r="P68" s="5">
        <v>136241.54</v>
      </c>
      <c r="Q68" s="5">
        <v>2130</v>
      </c>
      <c r="R68" s="5"/>
      <c r="S68" s="5"/>
      <c r="T68" s="5">
        <v>820430.75</v>
      </c>
      <c r="U68" s="5">
        <v>262439.64</v>
      </c>
      <c r="V68" s="5">
        <v>343468.38</v>
      </c>
      <c r="W68" s="5">
        <v>1152721.5</v>
      </c>
      <c r="X68" s="5">
        <v>205547.76</v>
      </c>
      <c r="Y68" s="5">
        <v>85078.39</v>
      </c>
      <c r="Z68" s="5">
        <v>1624826.16</v>
      </c>
      <c r="AA68" s="5">
        <v>1409324.59</v>
      </c>
      <c r="AB68" s="5">
        <v>5778.75</v>
      </c>
      <c r="AC68" s="5">
        <v>5194.59</v>
      </c>
    </row>
    <row r="69" spans="1:29" x14ac:dyDescent="0.2">
      <c r="A69" s="4">
        <v>1</v>
      </c>
      <c r="B69" s="4">
        <v>108051003</v>
      </c>
      <c r="C69" s="4" t="s">
        <v>250</v>
      </c>
      <c r="D69" s="4" t="s">
        <v>505</v>
      </c>
      <c r="E69" s="5">
        <v>20558779.809999999</v>
      </c>
      <c r="F69" s="5">
        <v>11250940.18</v>
      </c>
      <c r="G69" s="5">
        <v>849523.09</v>
      </c>
      <c r="H69" s="5">
        <f t="shared" si="1"/>
        <v>32659243.079999998</v>
      </c>
      <c r="I69" s="5">
        <v>124334.91</v>
      </c>
      <c r="J69" s="5">
        <v>2418217.84</v>
      </c>
      <c r="K69" s="5">
        <v>35201795.829999998</v>
      </c>
      <c r="L69" s="5"/>
      <c r="M69" s="5">
        <v>13959749.6</v>
      </c>
      <c r="N69" s="5">
        <v>4510622.78</v>
      </c>
      <c r="O69" s="5">
        <v>1112564.72</v>
      </c>
      <c r="P69" s="5">
        <v>965852.79</v>
      </c>
      <c r="Q69" s="5">
        <v>1230.3900000000001</v>
      </c>
      <c r="R69" s="5"/>
      <c r="S69" s="5"/>
      <c r="T69" s="5">
        <v>8759.5300000000007</v>
      </c>
      <c r="U69" s="5">
        <v>821899.37</v>
      </c>
      <c r="V69" s="5">
        <v>1202244.22</v>
      </c>
      <c r="W69" s="5">
        <v>2562761.27</v>
      </c>
      <c r="X69" s="5">
        <v>431069.23</v>
      </c>
      <c r="Y69" s="5">
        <v>406015.17</v>
      </c>
      <c r="Z69" s="5">
        <v>2675904.65</v>
      </c>
      <c r="AA69" s="5">
        <v>2427379.7000000002</v>
      </c>
      <c r="AB69" s="5">
        <v>372068.96</v>
      </c>
      <c r="AC69" s="5">
        <v>351597.61</v>
      </c>
    </row>
    <row r="70" spans="1:29" x14ac:dyDescent="0.2">
      <c r="A70" s="4">
        <v>1</v>
      </c>
      <c r="B70" s="4">
        <v>108051503</v>
      </c>
      <c r="C70" s="4" t="s">
        <v>251</v>
      </c>
      <c r="D70" s="4" t="s">
        <v>505</v>
      </c>
      <c r="E70" s="5">
        <v>13932692.210000001</v>
      </c>
      <c r="F70" s="5">
        <v>7713251.0899999999</v>
      </c>
      <c r="G70" s="5">
        <v>571222.21</v>
      </c>
      <c r="H70" s="5">
        <f t="shared" si="1"/>
        <v>22217165.510000002</v>
      </c>
      <c r="I70" s="5"/>
      <c r="J70" s="5">
        <v>1804661.08</v>
      </c>
      <c r="K70" s="5">
        <v>24021826.59</v>
      </c>
      <c r="L70" s="5"/>
      <c r="M70" s="5">
        <v>9046323.1400000006</v>
      </c>
      <c r="N70" s="5">
        <v>2926020.99</v>
      </c>
      <c r="O70" s="5">
        <v>972981.96</v>
      </c>
      <c r="P70" s="5">
        <v>611153.46</v>
      </c>
      <c r="Q70" s="5"/>
      <c r="R70" s="5"/>
      <c r="S70" s="5"/>
      <c r="T70" s="5">
        <v>376212.66</v>
      </c>
      <c r="U70" s="5">
        <v>621736.39</v>
      </c>
      <c r="V70" s="5">
        <v>599577.25</v>
      </c>
      <c r="W70" s="5">
        <v>1513544.92</v>
      </c>
      <c r="X70" s="5">
        <v>232615.01</v>
      </c>
      <c r="Y70" s="5">
        <v>559912</v>
      </c>
      <c r="Z70" s="5">
        <v>2011602.17</v>
      </c>
      <c r="AA70" s="5">
        <v>1897388.1</v>
      </c>
      <c r="AB70" s="5">
        <v>271188.46999999997</v>
      </c>
      <c r="AC70" s="5">
        <v>5686.78</v>
      </c>
    </row>
    <row r="71" spans="1:29" x14ac:dyDescent="0.2">
      <c r="A71" s="4">
        <v>1</v>
      </c>
      <c r="B71" s="4">
        <v>108053003</v>
      </c>
      <c r="C71" s="4" t="s">
        <v>252</v>
      </c>
      <c r="D71" s="4" t="s">
        <v>505</v>
      </c>
      <c r="E71" s="5">
        <v>12486581.25</v>
      </c>
      <c r="F71" s="5">
        <v>7170459.4500000002</v>
      </c>
      <c r="G71" s="5">
        <v>574909.28</v>
      </c>
      <c r="H71" s="5">
        <f t="shared" si="1"/>
        <v>20231949.98</v>
      </c>
      <c r="I71" s="5">
        <v>54356.55</v>
      </c>
      <c r="J71" s="5">
        <v>4852786.6399999997</v>
      </c>
      <c r="K71" s="5">
        <v>25139093.170000002</v>
      </c>
      <c r="L71" s="5"/>
      <c r="M71" s="5">
        <v>8202070.4900000002</v>
      </c>
      <c r="N71" s="5">
        <v>2969776.77</v>
      </c>
      <c r="O71" s="5">
        <v>701555.07</v>
      </c>
      <c r="P71" s="5">
        <v>613178.92000000004</v>
      </c>
      <c r="Q71" s="5"/>
      <c r="R71" s="5"/>
      <c r="S71" s="5"/>
      <c r="T71" s="5"/>
      <c r="U71" s="5">
        <v>778151.21</v>
      </c>
      <c r="V71" s="5">
        <v>269908.53999999998</v>
      </c>
      <c r="W71" s="5">
        <v>1448087.74</v>
      </c>
      <c r="X71" s="5">
        <v>258891.29</v>
      </c>
      <c r="Y71" s="5">
        <v>328644.77</v>
      </c>
      <c r="Z71" s="5">
        <v>1760736.74</v>
      </c>
      <c r="AA71" s="5">
        <v>1744408.95</v>
      </c>
      <c r="AB71" s="5">
        <v>197018.86</v>
      </c>
      <c r="AC71" s="5">
        <v>384611.35</v>
      </c>
    </row>
    <row r="72" spans="1:29" x14ac:dyDescent="0.2">
      <c r="A72" s="4">
        <v>1</v>
      </c>
      <c r="B72" s="4">
        <v>108056004</v>
      </c>
      <c r="C72" s="4" t="s">
        <v>538</v>
      </c>
      <c r="D72" s="4" t="s">
        <v>505</v>
      </c>
      <c r="E72" s="5">
        <v>9725275.7599999998</v>
      </c>
      <c r="F72" s="5">
        <v>4260223.0199999996</v>
      </c>
      <c r="G72" s="5">
        <v>386086.34</v>
      </c>
      <c r="H72" s="5">
        <f t="shared" si="1"/>
        <v>14371585.119999999</v>
      </c>
      <c r="I72" s="5"/>
      <c r="J72" s="5">
        <v>3031310.07</v>
      </c>
      <c r="K72" s="5">
        <v>17402895.190000001</v>
      </c>
      <c r="L72" s="5"/>
      <c r="M72" s="5">
        <v>6670034.3600000003</v>
      </c>
      <c r="N72" s="5">
        <v>2204157.1800000002</v>
      </c>
      <c r="O72" s="5">
        <v>608523.64</v>
      </c>
      <c r="P72" s="5">
        <v>80743.81</v>
      </c>
      <c r="Q72" s="5"/>
      <c r="R72" s="5"/>
      <c r="S72" s="5"/>
      <c r="T72" s="5">
        <v>161816.76999999999</v>
      </c>
      <c r="U72" s="5">
        <v>527297.34</v>
      </c>
      <c r="V72" s="5">
        <v>114769.08</v>
      </c>
      <c r="W72" s="5">
        <v>1073046.44</v>
      </c>
      <c r="X72" s="5">
        <v>137408.10999999999</v>
      </c>
      <c r="Y72" s="5">
        <v>180207.05</v>
      </c>
      <c r="Z72" s="5">
        <v>1141551.55</v>
      </c>
      <c r="AA72" s="5">
        <v>862546.55</v>
      </c>
      <c r="AB72" s="5">
        <v>219953.5</v>
      </c>
      <c r="AC72" s="5">
        <v>3443.4</v>
      </c>
    </row>
    <row r="73" spans="1:29" x14ac:dyDescent="0.2">
      <c r="A73" s="4">
        <v>1</v>
      </c>
      <c r="B73" s="4">
        <v>108058003</v>
      </c>
      <c r="C73" s="4" t="s">
        <v>253</v>
      </c>
      <c r="D73" s="4" t="s">
        <v>505</v>
      </c>
      <c r="E73" s="5">
        <v>11116399.9</v>
      </c>
      <c r="F73" s="5">
        <v>5791241.0599999996</v>
      </c>
      <c r="G73" s="5">
        <v>433038</v>
      </c>
      <c r="H73" s="5">
        <f t="shared" si="1"/>
        <v>17340678.960000001</v>
      </c>
      <c r="I73" s="5">
        <v>18934.810000000001</v>
      </c>
      <c r="J73" s="5">
        <v>1799190</v>
      </c>
      <c r="K73" s="5">
        <v>19158803.77</v>
      </c>
      <c r="L73" s="5"/>
      <c r="M73" s="5">
        <v>7445301.29</v>
      </c>
      <c r="N73" s="5">
        <v>2620295.39</v>
      </c>
      <c r="O73" s="5">
        <v>360694.01</v>
      </c>
      <c r="P73" s="5">
        <v>451790.21</v>
      </c>
      <c r="Q73" s="5"/>
      <c r="R73" s="5"/>
      <c r="S73" s="5"/>
      <c r="T73" s="5">
        <v>238319</v>
      </c>
      <c r="U73" s="5">
        <v>604663.44999999995</v>
      </c>
      <c r="V73" s="5">
        <v>93710.5</v>
      </c>
      <c r="W73" s="5">
        <v>1398075.49</v>
      </c>
      <c r="X73" s="5">
        <v>248641.62</v>
      </c>
      <c r="Y73" s="5">
        <v>184373.57</v>
      </c>
      <c r="Z73" s="5">
        <v>1530867.22</v>
      </c>
      <c r="AA73" s="5">
        <v>1274261.02</v>
      </c>
      <c r="AB73" s="5">
        <v>328866.94</v>
      </c>
      <c r="AC73" s="5">
        <v>127781.25</v>
      </c>
    </row>
    <row r="74" spans="1:29" x14ac:dyDescent="0.2">
      <c r="A74" s="4">
        <v>1</v>
      </c>
      <c r="B74" s="4">
        <v>114060503</v>
      </c>
      <c r="C74" s="4" t="s">
        <v>357</v>
      </c>
      <c r="D74" s="4" t="s">
        <v>14</v>
      </c>
      <c r="E74" s="5">
        <v>12790851.460000001</v>
      </c>
      <c r="F74" s="5">
        <v>7399318</v>
      </c>
      <c r="G74" s="5">
        <v>473817.52</v>
      </c>
      <c r="H74" s="5">
        <f t="shared" si="1"/>
        <v>20663986.98</v>
      </c>
      <c r="I74" s="5">
        <v>578044.55000000005</v>
      </c>
      <c r="J74" s="5">
        <v>1798101.29</v>
      </c>
      <c r="K74" s="5">
        <v>23040132.82</v>
      </c>
      <c r="L74" s="5"/>
      <c r="M74" s="5">
        <v>8409751.6600000001</v>
      </c>
      <c r="N74" s="5">
        <v>3905573.23</v>
      </c>
      <c r="O74" s="5">
        <v>388811.56</v>
      </c>
      <c r="P74" s="5">
        <v>60203.63</v>
      </c>
      <c r="Q74" s="5">
        <v>26511.38</v>
      </c>
      <c r="R74" s="5"/>
      <c r="S74" s="5"/>
      <c r="T74" s="5"/>
      <c r="U74" s="5">
        <v>691312.35</v>
      </c>
      <c r="V74" s="5">
        <v>745308.6</v>
      </c>
      <c r="W74" s="5">
        <v>1783499.16</v>
      </c>
      <c r="X74" s="5">
        <v>217603.74</v>
      </c>
      <c r="Y74" s="5">
        <v>447386.08</v>
      </c>
      <c r="Z74" s="5">
        <v>2704674.45</v>
      </c>
      <c r="AA74" s="5">
        <v>277027.36</v>
      </c>
      <c r="AB74" s="5">
        <v>515537.47</v>
      </c>
      <c r="AC74" s="5">
        <v>16968.79</v>
      </c>
    </row>
    <row r="75" spans="1:29" x14ac:dyDescent="0.2">
      <c r="A75" s="4">
        <v>1</v>
      </c>
      <c r="B75" s="4">
        <v>114060753</v>
      </c>
      <c r="C75" s="4" t="s">
        <v>358</v>
      </c>
      <c r="D75" s="4" t="s">
        <v>14</v>
      </c>
      <c r="E75" s="5">
        <v>80188077.829999998</v>
      </c>
      <c r="F75" s="5">
        <v>34209602.149999999</v>
      </c>
      <c r="G75" s="5">
        <v>1733771.05</v>
      </c>
      <c r="H75" s="5">
        <f t="shared" si="1"/>
        <v>116131451.03</v>
      </c>
      <c r="I75" s="5"/>
      <c r="J75" s="5">
        <v>22325907.129999999</v>
      </c>
      <c r="K75" s="5">
        <v>138457358.16</v>
      </c>
      <c r="L75" s="5"/>
      <c r="M75" s="5">
        <v>52498869.329999998</v>
      </c>
      <c r="N75" s="5">
        <v>25018009.789999999</v>
      </c>
      <c r="O75" s="5">
        <v>2039002.06</v>
      </c>
      <c r="P75" s="5">
        <v>115232</v>
      </c>
      <c r="Q75" s="5">
        <v>7861.74</v>
      </c>
      <c r="R75" s="5"/>
      <c r="S75" s="5"/>
      <c r="T75" s="5">
        <v>509102.91</v>
      </c>
      <c r="U75" s="5">
        <v>4348624.95</v>
      </c>
      <c r="V75" s="5">
        <v>3873271.47</v>
      </c>
      <c r="W75" s="5">
        <v>6237111.5099999998</v>
      </c>
      <c r="X75" s="5">
        <v>1708389.56</v>
      </c>
      <c r="Y75" s="5">
        <v>1161642.77</v>
      </c>
      <c r="Z75" s="5">
        <v>7538989.3899999997</v>
      </c>
      <c r="AA75" s="5">
        <v>6637961</v>
      </c>
      <c r="AB75" s="5">
        <v>2604637.91</v>
      </c>
      <c r="AC75" s="5">
        <v>98973.59</v>
      </c>
    </row>
    <row r="76" spans="1:29" x14ac:dyDescent="0.2">
      <c r="A76" s="4">
        <v>1</v>
      </c>
      <c r="B76" s="4">
        <v>114060853</v>
      </c>
      <c r="C76" s="4" t="s">
        <v>548</v>
      </c>
      <c r="D76" s="4" t="s">
        <v>14</v>
      </c>
      <c r="E76" s="5">
        <v>20055367.02</v>
      </c>
      <c r="F76" s="5">
        <v>11065165.84</v>
      </c>
      <c r="G76" s="5">
        <v>671104.42</v>
      </c>
      <c r="H76" s="5">
        <f t="shared" si="1"/>
        <v>31791637.280000001</v>
      </c>
      <c r="I76" s="5">
        <v>387964</v>
      </c>
      <c r="J76" s="5">
        <v>2852187.34</v>
      </c>
      <c r="K76" s="5">
        <v>35031788.619999997</v>
      </c>
      <c r="L76" s="5"/>
      <c r="M76" s="5">
        <v>14332091.49</v>
      </c>
      <c r="N76" s="5">
        <v>4943297.2699999996</v>
      </c>
      <c r="O76" s="5">
        <v>593876.04</v>
      </c>
      <c r="P76" s="5">
        <v>77740.850000000006</v>
      </c>
      <c r="Q76" s="5"/>
      <c r="R76" s="5"/>
      <c r="S76" s="5"/>
      <c r="T76" s="5">
        <v>108361.37</v>
      </c>
      <c r="U76" s="5">
        <v>1217407.73</v>
      </c>
      <c r="V76" s="5">
        <v>1852002.84</v>
      </c>
      <c r="W76" s="5">
        <v>1581901.75</v>
      </c>
      <c r="X76" s="5">
        <v>508277.58</v>
      </c>
      <c r="Y76" s="5">
        <v>631077.73</v>
      </c>
      <c r="Z76" s="5">
        <v>2914499.35</v>
      </c>
      <c r="AA76" s="5">
        <v>1569763.76</v>
      </c>
      <c r="AB76" s="5">
        <v>768149.02</v>
      </c>
      <c r="AC76" s="5">
        <v>22086.080000000002</v>
      </c>
    </row>
    <row r="77" spans="1:29" x14ac:dyDescent="0.2">
      <c r="A77" s="4">
        <v>1</v>
      </c>
      <c r="B77" s="4">
        <v>114061103</v>
      </c>
      <c r="C77" s="4" t="s">
        <v>359</v>
      </c>
      <c r="D77" s="4" t="s">
        <v>14</v>
      </c>
      <c r="E77" s="5">
        <v>35512970.200000003</v>
      </c>
      <c r="F77" s="5">
        <v>16729726.58</v>
      </c>
      <c r="G77" s="5">
        <v>1202864.68</v>
      </c>
      <c r="H77" s="5">
        <f t="shared" si="1"/>
        <v>53445561.460000001</v>
      </c>
      <c r="I77" s="5">
        <v>128878.96</v>
      </c>
      <c r="J77" s="5">
        <v>9400955.8300000001</v>
      </c>
      <c r="K77" s="5">
        <v>62975396.25</v>
      </c>
      <c r="L77" s="5"/>
      <c r="M77" s="5">
        <v>21654900.469999999</v>
      </c>
      <c r="N77" s="5">
        <v>11554680.82</v>
      </c>
      <c r="O77" s="5">
        <v>1849073.12</v>
      </c>
      <c r="P77" s="5">
        <v>454315.79</v>
      </c>
      <c r="Q77" s="5"/>
      <c r="R77" s="5"/>
      <c r="S77" s="5"/>
      <c r="T77" s="5"/>
      <c r="U77" s="5">
        <v>2421732.5699999998</v>
      </c>
      <c r="V77" s="5">
        <v>1984100.83</v>
      </c>
      <c r="W77" s="5">
        <v>3230234.12</v>
      </c>
      <c r="X77" s="5">
        <v>760751.72</v>
      </c>
      <c r="Y77" s="5">
        <v>809220.48</v>
      </c>
      <c r="Z77" s="5">
        <v>4127838.65</v>
      </c>
      <c r="AA77" s="5">
        <v>2510463.0299999998</v>
      </c>
      <c r="AB77" s="5">
        <v>850737.27</v>
      </c>
      <c r="AC77" s="5">
        <v>34647.910000000003</v>
      </c>
    </row>
    <row r="78" spans="1:29" x14ac:dyDescent="0.2">
      <c r="A78" s="4">
        <v>1</v>
      </c>
      <c r="B78" s="4">
        <v>114061503</v>
      </c>
      <c r="C78" s="4" t="s">
        <v>360</v>
      </c>
      <c r="D78" s="4" t="s">
        <v>14</v>
      </c>
      <c r="E78" s="5">
        <v>35980831.869999997</v>
      </c>
      <c r="F78" s="5">
        <v>18066467.539999999</v>
      </c>
      <c r="G78" s="5">
        <v>1230975.99</v>
      </c>
      <c r="H78" s="5">
        <f t="shared" si="1"/>
        <v>55278275.399999999</v>
      </c>
      <c r="I78" s="5"/>
      <c r="J78" s="5">
        <v>7462555.3899999997</v>
      </c>
      <c r="K78" s="5">
        <v>62740830.789999999</v>
      </c>
      <c r="L78" s="5"/>
      <c r="M78" s="5">
        <v>25642971.039999999</v>
      </c>
      <c r="N78" s="5">
        <v>8954265.5500000007</v>
      </c>
      <c r="O78" s="5">
        <v>1258296.3799999999</v>
      </c>
      <c r="P78" s="5">
        <v>113960.89</v>
      </c>
      <c r="Q78" s="5">
        <v>11338.01</v>
      </c>
      <c r="R78" s="5"/>
      <c r="S78" s="5"/>
      <c r="T78" s="5"/>
      <c r="U78" s="5">
        <v>1657308.62</v>
      </c>
      <c r="V78" s="5">
        <v>3507441.16</v>
      </c>
      <c r="W78" s="5">
        <v>3084216.91</v>
      </c>
      <c r="X78" s="5">
        <v>401719.77</v>
      </c>
      <c r="Y78" s="5">
        <v>633827.49</v>
      </c>
      <c r="Z78" s="5">
        <v>4087673.46</v>
      </c>
      <c r="AA78" s="5">
        <v>4571592.2300000004</v>
      </c>
      <c r="AB78" s="5">
        <v>85218.49</v>
      </c>
      <c r="AC78" s="5">
        <v>37469.410000000003</v>
      </c>
    </row>
    <row r="79" spans="1:29" x14ac:dyDescent="0.2">
      <c r="A79" s="4">
        <v>1</v>
      </c>
      <c r="B79" s="4">
        <v>114062003</v>
      </c>
      <c r="C79" s="4" t="s">
        <v>361</v>
      </c>
      <c r="D79" s="4" t="s">
        <v>14</v>
      </c>
      <c r="E79" s="5">
        <v>49324140.090000004</v>
      </c>
      <c r="F79" s="5">
        <v>23009989.780000001</v>
      </c>
      <c r="G79" s="5">
        <v>1989318.91</v>
      </c>
      <c r="H79" s="5">
        <f t="shared" si="1"/>
        <v>74323448.780000001</v>
      </c>
      <c r="I79" s="5">
        <v>91223</v>
      </c>
      <c r="J79" s="5">
        <v>8383349.7999999998</v>
      </c>
      <c r="K79" s="5">
        <v>82798021.579999998</v>
      </c>
      <c r="L79" s="5"/>
      <c r="M79" s="5">
        <v>33835863.649999999</v>
      </c>
      <c r="N79" s="5">
        <v>13985760</v>
      </c>
      <c r="O79" s="5">
        <v>1487880.21</v>
      </c>
      <c r="P79" s="5">
        <v>7979.42</v>
      </c>
      <c r="Q79" s="5">
        <v>6656.81</v>
      </c>
      <c r="R79" s="5"/>
      <c r="S79" s="5"/>
      <c r="T79" s="5"/>
      <c r="U79" s="5">
        <v>3302213.01</v>
      </c>
      <c r="V79" s="5">
        <v>2409237.7999999998</v>
      </c>
      <c r="W79" s="5">
        <v>4056259.32</v>
      </c>
      <c r="X79" s="5">
        <v>905990.51</v>
      </c>
      <c r="Y79" s="5">
        <v>689682.88</v>
      </c>
      <c r="Z79" s="5">
        <v>7233627.79</v>
      </c>
      <c r="AA79" s="5">
        <v>2897327.84</v>
      </c>
      <c r="AB79" s="5">
        <v>1469752.09</v>
      </c>
      <c r="AC79" s="5">
        <v>45898.54</v>
      </c>
    </row>
    <row r="80" spans="1:29" x14ac:dyDescent="0.2">
      <c r="A80" s="4">
        <v>1</v>
      </c>
      <c r="B80" s="4">
        <v>114062503</v>
      </c>
      <c r="C80" s="4" t="s">
        <v>362</v>
      </c>
      <c r="D80" s="4" t="s">
        <v>14</v>
      </c>
      <c r="E80" s="5">
        <v>32416577.77</v>
      </c>
      <c r="F80" s="5">
        <v>14276319.77</v>
      </c>
      <c r="G80" s="5">
        <v>805507.58</v>
      </c>
      <c r="H80" s="5">
        <f t="shared" si="1"/>
        <v>47498405.119999997</v>
      </c>
      <c r="I80" s="5"/>
      <c r="J80" s="5">
        <v>4219543.01</v>
      </c>
      <c r="K80" s="5">
        <v>51717948.130000003</v>
      </c>
      <c r="L80" s="5"/>
      <c r="M80" s="5">
        <v>21128449.379999999</v>
      </c>
      <c r="N80" s="5">
        <v>9127460.4499999993</v>
      </c>
      <c r="O80" s="5">
        <v>2107327.96</v>
      </c>
      <c r="P80" s="5">
        <v>48399.67</v>
      </c>
      <c r="Q80" s="5">
        <v>4940.3100000000004</v>
      </c>
      <c r="R80" s="5"/>
      <c r="S80" s="5"/>
      <c r="T80" s="5"/>
      <c r="U80" s="5">
        <v>1619098.57</v>
      </c>
      <c r="V80" s="5">
        <v>2186781.4500000002</v>
      </c>
      <c r="W80" s="5">
        <v>2673859.73</v>
      </c>
      <c r="X80" s="5">
        <v>667547.99</v>
      </c>
      <c r="Y80" s="5">
        <v>459046.19</v>
      </c>
      <c r="Z80" s="5">
        <v>3520735.54</v>
      </c>
      <c r="AA80" s="5">
        <v>2392031.4500000002</v>
      </c>
      <c r="AB80" s="5">
        <v>721528.66</v>
      </c>
      <c r="AC80" s="5">
        <v>35690.19</v>
      </c>
    </row>
    <row r="81" spans="1:29" x14ac:dyDescent="0.2">
      <c r="A81" s="4">
        <v>1</v>
      </c>
      <c r="B81" s="4">
        <v>114063003</v>
      </c>
      <c r="C81" s="4" t="s">
        <v>363</v>
      </c>
      <c r="D81" s="4" t="s">
        <v>14</v>
      </c>
      <c r="E81" s="5">
        <v>46259970.350000001</v>
      </c>
      <c r="F81" s="5">
        <v>21770130.129999999</v>
      </c>
      <c r="G81" s="5">
        <v>1915117.4</v>
      </c>
      <c r="H81" s="5">
        <f t="shared" si="1"/>
        <v>69945217.879999995</v>
      </c>
      <c r="I81" s="5">
        <v>2922165.35</v>
      </c>
      <c r="J81" s="5">
        <v>10543669.85</v>
      </c>
      <c r="K81" s="5">
        <v>83411053.079999998</v>
      </c>
      <c r="L81" s="5"/>
      <c r="M81" s="5">
        <v>30289469.25</v>
      </c>
      <c r="N81" s="5">
        <v>13529236.82</v>
      </c>
      <c r="O81" s="5">
        <v>1515564</v>
      </c>
      <c r="P81" s="5">
        <v>507655.82</v>
      </c>
      <c r="Q81" s="5">
        <v>22888.82</v>
      </c>
      <c r="R81" s="5"/>
      <c r="S81" s="5"/>
      <c r="T81" s="5">
        <v>395155.64</v>
      </c>
      <c r="U81" s="5">
        <v>2929950.02</v>
      </c>
      <c r="V81" s="5">
        <v>3373713.67</v>
      </c>
      <c r="W81" s="5">
        <v>3633673.58</v>
      </c>
      <c r="X81" s="5">
        <v>636320.78</v>
      </c>
      <c r="Y81" s="5">
        <v>1094929.72</v>
      </c>
      <c r="Z81" s="5">
        <v>5423496.6399999997</v>
      </c>
      <c r="AA81" s="5">
        <v>2953853.68</v>
      </c>
      <c r="AB81" s="5">
        <v>1671458.65</v>
      </c>
      <c r="AC81" s="5">
        <v>52733.39</v>
      </c>
    </row>
    <row r="82" spans="1:29" x14ac:dyDescent="0.2">
      <c r="A82" s="4">
        <v>1</v>
      </c>
      <c r="B82" s="4">
        <v>114063503</v>
      </c>
      <c r="C82" s="4" t="s">
        <v>364</v>
      </c>
      <c r="D82" s="4" t="s">
        <v>14</v>
      </c>
      <c r="E82" s="5">
        <v>28508482.719999999</v>
      </c>
      <c r="F82" s="5">
        <v>13519992.210000001</v>
      </c>
      <c r="G82" s="5">
        <v>966617.14</v>
      </c>
      <c r="H82" s="5">
        <f t="shared" si="1"/>
        <v>42995092.07</v>
      </c>
      <c r="I82" s="5"/>
      <c r="J82" s="5">
        <v>4448867.1100000003</v>
      </c>
      <c r="K82" s="5">
        <v>47443959.18</v>
      </c>
      <c r="L82" s="5"/>
      <c r="M82" s="5">
        <v>19711947.5</v>
      </c>
      <c r="N82" s="5">
        <v>7840163.5899999999</v>
      </c>
      <c r="O82" s="5">
        <v>927827.68</v>
      </c>
      <c r="P82" s="5">
        <v>23751.71</v>
      </c>
      <c r="Q82" s="5">
        <v>4792.24</v>
      </c>
      <c r="R82" s="5"/>
      <c r="S82" s="5"/>
      <c r="T82" s="5"/>
      <c r="U82" s="5">
        <v>1684266.22</v>
      </c>
      <c r="V82" s="5">
        <v>878677.06</v>
      </c>
      <c r="W82" s="5">
        <v>2214030.2200000002</v>
      </c>
      <c r="X82" s="5">
        <v>472049.58</v>
      </c>
      <c r="Y82" s="5">
        <v>685327.94</v>
      </c>
      <c r="Z82" s="5">
        <v>3670665.04</v>
      </c>
      <c r="AA82" s="5">
        <v>2432455.81</v>
      </c>
      <c r="AB82" s="5">
        <v>1449118.75</v>
      </c>
      <c r="AC82" s="5">
        <v>33401.589999999997</v>
      </c>
    </row>
    <row r="83" spans="1:29" x14ac:dyDescent="0.2">
      <c r="A83" s="4">
        <v>1</v>
      </c>
      <c r="B83" s="4">
        <v>114064003</v>
      </c>
      <c r="C83" s="4" t="s">
        <v>365</v>
      </c>
      <c r="D83" s="4" t="s">
        <v>14</v>
      </c>
      <c r="E83" s="5">
        <v>21126181.079999998</v>
      </c>
      <c r="F83" s="5">
        <v>12460716.17</v>
      </c>
      <c r="G83" s="5">
        <v>975367.94</v>
      </c>
      <c r="H83" s="5">
        <f t="shared" si="1"/>
        <v>34562265.189999998</v>
      </c>
      <c r="I83" s="5">
        <v>66468.320000000007</v>
      </c>
      <c r="J83" s="5">
        <v>2848609.82</v>
      </c>
      <c r="K83" s="5">
        <v>37477343.329999998</v>
      </c>
      <c r="L83" s="5"/>
      <c r="M83" s="5">
        <v>15129351.289999999</v>
      </c>
      <c r="N83" s="5">
        <v>4881908.29</v>
      </c>
      <c r="O83" s="5">
        <v>998878.17</v>
      </c>
      <c r="P83" s="5">
        <v>110385.33</v>
      </c>
      <c r="Q83" s="5">
        <v>1408</v>
      </c>
      <c r="R83" s="5">
        <v>4250</v>
      </c>
      <c r="S83" s="5"/>
      <c r="T83" s="5"/>
      <c r="U83" s="5">
        <v>1470277.08</v>
      </c>
      <c r="V83" s="5">
        <v>2637118.25</v>
      </c>
      <c r="W83" s="5">
        <v>2270441.2000000002</v>
      </c>
      <c r="X83" s="5">
        <v>654690.65</v>
      </c>
      <c r="Y83" s="5">
        <v>462286.07</v>
      </c>
      <c r="Z83" s="5">
        <v>3213298.8</v>
      </c>
      <c r="AA83" s="5">
        <v>1558574.89</v>
      </c>
      <c r="AB83" s="5">
        <v>166962.87</v>
      </c>
      <c r="AC83" s="5">
        <v>27066.36</v>
      </c>
    </row>
    <row r="84" spans="1:29" x14ac:dyDescent="0.2">
      <c r="A84" s="4">
        <v>1</v>
      </c>
      <c r="B84" s="4">
        <v>114065503</v>
      </c>
      <c r="C84" s="4" t="s">
        <v>366</v>
      </c>
      <c r="D84" s="4" t="s">
        <v>14</v>
      </c>
      <c r="E84" s="5">
        <v>40748324.020000003</v>
      </c>
      <c r="F84" s="5">
        <v>20840219.98</v>
      </c>
      <c r="G84" s="5">
        <v>2226379.2799999998</v>
      </c>
      <c r="H84" s="5">
        <f t="shared" si="1"/>
        <v>63814923.280000001</v>
      </c>
      <c r="I84" s="5">
        <v>120548.49</v>
      </c>
      <c r="J84" s="5">
        <v>5861474.5599999996</v>
      </c>
      <c r="K84" s="5">
        <v>69796946.329999998</v>
      </c>
      <c r="L84" s="5"/>
      <c r="M84" s="5">
        <v>26752302.859999999</v>
      </c>
      <c r="N84" s="5">
        <v>10178919.1</v>
      </c>
      <c r="O84" s="5">
        <v>2265541.9900000002</v>
      </c>
      <c r="P84" s="5">
        <v>1519673.67</v>
      </c>
      <c r="Q84" s="5">
        <v>31886.400000000001</v>
      </c>
      <c r="R84" s="5"/>
      <c r="S84" s="5"/>
      <c r="T84" s="5"/>
      <c r="U84" s="5">
        <v>3422427.95</v>
      </c>
      <c r="V84" s="5">
        <v>2159812.46</v>
      </c>
      <c r="W84" s="5">
        <v>4386316.21</v>
      </c>
      <c r="X84" s="5">
        <v>1041205.84</v>
      </c>
      <c r="Y84" s="5">
        <v>724613.63</v>
      </c>
      <c r="Z84" s="5">
        <v>4903304.4800000004</v>
      </c>
      <c r="AA84" s="5">
        <v>2417537.88</v>
      </c>
      <c r="AB84" s="5">
        <v>1743263.38</v>
      </c>
      <c r="AC84" s="5">
        <v>41738.15</v>
      </c>
    </row>
    <row r="85" spans="1:29" x14ac:dyDescent="0.2">
      <c r="A85" s="4">
        <v>1</v>
      </c>
      <c r="B85" s="4">
        <v>114066503</v>
      </c>
      <c r="C85" s="4" t="s">
        <v>367</v>
      </c>
      <c r="D85" s="4" t="s">
        <v>14</v>
      </c>
      <c r="E85" s="5">
        <v>21338460.59</v>
      </c>
      <c r="F85" s="5">
        <v>12319087.09</v>
      </c>
      <c r="G85" s="5">
        <v>768078.81</v>
      </c>
      <c r="H85" s="5">
        <f t="shared" si="1"/>
        <v>34425626.490000002</v>
      </c>
      <c r="I85" s="5"/>
      <c r="J85" s="5">
        <v>3157766.96</v>
      </c>
      <c r="K85" s="5">
        <v>37583393.450000003</v>
      </c>
      <c r="L85" s="5"/>
      <c r="M85" s="5">
        <v>14468461.24</v>
      </c>
      <c r="N85" s="5">
        <v>5574832.3399999999</v>
      </c>
      <c r="O85" s="5">
        <v>982996.01</v>
      </c>
      <c r="P85" s="5">
        <v>153090</v>
      </c>
      <c r="Q85" s="5">
        <v>5760</v>
      </c>
      <c r="R85" s="5"/>
      <c r="S85" s="5">
        <v>3321</v>
      </c>
      <c r="T85" s="5">
        <v>150000</v>
      </c>
      <c r="U85" s="5">
        <v>1604316.68</v>
      </c>
      <c r="V85" s="5">
        <v>1228928.56</v>
      </c>
      <c r="W85" s="5">
        <v>2470200.2000000002</v>
      </c>
      <c r="X85" s="5">
        <v>598673.53</v>
      </c>
      <c r="Y85" s="5">
        <v>625048.91</v>
      </c>
      <c r="Z85" s="5">
        <v>3512846.22</v>
      </c>
      <c r="AA85" s="5">
        <v>1659946.71</v>
      </c>
      <c r="AB85" s="5">
        <v>592734.14</v>
      </c>
      <c r="AC85" s="5">
        <v>26392.14</v>
      </c>
    </row>
    <row r="86" spans="1:29" x14ac:dyDescent="0.2">
      <c r="A86" s="4">
        <v>1</v>
      </c>
      <c r="B86" s="4">
        <v>114067002</v>
      </c>
      <c r="C86" s="4" t="s">
        <v>368</v>
      </c>
      <c r="D86" s="4" t="s">
        <v>14</v>
      </c>
      <c r="E86" s="5">
        <v>193241375.37</v>
      </c>
      <c r="F86" s="5">
        <v>95643933.950000003</v>
      </c>
      <c r="G86" s="5">
        <v>4574082.57</v>
      </c>
      <c r="H86" s="5">
        <f t="shared" si="1"/>
        <v>293459391.88999999</v>
      </c>
      <c r="I86" s="5">
        <v>23017681.690000001</v>
      </c>
      <c r="J86" s="5">
        <v>36579526.520000003</v>
      </c>
      <c r="K86" s="5">
        <v>353056600.10000002</v>
      </c>
      <c r="L86" s="5"/>
      <c r="M86" s="5">
        <v>118154642.18000001</v>
      </c>
      <c r="N86" s="5">
        <v>62698861.659999996</v>
      </c>
      <c r="O86" s="5">
        <v>5694831.29</v>
      </c>
      <c r="P86" s="5">
        <v>4147913.84</v>
      </c>
      <c r="Q86" s="5">
        <v>471193.7</v>
      </c>
      <c r="R86" s="5">
        <v>867.12</v>
      </c>
      <c r="S86" s="5"/>
      <c r="T86" s="5">
        <v>2073065.58</v>
      </c>
      <c r="U86" s="5">
        <v>12960333.119999999</v>
      </c>
      <c r="V86" s="5">
        <v>6777996.7300000004</v>
      </c>
      <c r="W86" s="5">
        <v>21376363.77</v>
      </c>
      <c r="X86" s="5">
        <v>5626720.5899999999</v>
      </c>
      <c r="Y86" s="5">
        <v>2822652.48</v>
      </c>
      <c r="Z86" s="5">
        <v>26981093.16</v>
      </c>
      <c r="AA86" s="5">
        <v>10476622.310000001</v>
      </c>
      <c r="AB86" s="5">
        <v>8579313.2699999996</v>
      </c>
      <c r="AC86" s="5">
        <v>42838.52</v>
      </c>
    </row>
    <row r="87" spans="1:29" x14ac:dyDescent="0.2">
      <c r="A87" s="4">
        <v>1</v>
      </c>
      <c r="B87" s="4">
        <v>114067503</v>
      </c>
      <c r="C87" s="4" t="s">
        <v>369</v>
      </c>
      <c r="D87" s="4" t="s">
        <v>14</v>
      </c>
      <c r="E87" s="5">
        <v>26529137.739999998</v>
      </c>
      <c r="F87" s="5">
        <v>12102795.26</v>
      </c>
      <c r="G87" s="5">
        <v>1479864.27</v>
      </c>
      <c r="H87" s="5">
        <f t="shared" si="1"/>
        <v>40111797.270000003</v>
      </c>
      <c r="I87" s="5">
        <v>621607.56000000006</v>
      </c>
      <c r="J87" s="5">
        <v>5370264.8200000003</v>
      </c>
      <c r="K87" s="5">
        <v>46103669.649999999</v>
      </c>
      <c r="L87" s="5"/>
      <c r="M87" s="5">
        <v>19577426.27</v>
      </c>
      <c r="N87" s="5">
        <v>5800880.0999999996</v>
      </c>
      <c r="O87" s="5">
        <v>719664.22</v>
      </c>
      <c r="P87" s="5">
        <v>424650.53</v>
      </c>
      <c r="Q87" s="5">
        <v>6516.62</v>
      </c>
      <c r="R87" s="5"/>
      <c r="S87" s="5"/>
      <c r="T87" s="5"/>
      <c r="U87" s="5">
        <v>1530585.29</v>
      </c>
      <c r="V87" s="5">
        <v>757829.13</v>
      </c>
      <c r="W87" s="5">
        <v>2330347.75</v>
      </c>
      <c r="X87" s="5">
        <v>299139.78000000003</v>
      </c>
      <c r="Y87" s="5">
        <v>509407.37</v>
      </c>
      <c r="Z87" s="5">
        <v>2466219.4</v>
      </c>
      <c r="AA87" s="5">
        <v>2526607.81</v>
      </c>
      <c r="AB87" s="5">
        <v>1649506.86</v>
      </c>
      <c r="AC87" s="5">
        <v>33151.870000000003</v>
      </c>
    </row>
    <row r="88" spans="1:29" x14ac:dyDescent="0.2">
      <c r="A88" s="4">
        <v>1</v>
      </c>
      <c r="B88" s="4">
        <v>114068003</v>
      </c>
      <c r="C88" s="4" t="s">
        <v>370</v>
      </c>
      <c r="D88" s="4" t="s">
        <v>14</v>
      </c>
      <c r="E88" s="5">
        <v>19939941.129999999</v>
      </c>
      <c r="F88" s="5">
        <v>11089952</v>
      </c>
      <c r="G88" s="5">
        <v>563634.31000000006</v>
      </c>
      <c r="H88" s="5">
        <f t="shared" si="1"/>
        <v>31593527.440000001</v>
      </c>
      <c r="I88" s="5"/>
      <c r="J88" s="5">
        <v>7907856.2800000003</v>
      </c>
      <c r="K88" s="5">
        <v>39501383.719999999</v>
      </c>
      <c r="L88" s="5"/>
      <c r="M88" s="5">
        <v>13811382.689999999</v>
      </c>
      <c r="N88" s="5">
        <v>5029139.9400000004</v>
      </c>
      <c r="O88" s="5">
        <v>875849.15</v>
      </c>
      <c r="P88" s="5">
        <v>223569.35</v>
      </c>
      <c r="Q88" s="5"/>
      <c r="R88" s="5"/>
      <c r="S88" s="5"/>
      <c r="T88" s="5"/>
      <c r="U88" s="5">
        <v>1097630.77</v>
      </c>
      <c r="V88" s="5">
        <v>1000667</v>
      </c>
      <c r="W88" s="5">
        <v>1943656.97</v>
      </c>
      <c r="X88" s="5">
        <v>324441.48</v>
      </c>
      <c r="Y88" s="5">
        <v>558684.31999999995</v>
      </c>
      <c r="Z88" s="5">
        <v>3306109.11</v>
      </c>
      <c r="AA88" s="5">
        <v>1839579.57</v>
      </c>
      <c r="AB88" s="5">
        <v>988274.98</v>
      </c>
      <c r="AC88" s="5">
        <v>30907.8</v>
      </c>
    </row>
    <row r="89" spans="1:29" x14ac:dyDescent="0.2">
      <c r="A89" s="4">
        <v>1</v>
      </c>
      <c r="B89" s="4">
        <v>114068103</v>
      </c>
      <c r="C89" s="4" t="s">
        <v>371</v>
      </c>
      <c r="D89" s="4" t="s">
        <v>14</v>
      </c>
      <c r="E89" s="5">
        <v>43757241.710000001</v>
      </c>
      <c r="F89" s="5">
        <v>19510291.93</v>
      </c>
      <c r="G89" s="5">
        <v>1430760.42</v>
      </c>
      <c r="H89" s="5">
        <f t="shared" si="1"/>
        <v>64698294.060000002</v>
      </c>
      <c r="I89" s="5">
        <v>136742.09</v>
      </c>
      <c r="J89" s="5">
        <v>4704529.7300000004</v>
      </c>
      <c r="K89" s="5">
        <v>69539565.879999995</v>
      </c>
      <c r="L89" s="5"/>
      <c r="M89" s="5">
        <v>27307565.719999999</v>
      </c>
      <c r="N89" s="5">
        <v>13587785.869999999</v>
      </c>
      <c r="O89" s="5">
        <v>2198090.7000000002</v>
      </c>
      <c r="P89" s="5">
        <v>661925.42000000004</v>
      </c>
      <c r="Q89" s="5">
        <v>1874</v>
      </c>
      <c r="R89" s="5"/>
      <c r="S89" s="5"/>
      <c r="T89" s="5"/>
      <c r="U89" s="5">
        <v>2847582.62</v>
      </c>
      <c r="V89" s="5">
        <v>3473505.64</v>
      </c>
      <c r="W89" s="5">
        <v>3249487.64</v>
      </c>
      <c r="X89" s="5">
        <v>541187.4</v>
      </c>
      <c r="Y89" s="5">
        <v>742962.05</v>
      </c>
      <c r="Z89" s="5">
        <v>4156119.04</v>
      </c>
      <c r="AA89" s="5">
        <v>4095516.71</v>
      </c>
      <c r="AB89" s="5">
        <v>351105.32</v>
      </c>
      <c r="AC89" s="5">
        <v>52825.51</v>
      </c>
    </row>
    <row r="90" spans="1:29" x14ac:dyDescent="0.2">
      <c r="A90" s="4">
        <v>1</v>
      </c>
      <c r="B90" s="4">
        <v>114069103</v>
      </c>
      <c r="C90" s="4" t="s">
        <v>372</v>
      </c>
      <c r="D90" s="4" t="s">
        <v>14</v>
      </c>
      <c r="E90" s="5">
        <v>73369065.849999994</v>
      </c>
      <c r="F90" s="5">
        <v>33185765.719999999</v>
      </c>
      <c r="G90" s="5">
        <v>2923348.88</v>
      </c>
      <c r="H90" s="5">
        <f t="shared" si="1"/>
        <v>109478180.45</v>
      </c>
      <c r="I90" s="5"/>
      <c r="J90" s="5">
        <v>16146966.18</v>
      </c>
      <c r="K90" s="5">
        <v>125625146.63</v>
      </c>
      <c r="L90" s="5"/>
      <c r="M90" s="5">
        <v>50225358.140000001</v>
      </c>
      <c r="N90" s="5">
        <v>19884240.289999999</v>
      </c>
      <c r="O90" s="5">
        <v>2872055.51</v>
      </c>
      <c r="P90" s="5">
        <v>364536.5</v>
      </c>
      <c r="Q90" s="5">
        <v>22875.41</v>
      </c>
      <c r="R90" s="5"/>
      <c r="S90" s="5"/>
      <c r="T90" s="5"/>
      <c r="U90" s="5">
        <v>4913124.54</v>
      </c>
      <c r="V90" s="5">
        <v>6629068.0499999998</v>
      </c>
      <c r="W90" s="5">
        <v>6313898.21</v>
      </c>
      <c r="X90" s="5">
        <v>1497511.61</v>
      </c>
      <c r="Y90" s="5">
        <v>1377548.44</v>
      </c>
      <c r="Z90" s="5">
        <v>7847069.9000000004</v>
      </c>
      <c r="AA90" s="5">
        <v>3371999.11</v>
      </c>
      <c r="AB90" s="5">
        <v>1034846.6</v>
      </c>
      <c r="AC90" s="5">
        <v>200699.26</v>
      </c>
    </row>
    <row r="91" spans="1:29" x14ac:dyDescent="0.2">
      <c r="A91" s="4">
        <v>1</v>
      </c>
      <c r="B91" s="4">
        <v>114069353</v>
      </c>
      <c r="C91" s="4" t="s">
        <v>373</v>
      </c>
      <c r="D91" s="4" t="s">
        <v>14</v>
      </c>
      <c r="E91" s="5">
        <v>23722590.530000001</v>
      </c>
      <c r="F91" s="5">
        <v>12936719.380000001</v>
      </c>
      <c r="G91" s="5">
        <v>1114434.3600000001</v>
      </c>
      <c r="H91" s="5">
        <f t="shared" si="1"/>
        <v>37773744.270000003</v>
      </c>
      <c r="I91" s="5"/>
      <c r="J91" s="5">
        <v>3493267.13</v>
      </c>
      <c r="K91" s="5">
        <v>41267011.399999999</v>
      </c>
      <c r="L91" s="5"/>
      <c r="M91" s="5">
        <v>16783117.73</v>
      </c>
      <c r="N91" s="5">
        <v>6356047.0099999998</v>
      </c>
      <c r="O91" s="5">
        <v>547592.59</v>
      </c>
      <c r="P91" s="5">
        <v>35833.199999999997</v>
      </c>
      <c r="Q91" s="5"/>
      <c r="R91" s="5"/>
      <c r="S91" s="5"/>
      <c r="T91" s="5"/>
      <c r="U91" s="5">
        <v>1541244.67</v>
      </c>
      <c r="V91" s="5">
        <v>1029555.79</v>
      </c>
      <c r="W91" s="5">
        <v>2522796.2000000002</v>
      </c>
      <c r="X91" s="5">
        <v>550752.37</v>
      </c>
      <c r="Y91" s="5">
        <v>737669.32</v>
      </c>
      <c r="Z91" s="5">
        <v>3561730.59</v>
      </c>
      <c r="AA91" s="5">
        <v>1219541.8999999999</v>
      </c>
      <c r="AB91" s="5">
        <v>1744584.54</v>
      </c>
      <c r="AC91" s="5">
        <v>28844</v>
      </c>
    </row>
    <row r="92" spans="1:29" x14ac:dyDescent="0.2">
      <c r="A92" s="4">
        <v>1</v>
      </c>
      <c r="B92" s="4">
        <v>108070502</v>
      </c>
      <c r="C92" s="4" t="s">
        <v>254</v>
      </c>
      <c r="D92" s="4" t="s">
        <v>506</v>
      </c>
      <c r="E92" s="5">
        <v>73093381.799999997</v>
      </c>
      <c r="F92" s="5">
        <v>37057815.909999996</v>
      </c>
      <c r="G92" s="5">
        <v>2484163.33</v>
      </c>
      <c r="H92" s="5">
        <f t="shared" si="1"/>
        <v>112635361.04000001</v>
      </c>
      <c r="I92" s="5">
        <v>2367179.7999999998</v>
      </c>
      <c r="J92" s="5">
        <v>8183091.0899999999</v>
      </c>
      <c r="K92" s="5">
        <v>123185631.93000001</v>
      </c>
      <c r="L92" s="5"/>
      <c r="M92" s="5">
        <v>49145804.920000002</v>
      </c>
      <c r="N92" s="5">
        <v>19437955.390000001</v>
      </c>
      <c r="O92" s="5">
        <v>2551993.29</v>
      </c>
      <c r="P92" s="5">
        <v>1271027.1399999999</v>
      </c>
      <c r="Q92" s="5">
        <v>102961.52</v>
      </c>
      <c r="R92" s="5">
        <v>263631.99</v>
      </c>
      <c r="S92" s="5"/>
      <c r="T92" s="5">
        <v>320007.55</v>
      </c>
      <c r="U92" s="5">
        <v>5398873.9500000002</v>
      </c>
      <c r="V92" s="5">
        <v>2326073.42</v>
      </c>
      <c r="W92" s="5">
        <v>7406613.0199999996</v>
      </c>
      <c r="X92" s="5">
        <v>1768083.53</v>
      </c>
      <c r="Y92" s="5">
        <v>1424193.05</v>
      </c>
      <c r="Z92" s="5">
        <v>11621783.42</v>
      </c>
      <c r="AA92" s="5">
        <v>5040141.2699999996</v>
      </c>
      <c r="AB92" s="5">
        <v>2023508.11</v>
      </c>
      <c r="AC92" s="5">
        <v>48546.14</v>
      </c>
    </row>
    <row r="93" spans="1:29" x14ac:dyDescent="0.2">
      <c r="A93" s="4">
        <v>1</v>
      </c>
      <c r="B93" s="4">
        <v>108071003</v>
      </c>
      <c r="C93" s="4" t="s">
        <v>255</v>
      </c>
      <c r="D93" s="4" t="s">
        <v>506</v>
      </c>
      <c r="E93" s="5">
        <v>12356890.93</v>
      </c>
      <c r="F93" s="5">
        <v>6748195.3099999996</v>
      </c>
      <c r="G93" s="5">
        <v>684332.29</v>
      </c>
      <c r="H93" s="5">
        <f t="shared" si="1"/>
        <v>19789418.530000001</v>
      </c>
      <c r="I93" s="5"/>
      <c r="J93" s="5">
        <v>2250043.63</v>
      </c>
      <c r="K93" s="5">
        <v>22039462.16</v>
      </c>
      <c r="L93" s="5"/>
      <c r="M93" s="5">
        <v>9348298.2599999998</v>
      </c>
      <c r="N93" s="5">
        <v>2409258.33</v>
      </c>
      <c r="O93" s="5">
        <v>542660.44999999995</v>
      </c>
      <c r="P93" s="5">
        <v>56673.89</v>
      </c>
      <c r="Q93" s="5"/>
      <c r="R93" s="5"/>
      <c r="S93" s="5"/>
      <c r="T93" s="5"/>
      <c r="U93" s="5">
        <v>626487.68000000005</v>
      </c>
      <c r="V93" s="5">
        <v>1334074.3799999999</v>
      </c>
      <c r="W93" s="5">
        <v>1391667.64</v>
      </c>
      <c r="X93" s="5">
        <v>271582.53000000003</v>
      </c>
      <c r="Y93" s="5">
        <v>356296.93</v>
      </c>
      <c r="Z93" s="5">
        <v>1977057.35</v>
      </c>
      <c r="AA93" s="5">
        <v>715119.87</v>
      </c>
      <c r="AB93" s="5">
        <v>71684.59</v>
      </c>
      <c r="AC93" s="5">
        <v>4224.34</v>
      </c>
    </row>
    <row r="94" spans="1:29" x14ac:dyDescent="0.2">
      <c r="A94" s="4">
        <v>1</v>
      </c>
      <c r="B94" s="4">
        <v>108071504</v>
      </c>
      <c r="C94" s="4" t="s">
        <v>256</v>
      </c>
      <c r="D94" s="4" t="s">
        <v>506</v>
      </c>
      <c r="E94" s="5">
        <v>7367881.4199999999</v>
      </c>
      <c r="F94" s="5">
        <v>5828614.8399999999</v>
      </c>
      <c r="G94" s="5">
        <v>419191.76</v>
      </c>
      <c r="H94" s="5">
        <f t="shared" si="1"/>
        <v>13615688.02</v>
      </c>
      <c r="I94" s="5"/>
      <c r="J94" s="5">
        <v>1169153.19</v>
      </c>
      <c r="K94" s="5">
        <v>14784841.210000001</v>
      </c>
      <c r="L94" s="5"/>
      <c r="M94" s="5">
        <v>5065957.17</v>
      </c>
      <c r="N94" s="5">
        <v>1851773.02</v>
      </c>
      <c r="O94" s="5">
        <v>450151.23</v>
      </c>
      <c r="P94" s="5"/>
      <c r="Q94" s="5"/>
      <c r="R94" s="5"/>
      <c r="S94" s="5"/>
      <c r="T94" s="5"/>
      <c r="U94" s="5">
        <v>636862.28</v>
      </c>
      <c r="V94" s="5">
        <v>338782.38</v>
      </c>
      <c r="W94" s="5">
        <v>1136620.08</v>
      </c>
      <c r="X94" s="5">
        <v>313470.77</v>
      </c>
      <c r="Y94" s="5">
        <v>258626.65</v>
      </c>
      <c r="Z94" s="5">
        <v>1636378.38</v>
      </c>
      <c r="AA94" s="5">
        <v>715313.14</v>
      </c>
      <c r="AB94" s="5">
        <v>790219.09</v>
      </c>
      <c r="AC94" s="5">
        <v>2342.0700000000002</v>
      </c>
    </row>
    <row r="95" spans="1:29" x14ac:dyDescent="0.2">
      <c r="A95" s="4">
        <v>1</v>
      </c>
      <c r="B95" s="4">
        <v>108073503</v>
      </c>
      <c r="C95" s="4" t="s">
        <v>257</v>
      </c>
      <c r="D95" s="4" t="s">
        <v>506</v>
      </c>
      <c r="E95" s="5">
        <v>31224330.5</v>
      </c>
      <c r="F95" s="5">
        <v>16742182.59</v>
      </c>
      <c r="G95" s="5">
        <v>1229391.46</v>
      </c>
      <c r="H95" s="5">
        <f t="shared" si="1"/>
        <v>49195904.549999997</v>
      </c>
      <c r="I95" s="5"/>
      <c r="J95" s="5">
        <v>4116730.06</v>
      </c>
      <c r="K95" s="5">
        <v>53312634.609999999</v>
      </c>
      <c r="L95" s="5"/>
      <c r="M95" s="5">
        <v>22391950.149999999</v>
      </c>
      <c r="N95" s="5">
        <v>7125089.6200000001</v>
      </c>
      <c r="O95" s="5">
        <v>1410947.98</v>
      </c>
      <c r="P95" s="5">
        <v>258560.74</v>
      </c>
      <c r="Q95" s="5">
        <v>37782.01</v>
      </c>
      <c r="R95" s="5"/>
      <c r="S95" s="5"/>
      <c r="T95" s="5"/>
      <c r="U95" s="5">
        <v>1684777.69</v>
      </c>
      <c r="V95" s="5">
        <v>2721844.54</v>
      </c>
      <c r="W95" s="5">
        <v>3601895.61</v>
      </c>
      <c r="X95" s="5">
        <v>597128.05000000005</v>
      </c>
      <c r="Y95" s="5">
        <v>685603.18</v>
      </c>
      <c r="Z95" s="5">
        <v>4938100.8899999997</v>
      </c>
      <c r="AA95" s="5">
        <v>2401351.21</v>
      </c>
      <c r="AB95" s="5">
        <v>94982.7</v>
      </c>
      <c r="AC95" s="5">
        <v>16498.72</v>
      </c>
    </row>
    <row r="96" spans="1:29" x14ac:dyDescent="0.2">
      <c r="A96" s="4">
        <v>1</v>
      </c>
      <c r="B96" s="4">
        <v>108077503</v>
      </c>
      <c r="C96" s="4" t="s">
        <v>258</v>
      </c>
      <c r="D96" s="4" t="s">
        <v>506</v>
      </c>
      <c r="E96" s="5">
        <v>16678016.57</v>
      </c>
      <c r="F96" s="5">
        <v>9180958.9299999997</v>
      </c>
      <c r="G96" s="5">
        <v>748123.86</v>
      </c>
      <c r="H96" s="5">
        <f t="shared" si="1"/>
        <v>26607099.359999999</v>
      </c>
      <c r="I96" s="5"/>
      <c r="J96" s="5">
        <v>2876350</v>
      </c>
      <c r="K96" s="5">
        <v>29483449.359999999</v>
      </c>
      <c r="L96" s="5"/>
      <c r="M96" s="5">
        <v>11958300.33</v>
      </c>
      <c r="N96" s="5">
        <v>3955401.78</v>
      </c>
      <c r="O96" s="5">
        <v>749540.88</v>
      </c>
      <c r="P96" s="5">
        <v>12079.48</v>
      </c>
      <c r="Q96" s="5">
        <v>2694.1</v>
      </c>
      <c r="R96" s="5"/>
      <c r="S96" s="5"/>
      <c r="T96" s="5"/>
      <c r="U96" s="5">
        <v>983716.73</v>
      </c>
      <c r="V96" s="5">
        <v>588363.79</v>
      </c>
      <c r="W96" s="5">
        <v>1769387</v>
      </c>
      <c r="X96" s="5">
        <v>369763.05</v>
      </c>
      <c r="Y96" s="5">
        <v>395087.81</v>
      </c>
      <c r="Z96" s="5">
        <v>2662155.61</v>
      </c>
      <c r="AA96" s="5">
        <v>1737402.15</v>
      </c>
      <c r="AB96" s="5">
        <v>667914.86</v>
      </c>
      <c r="AC96" s="5">
        <v>7167.93</v>
      </c>
    </row>
    <row r="97" spans="1:29" x14ac:dyDescent="0.2">
      <c r="A97" s="4">
        <v>1</v>
      </c>
      <c r="B97" s="4">
        <v>108078003</v>
      </c>
      <c r="C97" s="4" t="s">
        <v>259</v>
      </c>
      <c r="D97" s="4" t="s">
        <v>506</v>
      </c>
      <c r="E97" s="5">
        <v>16558398.9</v>
      </c>
      <c r="F97" s="5">
        <v>10025865.460000001</v>
      </c>
      <c r="G97" s="5">
        <v>667798.63</v>
      </c>
      <c r="H97" s="5">
        <f t="shared" si="1"/>
        <v>27252062.989999998</v>
      </c>
      <c r="I97" s="5">
        <v>1253055.42</v>
      </c>
      <c r="J97" s="5">
        <v>753727.03</v>
      </c>
      <c r="K97" s="5">
        <v>29258845.440000001</v>
      </c>
      <c r="L97" s="5"/>
      <c r="M97" s="5">
        <v>10865575.18</v>
      </c>
      <c r="N97" s="5">
        <v>3419150.54</v>
      </c>
      <c r="O97" s="5">
        <v>1079108.58</v>
      </c>
      <c r="P97" s="5">
        <v>400876.76</v>
      </c>
      <c r="Q97" s="5">
        <v>13185.26</v>
      </c>
      <c r="R97" s="5"/>
      <c r="S97" s="5"/>
      <c r="T97" s="5">
        <v>780502.58</v>
      </c>
      <c r="U97" s="5">
        <v>1106912.8600000001</v>
      </c>
      <c r="V97" s="5">
        <v>2336874.09</v>
      </c>
      <c r="W97" s="5">
        <v>1660101.38</v>
      </c>
      <c r="X97" s="5">
        <v>379946.91</v>
      </c>
      <c r="Y97" s="5">
        <v>583172.89</v>
      </c>
      <c r="Z97" s="5">
        <v>2581387.75</v>
      </c>
      <c r="AA97" s="5">
        <v>1360154.79</v>
      </c>
      <c r="AB97" s="5">
        <v>10901.38</v>
      </c>
      <c r="AC97" s="5">
        <v>6413.41</v>
      </c>
    </row>
    <row r="98" spans="1:29" x14ac:dyDescent="0.2">
      <c r="A98" s="4">
        <v>1</v>
      </c>
      <c r="B98" s="4">
        <v>108079004</v>
      </c>
      <c r="C98" s="4" t="s">
        <v>539</v>
      </c>
      <c r="D98" s="4" t="s">
        <v>506</v>
      </c>
      <c r="E98" s="5">
        <v>5092425.78</v>
      </c>
      <c r="F98" s="5">
        <v>2763652.87</v>
      </c>
      <c r="G98" s="5">
        <v>283620.52</v>
      </c>
      <c r="H98" s="5">
        <f t="shared" si="1"/>
        <v>8139699.1699999999</v>
      </c>
      <c r="I98" s="5">
        <v>14602.8</v>
      </c>
      <c r="J98" s="5">
        <v>397746.64</v>
      </c>
      <c r="K98" s="5">
        <v>8552048.6099999994</v>
      </c>
      <c r="L98" s="5"/>
      <c r="M98" s="5">
        <v>3534368.19</v>
      </c>
      <c r="N98" s="5">
        <v>1131301.98</v>
      </c>
      <c r="O98" s="5">
        <v>426755.61</v>
      </c>
      <c r="P98" s="5"/>
      <c r="Q98" s="5"/>
      <c r="R98" s="5"/>
      <c r="S98" s="5"/>
      <c r="T98" s="5"/>
      <c r="U98" s="5">
        <v>266903.71999999997</v>
      </c>
      <c r="V98" s="5">
        <v>238251.29</v>
      </c>
      <c r="W98" s="5">
        <v>779084.47</v>
      </c>
      <c r="X98" s="5">
        <v>147535.01999999999</v>
      </c>
      <c r="Y98" s="5">
        <v>229586.45</v>
      </c>
      <c r="Z98" s="5">
        <v>731042.89</v>
      </c>
      <c r="AA98" s="5">
        <v>369905.03</v>
      </c>
      <c r="AB98" s="5"/>
      <c r="AC98" s="5">
        <v>1344</v>
      </c>
    </row>
    <row r="99" spans="1:29" x14ac:dyDescent="0.2">
      <c r="A99" s="4">
        <v>1</v>
      </c>
      <c r="B99" s="4">
        <v>117080503</v>
      </c>
      <c r="C99" s="4" t="s">
        <v>413</v>
      </c>
      <c r="D99" s="4" t="s">
        <v>23</v>
      </c>
      <c r="E99" s="5">
        <v>27398849.219999999</v>
      </c>
      <c r="F99" s="5">
        <v>13988476.710000001</v>
      </c>
      <c r="G99" s="5">
        <v>966411.73</v>
      </c>
      <c r="H99" s="5">
        <f t="shared" si="1"/>
        <v>42353737.659999996</v>
      </c>
      <c r="I99" s="5">
        <v>731178.96</v>
      </c>
      <c r="J99" s="5">
        <v>3892325.01</v>
      </c>
      <c r="K99" s="5">
        <v>46977241.630000003</v>
      </c>
      <c r="L99" s="5"/>
      <c r="M99" s="5">
        <v>18088691.670000002</v>
      </c>
      <c r="N99" s="5">
        <v>6780544.6200000001</v>
      </c>
      <c r="O99" s="5">
        <v>2120382.0699999998</v>
      </c>
      <c r="P99" s="5">
        <v>409230.86</v>
      </c>
      <c r="Q99" s="5"/>
      <c r="R99" s="5"/>
      <c r="S99" s="5"/>
      <c r="T99" s="5"/>
      <c r="U99" s="5">
        <v>2035852.9</v>
      </c>
      <c r="V99" s="5">
        <v>1901126.86</v>
      </c>
      <c r="W99" s="5">
        <v>2745058.13</v>
      </c>
      <c r="X99" s="5">
        <v>632481.59</v>
      </c>
      <c r="Y99" s="5">
        <v>509617.95</v>
      </c>
      <c r="Z99" s="5">
        <v>3200755.51</v>
      </c>
      <c r="AA99" s="5">
        <v>2180204.08</v>
      </c>
      <c r="AB99" s="5">
        <v>783379.69</v>
      </c>
      <c r="AC99" s="5"/>
    </row>
    <row r="100" spans="1:29" x14ac:dyDescent="0.2">
      <c r="A100" s="4">
        <v>1</v>
      </c>
      <c r="B100" s="4">
        <v>117081003</v>
      </c>
      <c r="C100" s="4" t="s">
        <v>414</v>
      </c>
      <c r="D100" s="4" t="s">
        <v>23</v>
      </c>
      <c r="E100" s="5">
        <v>10659137.01</v>
      </c>
      <c r="F100" s="5">
        <v>5367909.55</v>
      </c>
      <c r="G100" s="5">
        <v>579891.35</v>
      </c>
      <c r="H100" s="5">
        <f t="shared" si="1"/>
        <v>16606937.91</v>
      </c>
      <c r="I100" s="5">
        <v>1399706.3</v>
      </c>
      <c r="J100" s="5">
        <v>838000</v>
      </c>
      <c r="K100" s="5">
        <v>18844644.210000001</v>
      </c>
      <c r="L100" s="5"/>
      <c r="M100" s="5">
        <v>7735943.9699999997</v>
      </c>
      <c r="N100" s="5">
        <v>2492474.9700000002</v>
      </c>
      <c r="O100" s="5">
        <v>313049.82</v>
      </c>
      <c r="P100" s="5">
        <v>117668.25</v>
      </c>
      <c r="Q100" s="5"/>
      <c r="R100" s="5"/>
      <c r="S100" s="5"/>
      <c r="T100" s="5"/>
      <c r="U100" s="5">
        <v>493841.35</v>
      </c>
      <c r="V100" s="5">
        <v>399515.95</v>
      </c>
      <c r="W100" s="5">
        <v>1040356.77</v>
      </c>
      <c r="X100" s="5">
        <v>206511.82</v>
      </c>
      <c r="Y100" s="5">
        <v>432597.1</v>
      </c>
      <c r="Z100" s="5">
        <v>1540449.04</v>
      </c>
      <c r="AA100" s="5">
        <v>997930.55</v>
      </c>
      <c r="AB100" s="5">
        <v>256706.97</v>
      </c>
      <c r="AC100" s="5"/>
    </row>
    <row r="101" spans="1:29" x14ac:dyDescent="0.2">
      <c r="A101" s="4">
        <v>1</v>
      </c>
      <c r="B101" s="4">
        <v>117083004</v>
      </c>
      <c r="C101" s="4" t="s">
        <v>415</v>
      </c>
      <c r="D101" s="4" t="s">
        <v>23</v>
      </c>
      <c r="E101" s="5">
        <v>9049285.0800000001</v>
      </c>
      <c r="F101" s="5">
        <v>4881418.2400000002</v>
      </c>
      <c r="G101" s="5">
        <v>326835.56</v>
      </c>
      <c r="H101" s="5">
        <f t="shared" si="1"/>
        <v>14257538.880000001</v>
      </c>
      <c r="I101" s="5">
        <v>575452.1</v>
      </c>
      <c r="J101" s="5">
        <v>793689.96</v>
      </c>
      <c r="K101" s="5">
        <v>15626680.939999999</v>
      </c>
      <c r="L101" s="5"/>
      <c r="M101" s="5">
        <v>6420400.6100000003</v>
      </c>
      <c r="N101" s="5">
        <v>2137244.4500000002</v>
      </c>
      <c r="O101" s="5">
        <v>489716.02</v>
      </c>
      <c r="P101" s="5"/>
      <c r="Q101" s="5">
        <v>1924</v>
      </c>
      <c r="R101" s="5"/>
      <c r="S101" s="5"/>
      <c r="T101" s="5"/>
      <c r="U101" s="5">
        <v>556255.64</v>
      </c>
      <c r="V101" s="5">
        <v>313514.31</v>
      </c>
      <c r="W101" s="5">
        <v>1149123.46</v>
      </c>
      <c r="X101" s="5">
        <v>187718.5</v>
      </c>
      <c r="Y101" s="5">
        <v>473729.75</v>
      </c>
      <c r="Z101" s="5">
        <v>939051.37</v>
      </c>
      <c r="AA101" s="5">
        <v>941735.76</v>
      </c>
      <c r="AB101" s="5">
        <v>320289.45</v>
      </c>
      <c r="AC101" s="5"/>
    </row>
    <row r="102" spans="1:29" x14ac:dyDescent="0.2">
      <c r="A102" s="4">
        <v>1</v>
      </c>
      <c r="B102" s="4">
        <v>117086003</v>
      </c>
      <c r="C102" s="4" t="s">
        <v>416</v>
      </c>
      <c r="D102" s="4" t="s">
        <v>23</v>
      </c>
      <c r="E102" s="5">
        <v>13642339.92</v>
      </c>
      <c r="F102" s="5">
        <v>6560235.7999999998</v>
      </c>
      <c r="G102" s="5">
        <v>588631.55000000005</v>
      </c>
      <c r="H102" s="5">
        <f t="shared" si="1"/>
        <v>20791207.27</v>
      </c>
      <c r="I102" s="5">
        <v>165478.62</v>
      </c>
      <c r="J102" s="5">
        <v>2876390.91</v>
      </c>
      <c r="K102" s="5">
        <v>23833076.800000001</v>
      </c>
      <c r="L102" s="5"/>
      <c r="M102" s="5">
        <v>8413579.3499999996</v>
      </c>
      <c r="N102" s="5">
        <v>3974237.69</v>
      </c>
      <c r="O102" s="5">
        <v>582510.94999999995</v>
      </c>
      <c r="P102" s="5">
        <v>641951.26</v>
      </c>
      <c r="Q102" s="5">
        <v>5034.66</v>
      </c>
      <c r="R102" s="5"/>
      <c r="S102" s="5"/>
      <c r="T102" s="5">
        <v>25026.01</v>
      </c>
      <c r="U102" s="5">
        <v>909608.68</v>
      </c>
      <c r="V102" s="5">
        <v>443610.53</v>
      </c>
      <c r="W102" s="5">
        <v>1362967.72</v>
      </c>
      <c r="X102" s="5">
        <v>185320.48</v>
      </c>
      <c r="Y102" s="5">
        <v>734166.57</v>
      </c>
      <c r="Z102" s="5">
        <v>2036275.88</v>
      </c>
      <c r="AA102" s="5">
        <v>413353.91</v>
      </c>
      <c r="AB102" s="5">
        <v>474932.03</v>
      </c>
      <c r="AC102" s="5"/>
    </row>
    <row r="103" spans="1:29" x14ac:dyDescent="0.2">
      <c r="A103" s="4">
        <v>1</v>
      </c>
      <c r="B103" s="4">
        <v>117086503</v>
      </c>
      <c r="C103" s="4" t="s">
        <v>417</v>
      </c>
      <c r="D103" s="4" t="s">
        <v>23</v>
      </c>
      <c r="E103" s="5">
        <v>17756090.510000002</v>
      </c>
      <c r="F103" s="5">
        <v>8907059.9600000009</v>
      </c>
      <c r="G103" s="5">
        <v>720395.57</v>
      </c>
      <c r="H103" s="5">
        <f t="shared" si="1"/>
        <v>27383546.039999999</v>
      </c>
      <c r="I103" s="5">
        <v>37725.24</v>
      </c>
      <c r="J103" s="5">
        <v>2785850</v>
      </c>
      <c r="K103" s="5">
        <v>30207121.280000001</v>
      </c>
      <c r="L103" s="5"/>
      <c r="M103" s="5">
        <v>11800266.060000001</v>
      </c>
      <c r="N103" s="5">
        <v>4416828.1500000004</v>
      </c>
      <c r="O103" s="5">
        <v>928008.93</v>
      </c>
      <c r="P103" s="5">
        <v>33601.57</v>
      </c>
      <c r="Q103" s="5">
        <v>35015.370000000003</v>
      </c>
      <c r="R103" s="5"/>
      <c r="S103" s="5"/>
      <c r="T103" s="5">
        <v>542370.43000000005</v>
      </c>
      <c r="U103" s="5">
        <v>821123.41</v>
      </c>
      <c r="V103" s="5">
        <v>1187130.55</v>
      </c>
      <c r="W103" s="5">
        <v>1688080.12</v>
      </c>
      <c r="X103" s="5">
        <v>345868.85</v>
      </c>
      <c r="Y103" s="5">
        <v>629388.80000000005</v>
      </c>
      <c r="Z103" s="5">
        <v>2383148.84</v>
      </c>
      <c r="AA103" s="5">
        <v>1758567.36</v>
      </c>
      <c r="AB103" s="5">
        <v>93752.03</v>
      </c>
      <c r="AC103" s="5"/>
    </row>
    <row r="104" spans="1:29" x14ac:dyDescent="0.2">
      <c r="A104" s="4">
        <v>1</v>
      </c>
      <c r="B104" s="4">
        <v>117086653</v>
      </c>
      <c r="C104" s="4" t="s">
        <v>418</v>
      </c>
      <c r="D104" s="4" t="s">
        <v>23</v>
      </c>
      <c r="E104" s="5">
        <v>15785994.779999999</v>
      </c>
      <c r="F104" s="5">
        <v>7684279.71</v>
      </c>
      <c r="G104" s="5">
        <v>557902.39</v>
      </c>
      <c r="H104" s="5">
        <f t="shared" si="1"/>
        <v>24028176.879999999</v>
      </c>
      <c r="I104" s="5"/>
      <c r="J104" s="5">
        <v>3058378.2</v>
      </c>
      <c r="K104" s="5">
        <v>27086555.079999998</v>
      </c>
      <c r="L104" s="5"/>
      <c r="M104" s="5">
        <v>10989253.310000001</v>
      </c>
      <c r="N104" s="5">
        <v>4048047.36</v>
      </c>
      <c r="O104" s="5">
        <v>726811.97</v>
      </c>
      <c r="P104" s="5">
        <v>21882.14</v>
      </c>
      <c r="Q104" s="5"/>
      <c r="R104" s="5"/>
      <c r="S104" s="5"/>
      <c r="T104" s="5"/>
      <c r="U104" s="5">
        <v>993520.13</v>
      </c>
      <c r="V104" s="5">
        <v>780055.94</v>
      </c>
      <c r="W104" s="5">
        <v>1486650.06</v>
      </c>
      <c r="X104" s="5">
        <v>253655.19</v>
      </c>
      <c r="Y104" s="5">
        <v>379100.9</v>
      </c>
      <c r="Z104" s="5">
        <v>1939806.57</v>
      </c>
      <c r="AA104" s="5">
        <v>1513967.11</v>
      </c>
      <c r="AB104" s="5">
        <v>337523.81</v>
      </c>
      <c r="AC104" s="5"/>
    </row>
    <row r="105" spans="1:29" x14ac:dyDescent="0.2">
      <c r="A105" s="4">
        <v>1</v>
      </c>
      <c r="B105" s="4">
        <v>117089003</v>
      </c>
      <c r="C105" s="4" t="s">
        <v>419</v>
      </c>
      <c r="D105" s="4" t="s">
        <v>23</v>
      </c>
      <c r="E105" s="5">
        <v>14749034.199999999</v>
      </c>
      <c r="F105" s="5">
        <v>9681717.6099999994</v>
      </c>
      <c r="G105" s="5">
        <v>477872.02</v>
      </c>
      <c r="H105" s="5">
        <f t="shared" si="1"/>
        <v>24908623.829999998</v>
      </c>
      <c r="I105" s="5"/>
      <c r="J105" s="5">
        <v>2604780.94</v>
      </c>
      <c r="K105" s="5">
        <v>27513404.77</v>
      </c>
      <c r="L105" s="5"/>
      <c r="M105" s="5">
        <v>10462628.24</v>
      </c>
      <c r="N105" s="5">
        <v>3306925.85</v>
      </c>
      <c r="O105" s="5">
        <v>873754.38</v>
      </c>
      <c r="P105" s="5">
        <v>100043.93</v>
      </c>
      <c r="Q105" s="5">
        <v>5681.8</v>
      </c>
      <c r="R105" s="5"/>
      <c r="S105" s="5"/>
      <c r="T105" s="5"/>
      <c r="U105" s="5">
        <v>791671.72</v>
      </c>
      <c r="V105" s="5">
        <v>2020561.1</v>
      </c>
      <c r="W105" s="5">
        <v>1401520.98</v>
      </c>
      <c r="X105" s="5">
        <v>431215.99</v>
      </c>
      <c r="Y105" s="5">
        <v>698850.01</v>
      </c>
      <c r="Z105" s="5">
        <v>2332673.19</v>
      </c>
      <c r="AA105" s="5">
        <v>1855923.97</v>
      </c>
      <c r="AB105" s="5">
        <v>149300.65</v>
      </c>
      <c r="AC105" s="5"/>
    </row>
    <row r="106" spans="1:29" x14ac:dyDescent="0.2">
      <c r="A106" s="4">
        <v>1</v>
      </c>
      <c r="B106" s="4">
        <v>122091002</v>
      </c>
      <c r="C106" s="4" t="s">
        <v>487</v>
      </c>
      <c r="D106" s="4" t="s">
        <v>37</v>
      </c>
      <c r="E106" s="5">
        <v>108613225.73999999</v>
      </c>
      <c r="F106" s="5">
        <v>45607702.079999998</v>
      </c>
      <c r="G106" s="5">
        <v>1708946.65</v>
      </c>
      <c r="H106" s="5">
        <f t="shared" si="1"/>
        <v>155929874.47</v>
      </c>
      <c r="I106" s="5"/>
      <c r="J106" s="5">
        <v>11525568.800000001</v>
      </c>
      <c r="K106" s="5">
        <v>167455443.27000001</v>
      </c>
      <c r="L106" s="5"/>
      <c r="M106" s="5">
        <v>66991186.609999999</v>
      </c>
      <c r="N106" s="5">
        <v>36523092.369999997</v>
      </c>
      <c r="O106" s="5">
        <v>4645202.51</v>
      </c>
      <c r="P106" s="5">
        <v>419837.03</v>
      </c>
      <c r="Q106" s="5">
        <v>33907.22</v>
      </c>
      <c r="R106" s="5"/>
      <c r="S106" s="5"/>
      <c r="T106" s="5"/>
      <c r="U106" s="5">
        <v>5649796.2199999997</v>
      </c>
      <c r="V106" s="5">
        <v>9460855.3800000008</v>
      </c>
      <c r="W106" s="5">
        <v>8197714.8399999999</v>
      </c>
      <c r="X106" s="5">
        <v>1789234.97</v>
      </c>
      <c r="Y106" s="5">
        <v>1585389.52</v>
      </c>
      <c r="Z106" s="5">
        <v>9265077.3000000007</v>
      </c>
      <c r="AA106" s="5">
        <v>8433031.5399999991</v>
      </c>
      <c r="AB106" s="5">
        <v>727181.55</v>
      </c>
      <c r="AC106" s="5">
        <v>499420.76</v>
      </c>
    </row>
    <row r="107" spans="1:29" x14ac:dyDescent="0.2">
      <c r="A107" s="4">
        <v>1</v>
      </c>
      <c r="B107" s="4">
        <v>122091303</v>
      </c>
      <c r="C107" s="4" t="s">
        <v>488</v>
      </c>
      <c r="D107" s="4" t="s">
        <v>37</v>
      </c>
      <c r="E107" s="5">
        <v>20098082.719999999</v>
      </c>
      <c r="F107" s="5">
        <v>6099410.29</v>
      </c>
      <c r="G107" s="5">
        <v>444682.03</v>
      </c>
      <c r="H107" s="5">
        <f t="shared" si="1"/>
        <v>26642175.039999999</v>
      </c>
      <c r="I107" s="5">
        <v>773697.32</v>
      </c>
      <c r="J107" s="5">
        <v>2003107.38</v>
      </c>
      <c r="K107" s="5">
        <v>29418979.739999998</v>
      </c>
      <c r="L107" s="5"/>
      <c r="M107" s="5">
        <v>13421479.029999999</v>
      </c>
      <c r="N107" s="5">
        <v>5312952.49</v>
      </c>
      <c r="O107" s="5">
        <v>1021550.85</v>
      </c>
      <c r="P107" s="5">
        <v>313511.34999999998</v>
      </c>
      <c r="Q107" s="5">
        <v>28589</v>
      </c>
      <c r="R107" s="5"/>
      <c r="S107" s="5"/>
      <c r="T107" s="5"/>
      <c r="U107" s="5">
        <v>611163.03</v>
      </c>
      <c r="V107" s="5">
        <v>11286.2</v>
      </c>
      <c r="W107" s="5">
        <v>1369933.21</v>
      </c>
      <c r="X107" s="5">
        <v>377893.57</v>
      </c>
      <c r="Y107" s="5">
        <v>385897.67</v>
      </c>
      <c r="Z107" s="5">
        <v>2287114.62</v>
      </c>
      <c r="AA107" s="5">
        <v>639042.63</v>
      </c>
      <c r="AB107" s="5">
        <v>409666.01</v>
      </c>
      <c r="AC107" s="5">
        <v>7413.35</v>
      </c>
    </row>
    <row r="108" spans="1:29" x14ac:dyDescent="0.2">
      <c r="A108" s="4">
        <v>1</v>
      </c>
      <c r="B108" s="4">
        <v>122091352</v>
      </c>
      <c r="C108" s="4" t="s">
        <v>41</v>
      </c>
      <c r="D108" s="4" t="s">
        <v>37</v>
      </c>
      <c r="E108" s="5">
        <v>97394607.159999996</v>
      </c>
      <c r="F108" s="5">
        <v>39561630.140000001</v>
      </c>
      <c r="G108" s="5">
        <v>1275728.95</v>
      </c>
      <c r="H108" s="5">
        <f t="shared" si="1"/>
        <v>138231966.25</v>
      </c>
      <c r="I108" s="5">
        <v>9053187.3800000008</v>
      </c>
      <c r="J108" s="5">
        <v>49533150.25</v>
      </c>
      <c r="K108" s="5">
        <v>196818303.88</v>
      </c>
      <c r="L108" s="5"/>
      <c r="M108" s="5">
        <v>53919308.729999997</v>
      </c>
      <c r="N108" s="5">
        <v>34638362.850000001</v>
      </c>
      <c r="O108" s="5">
        <v>7382200.7599999998</v>
      </c>
      <c r="P108" s="5">
        <v>589898.02</v>
      </c>
      <c r="Q108" s="5">
        <v>64391.75</v>
      </c>
      <c r="R108" s="5"/>
      <c r="S108" s="5"/>
      <c r="T108" s="5">
        <v>800445.05</v>
      </c>
      <c r="U108" s="5">
        <v>5340713.5599999996</v>
      </c>
      <c r="V108" s="5">
        <v>5424784.8200000003</v>
      </c>
      <c r="W108" s="5">
        <v>6967820.2599999998</v>
      </c>
      <c r="X108" s="5">
        <v>1816647.16</v>
      </c>
      <c r="Y108" s="5">
        <v>1276049.9099999999</v>
      </c>
      <c r="Z108" s="5">
        <v>10423464.51</v>
      </c>
      <c r="AA108" s="5">
        <v>7657583.8399999999</v>
      </c>
      <c r="AB108" s="5">
        <v>589893.09</v>
      </c>
      <c r="AC108" s="5">
        <v>64672.99</v>
      </c>
    </row>
    <row r="109" spans="1:29" x14ac:dyDescent="0.2">
      <c r="A109" s="4">
        <v>1</v>
      </c>
      <c r="B109" s="4">
        <v>122092002</v>
      </c>
      <c r="C109" s="4" t="s">
        <v>42</v>
      </c>
      <c r="D109" s="4" t="s">
        <v>37</v>
      </c>
      <c r="E109" s="5">
        <v>84048409.680000007</v>
      </c>
      <c r="F109" s="5">
        <v>37553835.93</v>
      </c>
      <c r="G109" s="5">
        <v>1712961.98</v>
      </c>
      <c r="H109" s="5">
        <f t="shared" si="1"/>
        <v>123315207.59</v>
      </c>
      <c r="I109" s="5"/>
      <c r="J109" s="5">
        <v>16959806.949999999</v>
      </c>
      <c r="K109" s="5">
        <v>140275014.53999999</v>
      </c>
      <c r="L109" s="5"/>
      <c r="M109" s="5">
        <v>55797013.109999999</v>
      </c>
      <c r="N109" s="5">
        <v>25114947.649999999</v>
      </c>
      <c r="O109" s="5">
        <v>3096952.08</v>
      </c>
      <c r="P109" s="5">
        <v>29524.9</v>
      </c>
      <c r="Q109" s="5">
        <v>9971.94</v>
      </c>
      <c r="R109" s="5"/>
      <c r="S109" s="5"/>
      <c r="T109" s="5"/>
      <c r="U109" s="5">
        <v>7575419.6399999997</v>
      </c>
      <c r="V109" s="5">
        <v>3554896.7</v>
      </c>
      <c r="W109" s="5">
        <v>6715353.8799999999</v>
      </c>
      <c r="X109" s="5">
        <v>1187226.3799999999</v>
      </c>
      <c r="Y109" s="5">
        <v>945740.78</v>
      </c>
      <c r="Z109" s="5">
        <v>7513427.3300000001</v>
      </c>
      <c r="AA109" s="5">
        <v>6673504.0899999999</v>
      </c>
      <c r="AB109" s="5">
        <v>3341425.4</v>
      </c>
      <c r="AC109" s="5">
        <v>46841.73</v>
      </c>
    </row>
    <row r="110" spans="1:29" x14ac:dyDescent="0.2">
      <c r="A110" s="4">
        <v>1</v>
      </c>
      <c r="B110" s="4">
        <v>122092102</v>
      </c>
      <c r="C110" s="4" t="s">
        <v>43</v>
      </c>
      <c r="D110" s="4" t="s">
        <v>37</v>
      </c>
      <c r="E110" s="5">
        <v>226082256.66</v>
      </c>
      <c r="F110" s="5">
        <v>107358516.79000001</v>
      </c>
      <c r="G110" s="5">
        <v>9638052.8900000006</v>
      </c>
      <c r="H110" s="5">
        <f t="shared" si="1"/>
        <v>343078826.33999997</v>
      </c>
      <c r="I110" s="5"/>
      <c r="J110" s="5">
        <v>17977260.300000001</v>
      </c>
      <c r="K110" s="5">
        <v>361056086.63999999</v>
      </c>
      <c r="L110" s="5"/>
      <c r="M110" s="5">
        <v>160926318.66</v>
      </c>
      <c r="N110" s="5">
        <v>56161805.75</v>
      </c>
      <c r="O110" s="5">
        <v>5309803.0199999996</v>
      </c>
      <c r="P110" s="5">
        <v>3633185.65</v>
      </c>
      <c r="Q110" s="5">
        <v>51143.58</v>
      </c>
      <c r="R110" s="5"/>
      <c r="S110" s="5"/>
      <c r="T110" s="5"/>
      <c r="U110" s="5">
        <v>15765116.02</v>
      </c>
      <c r="V110" s="5">
        <v>14911083.9</v>
      </c>
      <c r="W110" s="5">
        <v>18848139.739999998</v>
      </c>
      <c r="X110" s="5">
        <v>4377365.8</v>
      </c>
      <c r="Y110" s="5">
        <v>1902553.33</v>
      </c>
      <c r="Z110" s="5">
        <v>25679150.640000001</v>
      </c>
      <c r="AA110" s="5">
        <v>21062495.190000001</v>
      </c>
      <c r="AB110" s="5">
        <v>4565372.55</v>
      </c>
      <c r="AC110" s="5">
        <v>247239.62</v>
      </c>
    </row>
    <row r="111" spans="1:29" x14ac:dyDescent="0.2">
      <c r="A111" s="4">
        <v>1</v>
      </c>
      <c r="B111" s="4">
        <v>122092353</v>
      </c>
      <c r="C111" s="4" t="s">
        <v>44</v>
      </c>
      <c r="D111" s="4" t="s">
        <v>37</v>
      </c>
      <c r="E111" s="5">
        <v>164020991.97999999</v>
      </c>
      <c r="F111" s="5">
        <v>71676353.549999997</v>
      </c>
      <c r="G111" s="5">
        <v>3596411.13</v>
      </c>
      <c r="H111" s="5">
        <f t="shared" si="1"/>
        <v>239293756.66</v>
      </c>
      <c r="I111" s="5"/>
      <c r="J111" s="5">
        <v>19504537.690000001</v>
      </c>
      <c r="K111" s="5">
        <v>258798294.34999999</v>
      </c>
      <c r="L111" s="5"/>
      <c r="M111" s="5">
        <v>105796868.63</v>
      </c>
      <c r="N111" s="5">
        <v>54900165.549999997</v>
      </c>
      <c r="O111" s="5">
        <v>1783345.12</v>
      </c>
      <c r="P111" s="5">
        <v>1521334.94</v>
      </c>
      <c r="Q111" s="5">
        <v>19277.740000000002</v>
      </c>
      <c r="R111" s="5"/>
      <c r="S111" s="5"/>
      <c r="T111" s="5"/>
      <c r="U111" s="5">
        <v>8981263.1400000006</v>
      </c>
      <c r="V111" s="5">
        <v>7258612.79</v>
      </c>
      <c r="W111" s="5">
        <v>10760854.67</v>
      </c>
      <c r="X111" s="5">
        <v>2879129.59</v>
      </c>
      <c r="Y111" s="5">
        <v>1637772.76</v>
      </c>
      <c r="Z111" s="5">
        <v>15750783.619999999</v>
      </c>
      <c r="AA111" s="5">
        <v>17327928.43</v>
      </c>
      <c r="AB111" s="5">
        <v>6969517.79</v>
      </c>
      <c r="AC111" s="5">
        <v>110490.76</v>
      </c>
    </row>
    <row r="112" spans="1:29" x14ac:dyDescent="0.2">
      <c r="A112" s="4">
        <v>1</v>
      </c>
      <c r="B112" s="4">
        <v>122097203</v>
      </c>
      <c r="C112" s="4" t="s">
        <v>45</v>
      </c>
      <c r="D112" s="4" t="s">
        <v>37</v>
      </c>
      <c r="E112" s="5">
        <v>17354431</v>
      </c>
      <c r="F112" s="5">
        <v>6068370</v>
      </c>
      <c r="G112" s="5">
        <v>398756</v>
      </c>
      <c r="H112" s="5">
        <f t="shared" si="1"/>
        <v>23821557</v>
      </c>
      <c r="I112" s="5"/>
      <c r="J112" s="5">
        <v>852331</v>
      </c>
      <c r="K112" s="5">
        <v>24673888</v>
      </c>
      <c r="L112" s="5"/>
      <c r="M112" s="5">
        <v>9955515</v>
      </c>
      <c r="N112" s="5">
        <v>6577456</v>
      </c>
      <c r="O112" s="5">
        <v>821460</v>
      </c>
      <c r="P112" s="5"/>
      <c r="Q112" s="5"/>
      <c r="R112" s="5"/>
      <c r="S112" s="5"/>
      <c r="T112" s="5"/>
      <c r="U112" s="5">
        <v>926548</v>
      </c>
      <c r="V112" s="5">
        <v>278459</v>
      </c>
      <c r="W112" s="5">
        <v>1491857</v>
      </c>
      <c r="X112" s="5">
        <v>205871</v>
      </c>
      <c r="Y112" s="5">
        <v>570822</v>
      </c>
      <c r="Z112" s="5">
        <v>1297325</v>
      </c>
      <c r="AA112" s="5">
        <v>706160</v>
      </c>
      <c r="AB112" s="5">
        <v>532415</v>
      </c>
      <c r="AC112" s="5">
        <v>58913</v>
      </c>
    </row>
    <row r="113" spans="1:29" x14ac:dyDescent="0.2">
      <c r="A113" s="4">
        <v>1</v>
      </c>
      <c r="B113" s="4">
        <v>122097502</v>
      </c>
      <c r="C113" s="4" t="s">
        <v>46</v>
      </c>
      <c r="D113" s="4" t="s">
        <v>37</v>
      </c>
      <c r="E113" s="5">
        <v>124031122.2</v>
      </c>
      <c r="F113" s="5">
        <v>52230811.840000004</v>
      </c>
      <c r="G113" s="5">
        <v>2043458.46</v>
      </c>
      <c r="H113" s="5">
        <f t="shared" si="1"/>
        <v>178305392.5</v>
      </c>
      <c r="I113" s="5">
        <v>12652589.27</v>
      </c>
      <c r="J113" s="5">
        <v>12338555.210000001</v>
      </c>
      <c r="K113" s="5">
        <v>203296536.97999999</v>
      </c>
      <c r="L113" s="5"/>
      <c r="M113" s="5">
        <v>76945120.989999995</v>
      </c>
      <c r="N113" s="5">
        <v>35282985.159999996</v>
      </c>
      <c r="O113" s="5">
        <v>8775564.5500000007</v>
      </c>
      <c r="P113" s="5">
        <v>1505235.93</v>
      </c>
      <c r="Q113" s="5">
        <v>22215.57</v>
      </c>
      <c r="R113" s="5"/>
      <c r="S113" s="5"/>
      <c r="T113" s="5">
        <v>1500000</v>
      </c>
      <c r="U113" s="5">
        <v>7592947.54</v>
      </c>
      <c r="V113" s="5">
        <v>5523170.5300000003</v>
      </c>
      <c r="W113" s="5">
        <v>8895436.5500000007</v>
      </c>
      <c r="X113" s="5">
        <v>1817685.31</v>
      </c>
      <c r="Y113" s="5">
        <v>1683421.16</v>
      </c>
      <c r="Z113" s="5">
        <v>13539166.16</v>
      </c>
      <c r="AA113" s="5">
        <v>8587939.9000000004</v>
      </c>
      <c r="AB113" s="5">
        <v>4475121.5</v>
      </c>
      <c r="AC113" s="5">
        <v>115923.19</v>
      </c>
    </row>
    <row r="114" spans="1:29" x14ac:dyDescent="0.2">
      <c r="A114" s="4">
        <v>1</v>
      </c>
      <c r="B114" s="4">
        <v>122097604</v>
      </c>
      <c r="C114" s="4" t="s">
        <v>47</v>
      </c>
      <c r="D114" s="4" t="s">
        <v>37</v>
      </c>
      <c r="E114" s="5">
        <v>25019225.18</v>
      </c>
      <c r="F114" s="5">
        <v>15767382.82</v>
      </c>
      <c r="G114" s="5">
        <v>879335.69</v>
      </c>
      <c r="H114" s="5">
        <f t="shared" si="1"/>
        <v>41665943.689999998</v>
      </c>
      <c r="I114" s="5">
        <v>1076.8900000000001</v>
      </c>
      <c r="J114" s="5">
        <v>4020267.44</v>
      </c>
      <c r="K114" s="5">
        <v>45687288.020000003</v>
      </c>
      <c r="L114" s="5"/>
      <c r="M114" s="5">
        <v>15943520.949999999</v>
      </c>
      <c r="N114" s="5">
        <v>7884620.1799999997</v>
      </c>
      <c r="O114" s="5">
        <v>1191084.05</v>
      </c>
      <c r="P114" s="5"/>
      <c r="Q114" s="5"/>
      <c r="R114" s="5"/>
      <c r="S114" s="5"/>
      <c r="T114" s="5"/>
      <c r="U114" s="5">
        <v>2506969.09</v>
      </c>
      <c r="V114" s="5">
        <v>2917382.46</v>
      </c>
      <c r="W114" s="5">
        <v>3101177.31</v>
      </c>
      <c r="X114" s="5">
        <v>515958.17</v>
      </c>
      <c r="Y114" s="5">
        <v>991324.1</v>
      </c>
      <c r="Z114" s="5">
        <v>3775447.53</v>
      </c>
      <c r="AA114" s="5">
        <v>1466364.17</v>
      </c>
      <c r="AB114" s="5">
        <v>379478.46</v>
      </c>
      <c r="AC114" s="5">
        <v>113281.53</v>
      </c>
    </row>
    <row r="115" spans="1:29" x14ac:dyDescent="0.2">
      <c r="A115" s="4">
        <v>1</v>
      </c>
      <c r="B115" s="4">
        <v>122098003</v>
      </c>
      <c r="C115" s="4" t="s">
        <v>48</v>
      </c>
      <c r="D115" s="4" t="s">
        <v>37</v>
      </c>
      <c r="E115" s="5">
        <v>26334857.440000001</v>
      </c>
      <c r="F115" s="5">
        <v>15741111.83</v>
      </c>
      <c r="G115" s="5">
        <v>744737.01</v>
      </c>
      <c r="H115" s="5">
        <f t="shared" si="1"/>
        <v>42820706.280000001</v>
      </c>
      <c r="I115" s="5">
        <v>440639.27</v>
      </c>
      <c r="J115" s="5">
        <v>2244193.04</v>
      </c>
      <c r="K115" s="5">
        <v>45505538.590000004</v>
      </c>
      <c r="L115" s="5"/>
      <c r="M115" s="5">
        <v>17783890.489999998</v>
      </c>
      <c r="N115" s="5">
        <v>7315110.4000000004</v>
      </c>
      <c r="O115" s="5">
        <v>974089.58</v>
      </c>
      <c r="P115" s="5">
        <v>245116.48</v>
      </c>
      <c r="Q115" s="5">
        <v>299</v>
      </c>
      <c r="R115" s="5">
        <v>8851.49</v>
      </c>
      <c r="S115" s="5">
        <v>7500</v>
      </c>
      <c r="T115" s="5"/>
      <c r="U115" s="5">
        <v>1996893.36</v>
      </c>
      <c r="V115" s="5">
        <v>947225.29</v>
      </c>
      <c r="W115" s="5">
        <v>3525735.86</v>
      </c>
      <c r="X115" s="5">
        <v>430412.06</v>
      </c>
      <c r="Y115" s="5">
        <v>916115.44</v>
      </c>
      <c r="Z115" s="5">
        <v>4324025.2699999996</v>
      </c>
      <c r="AA115" s="5">
        <v>2462608.63</v>
      </c>
      <c r="AB115" s="5">
        <v>1122928.3400000001</v>
      </c>
      <c r="AC115" s="5">
        <v>15167.58</v>
      </c>
    </row>
    <row r="116" spans="1:29" x14ac:dyDescent="0.2">
      <c r="A116" s="4">
        <v>1</v>
      </c>
      <c r="B116" s="4">
        <v>122098103</v>
      </c>
      <c r="C116" s="4" t="s">
        <v>49</v>
      </c>
      <c r="D116" s="4" t="s">
        <v>37</v>
      </c>
      <c r="E116" s="5">
        <v>94810416.920000002</v>
      </c>
      <c r="F116" s="5">
        <v>43207914.299999997</v>
      </c>
      <c r="G116" s="5">
        <v>1705244.98</v>
      </c>
      <c r="H116" s="5">
        <f t="shared" si="1"/>
        <v>139723576.19999999</v>
      </c>
      <c r="I116" s="5"/>
      <c r="J116" s="5">
        <v>12737728.300000001</v>
      </c>
      <c r="K116" s="5">
        <v>152461304.5</v>
      </c>
      <c r="L116" s="5"/>
      <c r="M116" s="5">
        <v>63515826.520000003</v>
      </c>
      <c r="N116" s="5">
        <v>27030987.199999999</v>
      </c>
      <c r="O116" s="5">
        <v>3581354.04</v>
      </c>
      <c r="P116" s="5">
        <v>673526.16</v>
      </c>
      <c r="Q116" s="5">
        <v>8723</v>
      </c>
      <c r="R116" s="5"/>
      <c r="S116" s="5"/>
      <c r="T116" s="5"/>
      <c r="U116" s="5">
        <v>6275376.8399999999</v>
      </c>
      <c r="V116" s="5">
        <v>4599236.18</v>
      </c>
      <c r="W116" s="5">
        <v>9362309.3599999994</v>
      </c>
      <c r="X116" s="5">
        <v>1501054.57</v>
      </c>
      <c r="Y116" s="5">
        <v>890660.44</v>
      </c>
      <c r="Z116" s="5">
        <v>10899118.470000001</v>
      </c>
      <c r="AA116" s="5">
        <v>6872870.2999999998</v>
      </c>
      <c r="AB116" s="5">
        <v>2529285.2599999998</v>
      </c>
      <c r="AC116" s="5">
        <v>278002.88</v>
      </c>
    </row>
    <row r="117" spans="1:29" x14ac:dyDescent="0.2">
      <c r="A117" s="4">
        <v>1</v>
      </c>
      <c r="B117" s="4">
        <v>122098202</v>
      </c>
      <c r="C117" s="4" t="s">
        <v>50</v>
      </c>
      <c r="D117" s="4" t="s">
        <v>37</v>
      </c>
      <c r="E117" s="5">
        <v>150376241.18000001</v>
      </c>
      <c r="F117" s="5">
        <v>64567462.780000001</v>
      </c>
      <c r="G117" s="5">
        <v>1409991.88</v>
      </c>
      <c r="H117" s="5">
        <f t="shared" si="1"/>
        <v>216353695.84</v>
      </c>
      <c r="I117" s="5">
        <v>18656.04</v>
      </c>
      <c r="J117" s="5">
        <v>20194572.300000001</v>
      </c>
      <c r="K117" s="5">
        <v>236566924.18000001</v>
      </c>
      <c r="L117" s="5"/>
      <c r="M117" s="5">
        <v>92716851.420000002</v>
      </c>
      <c r="N117" s="5">
        <v>47332665.789999999</v>
      </c>
      <c r="O117" s="5">
        <v>8396223.8300000001</v>
      </c>
      <c r="P117" s="5">
        <v>922974.15</v>
      </c>
      <c r="Q117" s="5">
        <v>9203.6</v>
      </c>
      <c r="R117" s="5"/>
      <c r="S117" s="5"/>
      <c r="T117" s="5">
        <v>998322.39</v>
      </c>
      <c r="U117" s="5">
        <v>10635260.65</v>
      </c>
      <c r="V117" s="5">
        <v>3904723.2</v>
      </c>
      <c r="W117" s="5">
        <v>11089789.57</v>
      </c>
      <c r="X117" s="5">
        <v>3834430.5</v>
      </c>
      <c r="Y117" s="5">
        <v>2148768.64</v>
      </c>
      <c r="Z117" s="5">
        <v>16848842.960000001</v>
      </c>
      <c r="AA117" s="5">
        <v>10861915.199999999</v>
      </c>
      <c r="AB117" s="5">
        <v>5114211.74</v>
      </c>
      <c r="AC117" s="5">
        <v>129520.32000000001</v>
      </c>
    </row>
    <row r="118" spans="1:29" x14ac:dyDescent="0.2">
      <c r="A118" s="4">
        <v>1</v>
      </c>
      <c r="B118" s="4">
        <v>122098403</v>
      </c>
      <c r="C118" s="4" t="s">
        <v>51</v>
      </c>
      <c r="D118" s="4" t="s">
        <v>37</v>
      </c>
      <c r="E118" s="5">
        <v>71206211.739999995</v>
      </c>
      <c r="F118" s="5">
        <v>33212717.170000002</v>
      </c>
      <c r="G118" s="5">
        <v>1442286.46</v>
      </c>
      <c r="H118" s="5">
        <f t="shared" si="1"/>
        <v>105861215.37</v>
      </c>
      <c r="I118" s="5">
        <v>587308.74</v>
      </c>
      <c r="J118" s="5">
        <v>12295955.300000001</v>
      </c>
      <c r="K118" s="5">
        <v>118744479.41</v>
      </c>
      <c r="L118" s="5"/>
      <c r="M118" s="5">
        <v>47709135.880000003</v>
      </c>
      <c r="N118" s="5">
        <v>17404177.75</v>
      </c>
      <c r="O118" s="5">
        <v>3810876.96</v>
      </c>
      <c r="P118" s="5">
        <v>1914496.08</v>
      </c>
      <c r="Q118" s="5">
        <v>44025.07</v>
      </c>
      <c r="R118" s="5"/>
      <c r="S118" s="5"/>
      <c r="T118" s="5">
        <v>323500</v>
      </c>
      <c r="U118" s="5">
        <v>5842087.1100000003</v>
      </c>
      <c r="V118" s="5">
        <v>3647717.4</v>
      </c>
      <c r="W118" s="5">
        <v>7177322.4800000004</v>
      </c>
      <c r="X118" s="5">
        <v>1228244.3799999999</v>
      </c>
      <c r="Y118" s="5">
        <v>1119244.5900000001</v>
      </c>
      <c r="Z118" s="5">
        <v>6901665.7400000002</v>
      </c>
      <c r="AA118" s="5">
        <v>4390931.45</v>
      </c>
      <c r="AB118" s="5">
        <v>2880626.02</v>
      </c>
      <c r="AC118" s="5">
        <v>24878</v>
      </c>
    </row>
    <row r="119" spans="1:29" x14ac:dyDescent="0.2">
      <c r="A119" s="4">
        <v>1</v>
      </c>
      <c r="B119" s="4">
        <v>104101252</v>
      </c>
      <c r="C119" s="4" t="s">
        <v>177</v>
      </c>
      <c r="D119" s="4" t="s">
        <v>493</v>
      </c>
      <c r="E119" s="5">
        <v>66873619.460000001</v>
      </c>
      <c r="F119" s="5">
        <v>31356347.91</v>
      </c>
      <c r="G119" s="5">
        <v>2137700.4500000002</v>
      </c>
      <c r="H119" s="5">
        <f t="shared" si="1"/>
        <v>100367667.81999999</v>
      </c>
      <c r="I119" s="5"/>
      <c r="J119" s="5">
        <v>8892890.3699999992</v>
      </c>
      <c r="K119" s="5">
        <v>109260558.19</v>
      </c>
      <c r="L119" s="5"/>
      <c r="M119" s="5">
        <v>44523020.009999998</v>
      </c>
      <c r="N119" s="5">
        <v>19103782.649999999</v>
      </c>
      <c r="O119" s="5">
        <v>1850662.21</v>
      </c>
      <c r="P119" s="5">
        <v>1243097.76</v>
      </c>
      <c r="Q119" s="5">
        <v>109361.83</v>
      </c>
      <c r="R119" s="5"/>
      <c r="S119" s="5">
        <v>43695</v>
      </c>
      <c r="T119" s="5"/>
      <c r="U119" s="5">
        <v>3535407.67</v>
      </c>
      <c r="V119" s="5">
        <v>3460783.24</v>
      </c>
      <c r="W119" s="5">
        <v>5732396.3399999999</v>
      </c>
      <c r="X119" s="5">
        <v>1814093.51</v>
      </c>
      <c r="Y119" s="5">
        <v>942416.86</v>
      </c>
      <c r="Z119" s="5">
        <v>8322094.6299999999</v>
      </c>
      <c r="AA119" s="5">
        <v>5841848.6200000001</v>
      </c>
      <c r="AB119" s="5">
        <v>1618357.95</v>
      </c>
      <c r="AC119" s="5">
        <v>88949.09</v>
      </c>
    </row>
    <row r="120" spans="1:29" x14ac:dyDescent="0.2">
      <c r="A120" s="4">
        <v>1</v>
      </c>
      <c r="B120" s="4">
        <v>104103603</v>
      </c>
      <c r="C120" s="4" t="s">
        <v>178</v>
      </c>
      <c r="D120" s="4" t="s">
        <v>493</v>
      </c>
      <c r="E120" s="5">
        <v>13732516.58</v>
      </c>
      <c r="F120" s="5">
        <v>9572651.0999999996</v>
      </c>
      <c r="G120" s="5">
        <v>678903.45</v>
      </c>
      <c r="H120" s="5">
        <f t="shared" si="1"/>
        <v>23984071.129999999</v>
      </c>
      <c r="I120" s="5">
        <v>804247.37</v>
      </c>
      <c r="J120" s="5">
        <v>1700801.28</v>
      </c>
      <c r="K120" s="5">
        <v>26489119.780000001</v>
      </c>
      <c r="L120" s="5"/>
      <c r="M120" s="5">
        <v>11510596.99</v>
      </c>
      <c r="N120" s="5">
        <v>1574673.35</v>
      </c>
      <c r="O120" s="5">
        <v>536316.79</v>
      </c>
      <c r="P120" s="5">
        <v>110929.45</v>
      </c>
      <c r="Q120" s="5"/>
      <c r="R120" s="5"/>
      <c r="S120" s="5"/>
      <c r="T120" s="5"/>
      <c r="U120" s="5">
        <v>1436322.72</v>
      </c>
      <c r="V120" s="5">
        <v>1093701.21</v>
      </c>
      <c r="W120" s="5">
        <v>1633173.47</v>
      </c>
      <c r="X120" s="5">
        <v>288338.08</v>
      </c>
      <c r="Y120" s="5">
        <v>469465.49</v>
      </c>
      <c r="Z120" s="5">
        <v>2223244.19</v>
      </c>
      <c r="AA120" s="5">
        <v>2415666.4700000002</v>
      </c>
      <c r="AB120" s="5"/>
      <c r="AC120" s="5">
        <v>12739.47</v>
      </c>
    </row>
    <row r="121" spans="1:29" x14ac:dyDescent="0.2">
      <c r="A121" s="4">
        <v>1</v>
      </c>
      <c r="B121" s="4">
        <v>104107803</v>
      </c>
      <c r="C121" s="4" t="s">
        <v>573</v>
      </c>
      <c r="D121" s="4" t="s">
        <v>493</v>
      </c>
      <c r="E121" s="5">
        <v>21944467.559999999</v>
      </c>
      <c r="F121" s="5">
        <v>12590141.609999999</v>
      </c>
      <c r="G121" s="5">
        <v>917368.08</v>
      </c>
      <c r="H121" s="5">
        <f t="shared" si="1"/>
        <v>35451977.25</v>
      </c>
      <c r="I121" s="5"/>
      <c r="J121" s="5">
        <v>2097979.1</v>
      </c>
      <c r="K121" s="5">
        <v>37549956.350000001</v>
      </c>
      <c r="L121" s="5"/>
      <c r="M121" s="5">
        <v>15911202.99</v>
      </c>
      <c r="N121" s="5">
        <v>4297555.8899999997</v>
      </c>
      <c r="O121" s="5">
        <v>1624323.74</v>
      </c>
      <c r="P121" s="5">
        <v>111384.94</v>
      </c>
      <c r="Q121" s="5"/>
      <c r="R121" s="5"/>
      <c r="S121" s="5"/>
      <c r="T121" s="5"/>
      <c r="U121" s="5">
        <v>956346.4</v>
      </c>
      <c r="V121" s="5">
        <v>1917539.34</v>
      </c>
      <c r="W121" s="5">
        <v>2344000.9900000002</v>
      </c>
      <c r="X121" s="5">
        <v>431786.82</v>
      </c>
      <c r="Y121" s="5">
        <v>490376.12</v>
      </c>
      <c r="Z121" s="5">
        <v>3408390.85</v>
      </c>
      <c r="AA121" s="5">
        <v>2926535.08</v>
      </c>
      <c r="AB121" s="5">
        <v>77426.7</v>
      </c>
      <c r="AC121" s="5">
        <v>37739.31</v>
      </c>
    </row>
    <row r="122" spans="1:29" x14ac:dyDescent="0.2">
      <c r="A122" s="4">
        <v>1</v>
      </c>
      <c r="B122" s="4">
        <v>104105003</v>
      </c>
      <c r="C122" s="4" t="s">
        <v>179</v>
      </c>
      <c r="D122" s="4" t="s">
        <v>493</v>
      </c>
      <c r="E122" s="5">
        <v>31492768.32</v>
      </c>
      <c r="F122" s="5">
        <v>16045623.380000001</v>
      </c>
      <c r="G122" s="5">
        <v>1532537.56</v>
      </c>
      <c r="H122" s="5">
        <f t="shared" si="1"/>
        <v>49070929.259999998</v>
      </c>
      <c r="I122" s="5">
        <v>19735</v>
      </c>
      <c r="J122" s="5">
        <v>6293634.9800000004</v>
      </c>
      <c r="K122" s="5">
        <v>55384299.240000002</v>
      </c>
      <c r="L122" s="5"/>
      <c r="M122" s="5">
        <v>23361156.559999999</v>
      </c>
      <c r="N122" s="5">
        <v>7779316.21</v>
      </c>
      <c r="O122" s="5">
        <v>245369.89</v>
      </c>
      <c r="P122" s="5">
        <v>106907.81</v>
      </c>
      <c r="Q122" s="5">
        <v>17.850000000000001</v>
      </c>
      <c r="R122" s="5"/>
      <c r="S122" s="5"/>
      <c r="T122" s="5"/>
      <c r="U122" s="5">
        <v>1766381.3</v>
      </c>
      <c r="V122" s="5">
        <v>2240208.37</v>
      </c>
      <c r="W122" s="5">
        <v>2988941.62</v>
      </c>
      <c r="X122" s="5">
        <v>758613.26</v>
      </c>
      <c r="Y122" s="5">
        <v>448236.63</v>
      </c>
      <c r="Z122" s="5">
        <v>4461382.37</v>
      </c>
      <c r="AA122" s="5">
        <v>3196559.99</v>
      </c>
      <c r="AB122" s="5">
        <v>112939.01</v>
      </c>
      <c r="AC122" s="5">
        <v>72360.83</v>
      </c>
    </row>
    <row r="123" spans="1:29" x14ac:dyDescent="0.2">
      <c r="A123" s="4">
        <v>1</v>
      </c>
      <c r="B123" s="4">
        <v>104105353</v>
      </c>
      <c r="C123" s="4" t="s">
        <v>180</v>
      </c>
      <c r="D123" s="4" t="s">
        <v>493</v>
      </c>
      <c r="E123" s="5">
        <v>12421735.470000001</v>
      </c>
      <c r="F123" s="5">
        <v>9111932.9700000007</v>
      </c>
      <c r="G123" s="5">
        <v>512421.36</v>
      </c>
      <c r="H123" s="5">
        <f t="shared" si="1"/>
        <v>22046089.800000001</v>
      </c>
      <c r="I123" s="5"/>
      <c r="J123" s="5">
        <v>889248</v>
      </c>
      <c r="K123" s="5">
        <v>22935337.800000001</v>
      </c>
      <c r="L123" s="5"/>
      <c r="M123" s="5">
        <v>9371432.3100000005</v>
      </c>
      <c r="N123" s="5">
        <v>2582484.08</v>
      </c>
      <c r="O123" s="5">
        <v>464948</v>
      </c>
      <c r="P123" s="5">
        <v>2871.08</v>
      </c>
      <c r="Q123" s="5"/>
      <c r="R123" s="5"/>
      <c r="S123" s="5"/>
      <c r="T123" s="5"/>
      <c r="U123" s="5">
        <v>891028.45</v>
      </c>
      <c r="V123" s="5">
        <v>471455.44</v>
      </c>
      <c r="W123" s="5">
        <v>1603633.07</v>
      </c>
      <c r="X123" s="5">
        <v>207572.84</v>
      </c>
      <c r="Y123" s="5">
        <v>332925.21000000002</v>
      </c>
      <c r="Z123" s="5">
        <v>2870408.91</v>
      </c>
      <c r="AA123" s="5">
        <v>2062790.27</v>
      </c>
      <c r="AB123" s="5">
        <v>658194.41</v>
      </c>
      <c r="AC123" s="5">
        <v>13924.37</v>
      </c>
    </row>
    <row r="124" spans="1:29" x14ac:dyDescent="0.2">
      <c r="A124" s="4">
        <v>1</v>
      </c>
      <c r="B124" s="4">
        <v>104107903</v>
      </c>
      <c r="C124" s="4" t="s">
        <v>182</v>
      </c>
      <c r="D124" s="4" t="s">
        <v>493</v>
      </c>
      <c r="E124" s="5">
        <v>96501715.599999994</v>
      </c>
      <c r="F124" s="5">
        <v>40852401.090000004</v>
      </c>
      <c r="G124" s="5">
        <v>2612540.58</v>
      </c>
      <c r="H124" s="5">
        <f t="shared" si="1"/>
        <v>139966657.27000001</v>
      </c>
      <c r="I124" s="5"/>
      <c r="J124" s="5">
        <v>23095317.010000002</v>
      </c>
      <c r="K124" s="5">
        <v>163061974.28</v>
      </c>
      <c r="L124" s="5"/>
      <c r="M124" s="5">
        <v>67152904.510000005</v>
      </c>
      <c r="N124" s="5">
        <v>24536758.370000001</v>
      </c>
      <c r="O124" s="5">
        <v>4396865.37</v>
      </c>
      <c r="P124" s="5">
        <v>390887.35</v>
      </c>
      <c r="Q124" s="5">
        <v>24300</v>
      </c>
      <c r="R124" s="5"/>
      <c r="S124" s="5"/>
      <c r="T124" s="5"/>
      <c r="U124" s="5">
        <v>5097550.7</v>
      </c>
      <c r="V124" s="5">
        <v>2893008.58</v>
      </c>
      <c r="W124" s="5">
        <v>7554885.9800000004</v>
      </c>
      <c r="X124" s="5">
        <v>1391244.72</v>
      </c>
      <c r="Y124" s="5">
        <v>697091.39</v>
      </c>
      <c r="Z124" s="5">
        <v>10499354.34</v>
      </c>
      <c r="AA124" s="5">
        <v>8512733.9499999993</v>
      </c>
      <c r="AB124" s="5">
        <v>1272701.6100000001</v>
      </c>
      <c r="AC124" s="5">
        <v>2933829.82</v>
      </c>
    </row>
    <row r="125" spans="1:29" x14ac:dyDescent="0.2">
      <c r="A125" s="4">
        <v>1</v>
      </c>
      <c r="B125" s="4">
        <v>104107503</v>
      </c>
      <c r="C125" s="4" t="s">
        <v>181</v>
      </c>
      <c r="D125" s="4" t="s">
        <v>493</v>
      </c>
      <c r="E125" s="5">
        <v>23000211</v>
      </c>
      <c r="F125" s="5">
        <v>9675988</v>
      </c>
      <c r="G125" s="5">
        <v>955254</v>
      </c>
      <c r="H125" s="5">
        <f t="shared" si="1"/>
        <v>33631453</v>
      </c>
      <c r="I125" s="5"/>
      <c r="J125" s="5">
        <v>1712772</v>
      </c>
      <c r="K125" s="5">
        <v>35344225</v>
      </c>
      <c r="L125" s="5"/>
      <c r="M125" s="5">
        <v>15024882</v>
      </c>
      <c r="N125" s="5">
        <v>7522553</v>
      </c>
      <c r="O125" s="5">
        <v>384012</v>
      </c>
      <c r="P125" s="5">
        <v>53957</v>
      </c>
      <c r="Q125" s="5">
        <v>14807</v>
      </c>
      <c r="R125" s="5"/>
      <c r="S125" s="5"/>
      <c r="T125" s="5"/>
      <c r="U125" s="5">
        <v>1077291</v>
      </c>
      <c r="V125" s="5">
        <v>631476</v>
      </c>
      <c r="W125" s="5">
        <v>2130296</v>
      </c>
      <c r="X125" s="5">
        <v>377243</v>
      </c>
      <c r="Y125" s="5">
        <v>603608</v>
      </c>
      <c r="Z125" s="5">
        <v>2345574</v>
      </c>
      <c r="AA125" s="5">
        <v>1920765</v>
      </c>
      <c r="AB125" s="5">
        <v>298207</v>
      </c>
      <c r="AC125" s="5">
        <v>291528</v>
      </c>
    </row>
    <row r="126" spans="1:29" x14ac:dyDescent="0.2">
      <c r="A126" s="4">
        <v>1</v>
      </c>
      <c r="B126" s="4">
        <v>108110603</v>
      </c>
      <c r="C126" s="4" t="s">
        <v>260</v>
      </c>
      <c r="D126" s="4" t="s">
        <v>507</v>
      </c>
      <c r="E126" s="5">
        <v>7527314.1900000004</v>
      </c>
      <c r="F126" s="5">
        <v>3755438.7</v>
      </c>
      <c r="G126" s="5">
        <v>448838.33</v>
      </c>
      <c r="H126" s="5">
        <f t="shared" si="1"/>
        <v>11731591.220000001</v>
      </c>
      <c r="I126" s="5"/>
      <c r="J126" s="5">
        <v>753803.96</v>
      </c>
      <c r="K126" s="5">
        <v>12485395.18</v>
      </c>
      <c r="L126" s="5"/>
      <c r="M126" s="5">
        <v>4871875.43</v>
      </c>
      <c r="N126" s="5">
        <v>2087514.42</v>
      </c>
      <c r="O126" s="5">
        <v>417694.86</v>
      </c>
      <c r="P126" s="5">
        <v>134513.48000000001</v>
      </c>
      <c r="Q126" s="5">
        <v>15716</v>
      </c>
      <c r="R126" s="5"/>
      <c r="S126" s="5"/>
      <c r="T126" s="5"/>
      <c r="U126" s="5">
        <v>415513.72</v>
      </c>
      <c r="V126" s="5">
        <v>198862.07</v>
      </c>
      <c r="W126" s="5">
        <v>814073.53</v>
      </c>
      <c r="X126" s="5">
        <v>174294.88</v>
      </c>
      <c r="Y126" s="5">
        <v>226489.98</v>
      </c>
      <c r="Z126" s="5">
        <v>1019555.43</v>
      </c>
      <c r="AA126" s="5">
        <v>800557.27</v>
      </c>
      <c r="AB126" s="5">
        <v>104817.05</v>
      </c>
      <c r="AC126" s="5">
        <v>1274.77</v>
      </c>
    </row>
    <row r="127" spans="1:29" x14ac:dyDescent="0.2">
      <c r="A127" s="4">
        <v>1</v>
      </c>
      <c r="B127" s="4">
        <v>108111203</v>
      </c>
      <c r="C127" s="4" t="s">
        <v>261</v>
      </c>
      <c r="D127" s="4" t="s">
        <v>507</v>
      </c>
      <c r="E127" s="5">
        <v>16212052.880000001</v>
      </c>
      <c r="F127" s="5">
        <v>7833161.79</v>
      </c>
      <c r="G127" s="5">
        <v>1217721.71</v>
      </c>
      <c r="H127" s="5">
        <f t="shared" si="1"/>
        <v>25262936.379999999</v>
      </c>
      <c r="I127" s="5">
        <v>1647130.48</v>
      </c>
      <c r="J127" s="5">
        <v>1530516.3</v>
      </c>
      <c r="K127" s="5">
        <v>28440583.16</v>
      </c>
      <c r="L127" s="5"/>
      <c r="M127" s="5">
        <v>11336859.369999999</v>
      </c>
      <c r="N127" s="5">
        <v>2841025.34</v>
      </c>
      <c r="O127" s="5">
        <v>1152612.32</v>
      </c>
      <c r="P127" s="5">
        <v>723608.66</v>
      </c>
      <c r="Q127" s="5"/>
      <c r="R127" s="5"/>
      <c r="S127" s="5"/>
      <c r="T127" s="5">
        <v>157947.19</v>
      </c>
      <c r="U127" s="5">
        <v>707381.26</v>
      </c>
      <c r="V127" s="5">
        <v>598804.76</v>
      </c>
      <c r="W127" s="5">
        <v>1514928.05</v>
      </c>
      <c r="X127" s="5">
        <v>294001.28000000003</v>
      </c>
      <c r="Y127" s="5">
        <v>231227.5</v>
      </c>
      <c r="Z127" s="5">
        <v>2525977.58</v>
      </c>
      <c r="AA127" s="5">
        <v>1624624.88</v>
      </c>
      <c r="AB127" s="5">
        <v>332833.62</v>
      </c>
      <c r="AC127" s="5">
        <v>3382.86</v>
      </c>
    </row>
    <row r="128" spans="1:29" x14ac:dyDescent="0.2">
      <c r="A128" s="4">
        <v>1</v>
      </c>
      <c r="B128" s="4">
        <v>108111303</v>
      </c>
      <c r="C128" s="4" t="s">
        <v>262</v>
      </c>
      <c r="D128" s="4" t="s">
        <v>507</v>
      </c>
      <c r="E128" s="5">
        <v>16388964.01</v>
      </c>
      <c r="F128" s="5">
        <v>11123599.65</v>
      </c>
      <c r="G128" s="5">
        <v>741886</v>
      </c>
      <c r="H128" s="5">
        <f t="shared" si="1"/>
        <v>28254449.66</v>
      </c>
      <c r="I128" s="5">
        <v>568261.82999999996</v>
      </c>
      <c r="J128" s="5">
        <v>1589742.29</v>
      </c>
      <c r="K128" s="5">
        <v>30412453.780000001</v>
      </c>
      <c r="L128" s="5"/>
      <c r="M128" s="5">
        <v>11749260.51</v>
      </c>
      <c r="N128" s="5">
        <v>3757947.84</v>
      </c>
      <c r="O128" s="5">
        <v>605234.29</v>
      </c>
      <c r="P128" s="5">
        <v>223893.74</v>
      </c>
      <c r="Q128" s="5">
        <v>52627.63</v>
      </c>
      <c r="R128" s="5"/>
      <c r="S128" s="5"/>
      <c r="T128" s="5"/>
      <c r="U128" s="5">
        <v>1263205.32</v>
      </c>
      <c r="V128" s="5">
        <v>1070321.31</v>
      </c>
      <c r="W128" s="5">
        <v>1662359.33</v>
      </c>
      <c r="X128" s="5">
        <v>485775.92</v>
      </c>
      <c r="Y128" s="5">
        <v>468517.67</v>
      </c>
      <c r="Z128" s="5">
        <v>4679339.62</v>
      </c>
      <c r="AA128" s="5">
        <v>1461119.46</v>
      </c>
      <c r="AB128" s="5">
        <v>26174.1</v>
      </c>
      <c r="AC128" s="5">
        <v>6786.92</v>
      </c>
    </row>
    <row r="129" spans="1:29" x14ac:dyDescent="0.2">
      <c r="A129" s="4">
        <v>1</v>
      </c>
      <c r="B129" s="4">
        <v>108111403</v>
      </c>
      <c r="C129" s="4" t="s">
        <v>263</v>
      </c>
      <c r="D129" s="4" t="s">
        <v>507</v>
      </c>
      <c r="E129" s="5">
        <v>9689474.4700000007</v>
      </c>
      <c r="F129" s="5">
        <v>5878981.3499999996</v>
      </c>
      <c r="G129" s="5">
        <v>461631.88</v>
      </c>
      <c r="H129" s="5">
        <f t="shared" si="1"/>
        <v>16030087.699999999</v>
      </c>
      <c r="I129" s="5"/>
      <c r="J129" s="5">
        <v>833492.8</v>
      </c>
      <c r="K129" s="5">
        <v>16863580.5</v>
      </c>
      <c r="L129" s="5"/>
      <c r="M129" s="5">
        <v>6282385.3300000001</v>
      </c>
      <c r="N129" s="5">
        <v>2140771.86</v>
      </c>
      <c r="O129" s="5">
        <v>526594.44999999995</v>
      </c>
      <c r="P129" s="5">
        <v>309532.83</v>
      </c>
      <c r="Q129" s="5">
        <v>190</v>
      </c>
      <c r="R129" s="5"/>
      <c r="S129" s="5"/>
      <c r="T129" s="5">
        <v>430000</v>
      </c>
      <c r="U129" s="5">
        <v>284625.71999999997</v>
      </c>
      <c r="V129" s="5">
        <v>325010.26</v>
      </c>
      <c r="W129" s="5">
        <v>1255214.47</v>
      </c>
      <c r="X129" s="5">
        <v>157508.32</v>
      </c>
      <c r="Y129" s="5">
        <v>461084.97</v>
      </c>
      <c r="Z129" s="5">
        <v>2274706.25</v>
      </c>
      <c r="AA129" s="5">
        <v>1099886.1599999999</v>
      </c>
      <c r="AB129" s="5">
        <v>9276.36</v>
      </c>
      <c r="AC129" s="5">
        <v>11668.84</v>
      </c>
    </row>
    <row r="130" spans="1:29" x14ac:dyDescent="0.2">
      <c r="A130" s="4">
        <v>1</v>
      </c>
      <c r="B130" s="4">
        <v>108112003</v>
      </c>
      <c r="C130" s="4" t="s">
        <v>264</v>
      </c>
      <c r="D130" s="4" t="s">
        <v>507</v>
      </c>
      <c r="E130" s="5">
        <v>8017977.1600000001</v>
      </c>
      <c r="F130" s="5">
        <v>4462869.4400000004</v>
      </c>
      <c r="G130" s="5">
        <v>245524.7</v>
      </c>
      <c r="H130" s="5">
        <f t="shared" si="1"/>
        <v>12726371.300000001</v>
      </c>
      <c r="I130" s="5">
        <v>67895.03</v>
      </c>
      <c r="J130" s="5">
        <v>159473.51999999999</v>
      </c>
      <c r="K130" s="5">
        <v>12953739.85</v>
      </c>
      <c r="L130" s="5"/>
      <c r="M130" s="5">
        <v>5709216.9000000004</v>
      </c>
      <c r="N130" s="5">
        <v>1855822.23</v>
      </c>
      <c r="O130" s="5">
        <v>370721.92</v>
      </c>
      <c r="P130" s="5">
        <v>4862.68</v>
      </c>
      <c r="Q130" s="5">
        <v>2863</v>
      </c>
      <c r="R130" s="5"/>
      <c r="S130" s="5"/>
      <c r="T130" s="5">
        <v>74490.429999999993</v>
      </c>
      <c r="U130" s="5">
        <v>481370.95</v>
      </c>
      <c r="V130" s="5">
        <v>268924.59000000003</v>
      </c>
      <c r="W130" s="5">
        <v>1329033.5900000001</v>
      </c>
      <c r="X130" s="5">
        <v>145669.29</v>
      </c>
      <c r="Y130" s="5">
        <v>381364.82</v>
      </c>
      <c r="Z130" s="5">
        <v>938732.34</v>
      </c>
      <c r="AA130" s="5">
        <v>916948.84</v>
      </c>
      <c r="AB130" s="5"/>
      <c r="AC130" s="5">
        <v>825.02</v>
      </c>
    </row>
    <row r="131" spans="1:29" x14ac:dyDescent="0.2">
      <c r="A131" s="4">
        <v>1</v>
      </c>
      <c r="B131" s="4">
        <v>108112203</v>
      </c>
      <c r="C131" s="4" t="s">
        <v>265</v>
      </c>
      <c r="D131" s="4" t="s">
        <v>507</v>
      </c>
      <c r="E131" s="5">
        <v>16889109.640000001</v>
      </c>
      <c r="F131" s="5">
        <v>9581570.8900000006</v>
      </c>
      <c r="G131" s="5">
        <v>1027409.3</v>
      </c>
      <c r="H131" s="5">
        <f t="shared" ref="H131:H194" si="2">ROUND(SUM(E131:G131),2)</f>
        <v>27498089.829999998</v>
      </c>
      <c r="I131" s="5">
        <v>1549349</v>
      </c>
      <c r="J131" s="5">
        <v>2019758.52</v>
      </c>
      <c r="K131" s="5">
        <v>31067197.350000001</v>
      </c>
      <c r="L131" s="5"/>
      <c r="M131" s="5">
        <v>11770901.83</v>
      </c>
      <c r="N131" s="5">
        <v>3462549.09</v>
      </c>
      <c r="O131" s="5">
        <v>1300295.28</v>
      </c>
      <c r="P131" s="5">
        <v>124185.33</v>
      </c>
      <c r="Q131" s="5"/>
      <c r="R131" s="5"/>
      <c r="S131" s="5"/>
      <c r="T131" s="5">
        <v>231178.11</v>
      </c>
      <c r="U131" s="5">
        <v>1024619.77</v>
      </c>
      <c r="V131" s="5">
        <v>948046.71</v>
      </c>
      <c r="W131" s="5">
        <v>1736439.26</v>
      </c>
      <c r="X131" s="5">
        <v>418993.21</v>
      </c>
      <c r="Y131" s="5">
        <v>372193.95</v>
      </c>
      <c r="Z131" s="5">
        <v>2889413.09</v>
      </c>
      <c r="AA131" s="5">
        <v>2187067.67</v>
      </c>
      <c r="AB131" s="5"/>
      <c r="AC131" s="5">
        <v>4797.2299999999996</v>
      </c>
    </row>
    <row r="132" spans="1:29" x14ac:dyDescent="0.2">
      <c r="A132" s="4">
        <v>1</v>
      </c>
      <c r="B132" s="4">
        <v>108112502</v>
      </c>
      <c r="C132" s="4" t="s">
        <v>266</v>
      </c>
      <c r="D132" s="4" t="s">
        <v>507</v>
      </c>
      <c r="E132" s="5">
        <v>38742050.579999998</v>
      </c>
      <c r="F132" s="5">
        <v>17047271.190000001</v>
      </c>
      <c r="G132" s="5">
        <v>1236162.97</v>
      </c>
      <c r="H132" s="5">
        <f t="shared" si="2"/>
        <v>57025484.740000002</v>
      </c>
      <c r="I132" s="5">
        <v>10834652</v>
      </c>
      <c r="J132" s="5">
        <v>4654223.04</v>
      </c>
      <c r="K132" s="5">
        <v>72514359.780000001</v>
      </c>
      <c r="L132" s="5"/>
      <c r="M132" s="5">
        <v>25466117.440000001</v>
      </c>
      <c r="N132" s="5">
        <v>9808078.8599999994</v>
      </c>
      <c r="O132" s="5">
        <v>1285695.3999999999</v>
      </c>
      <c r="P132" s="5">
        <v>751182.6</v>
      </c>
      <c r="Q132" s="5">
        <v>158674.87</v>
      </c>
      <c r="R132" s="5"/>
      <c r="S132" s="5">
        <v>111176</v>
      </c>
      <c r="T132" s="5">
        <v>1161125.4099999999</v>
      </c>
      <c r="U132" s="5">
        <v>1527586.78</v>
      </c>
      <c r="V132" s="5">
        <v>1667810.3</v>
      </c>
      <c r="W132" s="5">
        <v>3121502.97</v>
      </c>
      <c r="X132" s="5">
        <v>1635690.02</v>
      </c>
      <c r="Y132" s="5">
        <v>604833.1</v>
      </c>
      <c r="Z132" s="5">
        <v>5337481.45</v>
      </c>
      <c r="AA132" s="5">
        <v>2897599.4</v>
      </c>
      <c r="AB132" s="5">
        <v>238898.46</v>
      </c>
      <c r="AC132" s="5">
        <v>15868.71</v>
      </c>
    </row>
    <row r="133" spans="1:29" x14ac:dyDescent="0.2">
      <c r="A133" s="4">
        <v>1</v>
      </c>
      <c r="B133" s="4">
        <v>108114503</v>
      </c>
      <c r="C133" s="4" t="s">
        <v>267</v>
      </c>
      <c r="D133" s="4" t="s">
        <v>507</v>
      </c>
      <c r="E133" s="5">
        <v>11907503.15</v>
      </c>
      <c r="F133" s="5">
        <v>6214197.79</v>
      </c>
      <c r="G133" s="5">
        <v>441048.49</v>
      </c>
      <c r="H133" s="5">
        <f t="shared" si="2"/>
        <v>18562749.43</v>
      </c>
      <c r="I133" s="5">
        <v>35377.440000000002</v>
      </c>
      <c r="J133" s="5">
        <v>4901295.67</v>
      </c>
      <c r="K133" s="5">
        <v>23499422.539999999</v>
      </c>
      <c r="L133" s="5"/>
      <c r="M133" s="5">
        <v>8646705.8300000001</v>
      </c>
      <c r="N133" s="5">
        <v>2732840.05</v>
      </c>
      <c r="O133" s="5">
        <v>271904.63</v>
      </c>
      <c r="P133" s="5">
        <v>50960.02</v>
      </c>
      <c r="Q133" s="5">
        <v>24796.2</v>
      </c>
      <c r="R133" s="5"/>
      <c r="S133" s="5"/>
      <c r="T133" s="5">
        <v>180296.42</v>
      </c>
      <c r="U133" s="5">
        <v>667704.11</v>
      </c>
      <c r="V133" s="5">
        <v>581137.01</v>
      </c>
      <c r="W133" s="5">
        <v>1059892.97</v>
      </c>
      <c r="X133" s="5">
        <v>354158.94</v>
      </c>
      <c r="Y133" s="5">
        <v>322649.01</v>
      </c>
      <c r="Z133" s="5">
        <v>1903366.96</v>
      </c>
      <c r="AA133" s="5">
        <v>1323230.92</v>
      </c>
      <c r="AB133" s="5"/>
      <c r="AC133" s="5">
        <v>2057.87</v>
      </c>
    </row>
    <row r="134" spans="1:29" x14ac:dyDescent="0.2">
      <c r="A134" s="4">
        <v>1</v>
      </c>
      <c r="B134" s="4">
        <v>108116003</v>
      </c>
      <c r="C134" s="4" t="s">
        <v>268</v>
      </c>
      <c r="D134" s="4" t="s">
        <v>507</v>
      </c>
      <c r="E134" s="5">
        <v>15488302.6</v>
      </c>
      <c r="F134" s="5">
        <v>8296017.5499999998</v>
      </c>
      <c r="G134" s="5">
        <v>643374.15</v>
      </c>
      <c r="H134" s="5">
        <f t="shared" si="2"/>
        <v>24427694.300000001</v>
      </c>
      <c r="I134" s="5">
        <v>725436.49</v>
      </c>
      <c r="J134" s="5">
        <v>1604783.4</v>
      </c>
      <c r="K134" s="5">
        <v>26757914.190000001</v>
      </c>
      <c r="L134" s="5"/>
      <c r="M134" s="5">
        <v>10068126.34</v>
      </c>
      <c r="N134" s="5">
        <v>4169806.53</v>
      </c>
      <c r="O134" s="5">
        <v>863371.19</v>
      </c>
      <c r="P134" s="5">
        <v>110144.67</v>
      </c>
      <c r="Q134" s="5">
        <v>68856.98</v>
      </c>
      <c r="R134" s="5"/>
      <c r="S134" s="5">
        <v>13113</v>
      </c>
      <c r="T134" s="5">
        <v>194883.89</v>
      </c>
      <c r="U134" s="5">
        <v>1014223.2</v>
      </c>
      <c r="V134" s="5">
        <v>852609.35</v>
      </c>
      <c r="W134" s="5">
        <v>1534215.81</v>
      </c>
      <c r="X134" s="5">
        <v>420626.17</v>
      </c>
      <c r="Y134" s="5">
        <v>339130.71</v>
      </c>
      <c r="Z134" s="5">
        <v>2005593.48</v>
      </c>
      <c r="AA134" s="5">
        <v>1824656.44</v>
      </c>
      <c r="AB134" s="5">
        <v>300040.46999999997</v>
      </c>
      <c r="AC134" s="5">
        <v>4921.92</v>
      </c>
    </row>
    <row r="135" spans="1:29" x14ac:dyDescent="0.2">
      <c r="A135" s="4">
        <v>1</v>
      </c>
      <c r="B135" s="4">
        <v>108116303</v>
      </c>
      <c r="C135" s="4" t="s">
        <v>269</v>
      </c>
      <c r="D135" s="4" t="s">
        <v>507</v>
      </c>
      <c r="E135" s="5">
        <v>7942835.7699999996</v>
      </c>
      <c r="F135" s="5">
        <v>4961191.38</v>
      </c>
      <c r="G135" s="5">
        <v>587264.93999999994</v>
      </c>
      <c r="H135" s="5">
        <f t="shared" si="2"/>
        <v>13491292.09</v>
      </c>
      <c r="I135" s="5"/>
      <c r="J135" s="5">
        <v>1075835</v>
      </c>
      <c r="K135" s="5">
        <v>14567127.09</v>
      </c>
      <c r="L135" s="5"/>
      <c r="M135" s="5">
        <v>5958504.2000000002</v>
      </c>
      <c r="N135" s="5">
        <v>1405844.98</v>
      </c>
      <c r="O135" s="5">
        <v>491969.06</v>
      </c>
      <c r="P135" s="5">
        <v>86517.53</v>
      </c>
      <c r="Q135" s="5"/>
      <c r="R135" s="5"/>
      <c r="S135" s="5"/>
      <c r="T135" s="5"/>
      <c r="U135" s="5">
        <v>302250.89</v>
      </c>
      <c r="V135" s="5">
        <v>474443.75</v>
      </c>
      <c r="W135" s="5">
        <v>1238366.6299999999</v>
      </c>
      <c r="X135" s="5">
        <v>293336.14</v>
      </c>
      <c r="Y135" s="5">
        <v>374560.19</v>
      </c>
      <c r="Z135" s="5">
        <v>1202336.9099999999</v>
      </c>
      <c r="AA135" s="5">
        <v>696826.95</v>
      </c>
      <c r="AB135" s="5">
        <v>377287.67</v>
      </c>
      <c r="AC135" s="5">
        <v>1782.25</v>
      </c>
    </row>
    <row r="136" spans="1:29" x14ac:dyDescent="0.2">
      <c r="A136" s="4">
        <v>1</v>
      </c>
      <c r="B136" s="4">
        <v>108116503</v>
      </c>
      <c r="C136" s="4" t="s">
        <v>270</v>
      </c>
      <c r="D136" s="4" t="s">
        <v>507</v>
      </c>
      <c r="E136" s="5">
        <v>14557004.130000001</v>
      </c>
      <c r="F136" s="5">
        <v>8359801.2300000004</v>
      </c>
      <c r="G136" s="5">
        <v>1028787.64</v>
      </c>
      <c r="H136" s="5">
        <f t="shared" si="2"/>
        <v>23945593</v>
      </c>
      <c r="I136" s="5"/>
      <c r="J136" s="5">
        <v>3233963</v>
      </c>
      <c r="K136" s="5">
        <v>27179556</v>
      </c>
      <c r="L136" s="5"/>
      <c r="M136" s="5">
        <v>10472431.85</v>
      </c>
      <c r="N136" s="5">
        <v>2773476.68</v>
      </c>
      <c r="O136" s="5">
        <v>1218260.8799999999</v>
      </c>
      <c r="P136" s="5">
        <v>69371.63</v>
      </c>
      <c r="Q136" s="5">
        <v>23463.09</v>
      </c>
      <c r="R136" s="5"/>
      <c r="S136" s="5"/>
      <c r="T136" s="5"/>
      <c r="U136" s="5">
        <v>719924.3</v>
      </c>
      <c r="V136" s="5">
        <v>1536559.58</v>
      </c>
      <c r="W136" s="5">
        <v>1334679.3799999999</v>
      </c>
      <c r="X136" s="5">
        <v>225895.44</v>
      </c>
      <c r="Y136" s="5">
        <v>368641.79</v>
      </c>
      <c r="Z136" s="5">
        <v>2608925.0699999998</v>
      </c>
      <c r="AA136" s="5">
        <v>1554934.28</v>
      </c>
      <c r="AB136" s="5">
        <v>1303.8499999999999</v>
      </c>
      <c r="AC136" s="5">
        <v>8937.5400000000009</v>
      </c>
    </row>
    <row r="137" spans="1:29" x14ac:dyDescent="0.2">
      <c r="A137" s="4">
        <v>1</v>
      </c>
      <c r="B137" s="4">
        <v>108118503</v>
      </c>
      <c r="C137" s="4" t="s">
        <v>271</v>
      </c>
      <c r="D137" s="4" t="s">
        <v>507</v>
      </c>
      <c r="E137" s="5">
        <v>14757997.949999999</v>
      </c>
      <c r="F137" s="5">
        <v>7567922.1600000001</v>
      </c>
      <c r="G137" s="5">
        <v>734922.87</v>
      </c>
      <c r="H137" s="5">
        <f t="shared" si="2"/>
        <v>23060842.98</v>
      </c>
      <c r="I137" s="5">
        <v>127475.84</v>
      </c>
      <c r="J137" s="5">
        <v>5774844.8799999999</v>
      </c>
      <c r="K137" s="5">
        <v>28963163.699999999</v>
      </c>
      <c r="L137" s="5"/>
      <c r="M137" s="5">
        <v>10329153.85</v>
      </c>
      <c r="N137" s="5">
        <v>3415961.62</v>
      </c>
      <c r="O137" s="5">
        <v>940626.32</v>
      </c>
      <c r="P137" s="5">
        <v>54132.56</v>
      </c>
      <c r="Q137" s="5">
        <v>18123.599999999999</v>
      </c>
      <c r="R137" s="5"/>
      <c r="S137" s="5"/>
      <c r="T137" s="5"/>
      <c r="U137" s="5">
        <v>1220304.56</v>
      </c>
      <c r="V137" s="5">
        <v>464922.2</v>
      </c>
      <c r="W137" s="5">
        <v>1284240.54</v>
      </c>
      <c r="X137" s="5">
        <v>328361.53000000003</v>
      </c>
      <c r="Y137" s="5">
        <v>354068.59</v>
      </c>
      <c r="Z137" s="5">
        <v>2106830.23</v>
      </c>
      <c r="AA137" s="5">
        <v>1051769.0900000001</v>
      </c>
      <c r="AB137" s="5">
        <v>752569.5</v>
      </c>
      <c r="AC137" s="5">
        <v>4855.92</v>
      </c>
    </row>
    <row r="138" spans="1:29" x14ac:dyDescent="0.2">
      <c r="A138" s="4">
        <v>1</v>
      </c>
      <c r="B138" s="4">
        <v>109122703</v>
      </c>
      <c r="C138" s="4" t="s">
        <v>279</v>
      </c>
      <c r="D138" s="4" t="s">
        <v>509</v>
      </c>
      <c r="E138" s="5">
        <v>7997455</v>
      </c>
      <c r="F138" s="5">
        <v>4512249</v>
      </c>
      <c r="G138" s="5">
        <v>304427</v>
      </c>
      <c r="H138" s="5">
        <f t="shared" si="2"/>
        <v>12814131</v>
      </c>
      <c r="I138" s="5"/>
      <c r="J138" s="5">
        <v>1275585</v>
      </c>
      <c r="K138" s="5">
        <v>14089716</v>
      </c>
      <c r="L138" s="5"/>
      <c r="M138" s="5">
        <v>5797222</v>
      </c>
      <c r="N138" s="5">
        <v>1571331</v>
      </c>
      <c r="O138" s="5">
        <v>575886</v>
      </c>
      <c r="P138" s="5">
        <v>53016</v>
      </c>
      <c r="Q138" s="5"/>
      <c r="R138" s="5"/>
      <c r="S138" s="5"/>
      <c r="T138" s="5"/>
      <c r="U138" s="5">
        <v>259844</v>
      </c>
      <c r="V138" s="5">
        <v>536108</v>
      </c>
      <c r="W138" s="5">
        <v>833660</v>
      </c>
      <c r="X138" s="5">
        <v>175160</v>
      </c>
      <c r="Y138" s="5">
        <v>319318</v>
      </c>
      <c r="Z138" s="5">
        <v>1647216</v>
      </c>
      <c r="AA138" s="5">
        <v>711264</v>
      </c>
      <c r="AB138" s="5"/>
      <c r="AC138" s="5">
        <v>29679</v>
      </c>
    </row>
    <row r="139" spans="1:29" x14ac:dyDescent="0.2">
      <c r="A139" s="4">
        <v>1</v>
      </c>
      <c r="B139" s="4">
        <v>121135003</v>
      </c>
      <c r="C139" s="4" t="s">
        <v>473</v>
      </c>
      <c r="D139" s="4" t="s">
        <v>35</v>
      </c>
      <c r="E139" s="5">
        <v>31643572.550000001</v>
      </c>
      <c r="F139" s="5">
        <v>10613256.380000001</v>
      </c>
      <c r="G139" s="5">
        <v>968983.19</v>
      </c>
      <c r="H139" s="5">
        <f t="shared" si="2"/>
        <v>43225812.119999997</v>
      </c>
      <c r="I139" s="5"/>
      <c r="J139" s="5">
        <v>4181218.91</v>
      </c>
      <c r="K139" s="5">
        <v>47407031.030000001</v>
      </c>
      <c r="L139" s="5"/>
      <c r="M139" s="5">
        <v>19046791.260000002</v>
      </c>
      <c r="N139" s="5">
        <v>10080335.85</v>
      </c>
      <c r="O139" s="5">
        <v>1827758.93</v>
      </c>
      <c r="P139" s="5">
        <v>234240.31</v>
      </c>
      <c r="Q139" s="5"/>
      <c r="R139" s="5">
        <v>244635</v>
      </c>
      <c r="S139" s="5"/>
      <c r="T139" s="5">
        <v>209811.20000000001</v>
      </c>
      <c r="U139" s="5">
        <v>1040666.82</v>
      </c>
      <c r="V139" s="5">
        <v>771148.09</v>
      </c>
      <c r="W139" s="5">
        <v>1923711.13</v>
      </c>
      <c r="X139" s="5">
        <v>320709.15999999997</v>
      </c>
      <c r="Y139" s="5">
        <v>738966.24</v>
      </c>
      <c r="Z139" s="5">
        <v>3093995.19</v>
      </c>
      <c r="AA139" s="5">
        <v>2070790.23</v>
      </c>
      <c r="AB139" s="5">
        <v>615116.86</v>
      </c>
      <c r="AC139" s="5">
        <v>38152.660000000003</v>
      </c>
    </row>
    <row r="140" spans="1:29" x14ac:dyDescent="0.2">
      <c r="A140" s="4">
        <v>1</v>
      </c>
      <c r="B140" s="4">
        <v>121135503</v>
      </c>
      <c r="C140" s="4" t="s">
        <v>474</v>
      </c>
      <c r="D140" s="4" t="s">
        <v>35</v>
      </c>
      <c r="E140" s="5">
        <v>28171287.98</v>
      </c>
      <c r="F140" s="5">
        <v>10932665.68</v>
      </c>
      <c r="G140" s="5">
        <v>978332.67</v>
      </c>
      <c r="H140" s="5">
        <f t="shared" si="2"/>
        <v>40082286.329999998</v>
      </c>
      <c r="I140" s="5"/>
      <c r="J140" s="5">
        <v>3780190.58</v>
      </c>
      <c r="K140" s="5">
        <v>43862476.909999996</v>
      </c>
      <c r="L140" s="5"/>
      <c r="M140" s="5">
        <v>17871280.879999999</v>
      </c>
      <c r="N140" s="5">
        <v>8216554.1100000003</v>
      </c>
      <c r="O140" s="5">
        <v>1626403.54</v>
      </c>
      <c r="P140" s="5"/>
      <c r="Q140" s="5"/>
      <c r="R140" s="5">
        <v>193125</v>
      </c>
      <c r="S140" s="5">
        <v>45421</v>
      </c>
      <c r="T140" s="5">
        <v>218503.45</v>
      </c>
      <c r="U140" s="5">
        <v>1093732.57</v>
      </c>
      <c r="V140" s="5">
        <v>947841.5</v>
      </c>
      <c r="W140" s="5">
        <v>2145535.59</v>
      </c>
      <c r="X140" s="5">
        <v>395064.4</v>
      </c>
      <c r="Y140" s="5">
        <v>627999.5</v>
      </c>
      <c r="Z140" s="5">
        <v>3150955.26</v>
      </c>
      <c r="AA140" s="5">
        <v>1398760.53</v>
      </c>
      <c r="AB140" s="5">
        <v>1148428.1000000001</v>
      </c>
      <c r="AC140" s="5">
        <v>24348.23</v>
      </c>
    </row>
    <row r="141" spans="1:29" x14ac:dyDescent="0.2">
      <c r="A141" s="4">
        <v>1</v>
      </c>
      <c r="B141" s="4">
        <v>121136503</v>
      </c>
      <c r="C141" s="4" t="s">
        <v>475</v>
      </c>
      <c r="D141" s="4" t="s">
        <v>35</v>
      </c>
      <c r="E141" s="5">
        <v>25396815.27</v>
      </c>
      <c r="F141" s="5">
        <v>8956217.7599999998</v>
      </c>
      <c r="G141" s="5">
        <v>1234215.52</v>
      </c>
      <c r="H141" s="5">
        <f t="shared" si="2"/>
        <v>35587248.549999997</v>
      </c>
      <c r="I141" s="5">
        <v>125863.55</v>
      </c>
      <c r="J141" s="5">
        <v>2641407.27</v>
      </c>
      <c r="K141" s="5">
        <v>38354519.369999997</v>
      </c>
      <c r="L141" s="5"/>
      <c r="M141" s="5">
        <v>15365287.189999999</v>
      </c>
      <c r="N141" s="5">
        <v>6985375.5199999996</v>
      </c>
      <c r="O141" s="5">
        <v>2249622.2400000002</v>
      </c>
      <c r="P141" s="5">
        <v>286114.32</v>
      </c>
      <c r="Q141" s="5">
        <v>12703</v>
      </c>
      <c r="R141" s="5">
        <v>197713</v>
      </c>
      <c r="S141" s="5"/>
      <c r="T141" s="5">
        <v>300000</v>
      </c>
      <c r="U141" s="5">
        <v>1035029.8</v>
      </c>
      <c r="V141" s="5">
        <v>602582.84</v>
      </c>
      <c r="W141" s="5">
        <v>1958848.83</v>
      </c>
      <c r="X141" s="5">
        <v>353699.74</v>
      </c>
      <c r="Y141" s="5">
        <v>532966.82999999996</v>
      </c>
      <c r="Z141" s="5">
        <v>2655149.34</v>
      </c>
      <c r="AA141" s="5">
        <v>1196620.44</v>
      </c>
      <c r="AB141" s="5">
        <v>601242.39</v>
      </c>
      <c r="AC141" s="5">
        <v>20077.55</v>
      </c>
    </row>
    <row r="142" spans="1:29" x14ac:dyDescent="0.2">
      <c r="A142" s="4">
        <v>1</v>
      </c>
      <c r="B142" s="4">
        <v>121136603</v>
      </c>
      <c r="C142" s="4" t="s">
        <v>476</v>
      </c>
      <c r="D142" s="4" t="s">
        <v>35</v>
      </c>
      <c r="E142" s="5">
        <v>22628999.149999999</v>
      </c>
      <c r="F142" s="5">
        <v>8312841.9100000001</v>
      </c>
      <c r="G142" s="5">
        <v>567065.22</v>
      </c>
      <c r="H142" s="5">
        <f t="shared" si="2"/>
        <v>31508906.280000001</v>
      </c>
      <c r="I142" s="5">
        <v>35075</v>
      </c>
      <c r="J142" s="5">
        <v>1099615.6100000001</v>
      </c>
      <c r="K142" s="5">
        <v>32643596.890000001</v>
      </c>
      <c r="L142" s="5"/>
      <c r="M142" s="5">
        <v>11365440.539999999</v>
      </c>
      <c r="N142" s="5">
        <v>8790863.2599999998</v>
      </c>
      <c r="O142" s="5">
        <v>957478.13</v>
      </c>
      <c r="P142" s="5">
        <v>1005294.51</v>
      </c>
      <c r="Q142" s="5"/>
      <c r="R142" s="5">
        <v>131922.71</v>
      </c>
      <c r="S142" s="5"/>
      <c r="T142" s="5">
        <v>378000</v>
      </c>
      <c r="U142" s="5">
        <v>1062160.3799999999</v>
      </c>
      <c r="V142" s="5">
        <v>514777.02</v>
      </c>
      <c r="W142" s="5">
        <v>1575143.15</v>
      </c>
      <c r="X142" s="5">
        <v>294839.5</v>
      </c>
      <c r="Y142" s="5">
        <v>477794.94</v>
      </c>
      <c r="Z142" s="5">
        <v>2513993.61</v>
      </c>
      <c r="AA142" s="5">
        <v>1858363.62</v>
      </c>
      <c r="AB142" s="5">
        <v>2670</v>
      </c>
      <c r="AC142" s="5">
        <v>13099.69</v>
      </c>
    </row>
    <row r="143" spans="1:29" x14ac:dyDescent="0.2">
      <c r="A143" s="4">
        <v>1</v>
      </c>
      <c r="B143" s="4">
        <v>121139004</v>
      </c>
      <c r="C143" s="4" t="s">
        <v>477</v>
      </c>
      <c r="D143" s="4" t="s">
        <v>35</v>
      </c>
      <c r="E143" s="5">
        <v>9410740</v>
      </c>
      <c r="F143" s="5">
        <v>5242245.8</v>
      </c>
      <c r="G143" s="5">
        <v>280201.28999999998</v>
      </c>
      <c r="H143" s="5">
        <f t="shared" si="2"/>
        <v>14933187.09</v>
      </c>
      <c r="I143" s="5">
        <v>3600</v>
      </c>
      <c r="J143" s="5">
        <v>753692.52</v>
      </c>
      <c r="K143" s="5">
        <v>15690479.609999999</v>
      </c>
      <c r="L143" s="5"/>
      <c r="M143" s="5">
        <v>5988450.4500000002</v>
      </c>
      <c r="N143" s="5">
        <v>2819823.78</v>
      </c>
      <c r="O143" s="5">
        <v>123716.85</v>
      </c>
      <c r="P143" s="5">
        <v>160199.32</v>
      </c>
      <c r="Q143" s="5"/>
      <c r="R143" s="5"/>
      <c r="S143" s="5"/>
      <c r="T143" s="5">
        <v>318549.59999999998</v>
      </c>
      <c r="U143" s="5">
        <v>616315.03</v>
      </c>
      <c r="V143" s="5">
        <v>173826.83</v>
      </c>
      <c r="W143" s="5">
        <v>1073847.1299999999</v>
      </c>
      <c r="X143" s="5">
        <v>203808</v>
      </c>
      <c r="Y143" s="5">
        <v>389494.18</v>
      </c>
      <c r="Z143" s="5">
        <v>1453278.97</v>
      </c>
      <c r="AA143" s="5">
        <v>948529.25</v>
      </c>
      <c r="AB143" s="5">
        <v>375102.87</v>
      </c>
      <c r="AC143" s="5">
        <v>8043.54</v>
      </c>
    </row>
    <row r="144" spans="1:29" x14ac:dyDescent="0.2">
      <c r="A144" s="4">
        <v>1</v>
      </c>
      <c r="B144" s="4">
        <v>110141003</v>
      </c>
      <c r="C144" s="4" t="s">
        <v>293</v>
      </c>
      <c r="D144" s="4" t="s">
        <v>3</v>
      </c>
      <c r="E144" s="5">
        <v>19421299.629999999</v>
      </c>
      <c r="F144" s="5">
        <v>11766422.43</v>
      </c>
      <c r="G144" s="5">
        <v>926476.81</v>
      </c>
      <c r="H144" s="5">
        <f t="shared" si="2"/>
        <v>32114198.870000001</v>
      </c>
      <c r="I144" s="5">
        <v>149913.51</v>
      </c>
      <c r="J144" s="5">
        <v>3252113.98</v>
      </c>
      <c r="K144" s="5">
        <v>35516226.359999999</v>
      </c>
      <c r="L144" s="5"/>
      <c r="M144" s="5">
        <v>12462668.310000001</v>
      </c>
      <c r="N144" s="5">
        <v>4461057.0599999996</v>
      </c>
      <c r="O144" s="5">
        <v>2046193.85</v>
      </c>
      <c r="P144" s="5">
        <v>444809.42</v>
      </c>
      <c r="Q144" s="5">
        <v>6570.99</v>
      </c>
      <c r="R144" s="5"/>
      <c r="S144" s="5"/>
      <c r="T144" s="5"/>
      <c r="U144" s="5">
        <v>1363487.16</v>
      </c>
      <c r="V144" s="5">
        <v>2019722.66</v>
      </c>
      <c r="W144" s="5">
        <v>1938971.69</v>
      </c>
      <c r="X144" s="5">
        <v>422444.73</v>
      </c>
      <c r="Y144" s="5">
        <v>463987.74</v>
      </c>
      <c r="Z144" s="5">
        <v>3159513.46</v>
      </c>
      <c r="AA144" s="5">
        <v>2282478.4300000002</v>
      </c>
      <c r="AB144" s="5">
        <v>50764.25</v>
      </c>
      <c r="AC144" s="5">
        <v>65052.31</v>
      </c>
    </row>
    <row r="145" spans="1:29" x14ac:dyDescent="0.2">
      <c r="A145" s="4">
        <v>1</v>
      </c>
      <c r="B145" s="4">
        <v>110141103</v>
      </c>
      <c r="C145" s="4" t="s">
        <v>294</v>
      </c>
      <c r="D145" s="4" t="s">
        <v>3</v>
      </c>
      <c r="E145" s="5">
        <v>33992616.880000003</v>
      </c>
      <c r="F145" s="5">
        <v>18042450.829999998</v>
      </c>
      <c r="G145" s="5">
        <v>1129516.6100000001</v>
      </c>
      <c r="H145" s="5">
        <f t="shared" si="2"/>
        <v>53164584.32</v>
      </c>
      <c r="I145" s="5"/>
      <c r="J145" s="5">
        <v>4402694.8600000003</v>
      </c>
      <c r="K145" s="5">
        <v>57567279.18</v>
      </c>
      <c r="L145" s="5"/>
      <c r="M145" s="5">
        <v>21508259.739999998</v>
      </c>
      <c r="N145" s="5">
        <v>9029260.5700000003</v>
      </c>
      <c r="O145" s="5">
        <v>3263959.35</v>
      </c>
      <c r="P145" s="5">
        <v>163231.43</v>
      </c>
      <c r="Q145" s="5">
        <v>27905.79</v>
      </c>
      <c r="R145" s="5"/>
      <c r="S145" s="5"/>
      <c r="T145" s="5"/>
      <c r="U145" s="5">
        <v>1722144.67</v>
      </c>
      <c r="V145" s="5">
        <v>1260453.05</v>
      </c>
      <c r="W145" s="5">
        <v>3490383.11</v>
      </c>
      <c r="X145" s="5">
        <v>489907.33</v>
      </c>
      <c r="Y145" s="5">
        <v>534410.03</v>
      </c>
      <c r="Z145" s="5">
        <v>6377016.6900000004</v>
      </c>
      <c r="AA145" s="5">
        <v>2467518.5</v>
      </c>
      <c r="AB145" s="5">
        <v>1700617.45</v>
      </c>
      <c r="AC145" s="5"/>
    </row>
    <row r="146" spans="1:29" x14ac:dyDescent="0.2">
      <c r="A146" s="4">
        <v>1</v>
      </c>
      <c r="B146" s="4">
        <v>110147003</v>
      </c>
      <c r="C146" s="4" t="s">
        <v>295</v>
      </c>
      <c r="D146" s="4" t="s">
        <v>3</v>
      </c>
      <c r="E146" s="5">
        <v>16328511.300000001</v>
      </c>
      <c r="F146" s="5">
        <v>10310066.08</v>
      </c>
      <c r="G146" s="5">
        <v>745785.03</v>
      </c>
      <c r="H146" s="5">
        <f t="shared" si="2"/>
        <v>27384362.41</v>
      </c>
      <c r="I146" s="5"/>
      <c r="J146" s="5">
        <v>3102750.98</v>
      </c>
      <c r="K146" s="5">
        <v>30487113.390000001</v>
      </c>
      <c r="L146" s="5"/>
      <c r="M146" s="5">
        <v>11497005.619999999</v>
      </c>
      <c r="N146" s="5">
        <v>3833138.86</v>
      </c>
      <c r="O146" s="5">
        <v>987242.75</v>
      </c>
      <c r="P146" s="5">
        <v>11124.07</v>
      </c>
      <c r="Q146" s="5"/>
      <c r="R146" s="5"/>
      <c r="S146" s="5"/>
      <c r="T146" s="5"/>
      <c r="U146" s="5">
        <v>1133656.3799999999</v>
      </c>
      <c r="V146" s="5">
        <v>1813251.59</v>
      </c>
      <c r="W146" s="5">
        <v>1669236.19</v>
      </c>
      <c r="X146" s="5">
        <v>231654.82</v>
      </c>
      <c r="Y146" s="5">
        <v>348539.39</v>
      </c>
      <c r="Z146" s="5">
        <v>2962147.7</v>
      </c>
      <c r="AA146" s="5">
        <v>2002556.65</v>
      </c>
      <c r="AB146" s="5">
        <v>149023.35999999999</v>
      </c>
      <c r="AC146" s="5"/>
    </row>
    <row r="147" spans="1:29" x14ac:dyDescent="0.2">
      <c r="A147" s="4">
        <v>1</v>
      </c>
      <c r="B147" s="4">
        <v>110148002</v>
      </c>
      <c r="C147" s="4" t="s">
        <v>296</v>
      </c>
      <c r="D147" s="4" t="s">
        <v>3</v>
      </c>
      <c r="E147" s="5">
        <v>100196487.62</v>
      </c>
      <c r="F147" s="5">
        <v>51547594.810000002</v>
      </c>
      <c r="G147" s="5">
        <v>2864741.47</v>
      </c>
      <c r="H147" s="5">
        <f t="shared" si="2"/>
        <v>154608823.90000001</v>
      </c>
      <c r="I147" s="5">
        <v>6222.84</v>
      </c>
      <c r="J147" s="5">
        <v>28830011.449999999</v>
      </c>
      <c r="K147" s="5">
        <v>183445058.19</v>
      </c>
      <c r="L147" s="5"/>
      <c r="M147" s="5">
        <v>70277875.870000005</v>
      </c>
      <c r="N147" s="5">
        <v>23058857.039999999</v>
      </c>
      <c r="O147" s="5">
        <v>3941278.3</v>
      </c>
      <c r="P147" s="5">
        <v>2879481.78</v>
      </c>
      <c r="Q147" s="5">
        <v>33668.74</v>
      </c>
      <c r="R147" s="5">
        <v>5325.89</v>
      </c>
      <c r="S147" s="5"/>
      <c r="T147" s="5"/>
      <c r="U147" s="5">
        <v>6836958.5099999998</v>
      </c>
      <c r="V147" s="5">
        <v>5721769.3200000003</v>
      </c>
      <c r="W147" s="5">
        <v>9329338.7899999991</v>
      </c>
      <c r="X147" s="5">
        <v>2656944.64</v>
      </c>
      <c r="Y147" s="5">
        <v>1677574.91</v>
      </c>
      <c r="Z147" s="5">
        <v>12335538.32</v>
      </c>
      <c r="AA147" s="5">
        <v>6922304.4299999997</v>
      </c>
      <c r="AB147" s="5">
        <v>6067165.8899999997</v>
      </c>
      <c r="AC147" s="5"/>
    </row>
    <row r="148" spans="1:29" x14ac:dyDescent="0.2">
      <c r="A148" s="4">
        <v>1</v>
      </c>
      <c r="B148" s="4">
        <v>124150503</v>
      </c>
      <c r="C148" s="4" t="s">
        <v>71</v>
      </c>
      <c r="D148" s="4" t="s">
        <v>39</v>
      </c>
      <c r="E148" s="5">
        <v>61983549.909999996</v>
      </c>
      <c r="F148" s="5">
        <v>28927806.390000001</v>
      </c>
      <c r="G148" s="5">
        <v>1496707.35</v>
      </c>
      <c r="H148" s="5">
        <f t="shared" si="2"/>
        <v>92408063.650000006</v>
      </c>
      <c r="I148" s="5"/>
      <c r="J148" s="5">
        <v>10667813.4</v>
      </c>
      <c r="K148" s="5">
        <v>103075877.05</v>
      </c>
      <c r="L148" s="5"/>
      <c r="M148" s="5">
        <v>45094736.100000001</v>
      </c>
      <c r="N148" s="5">
        <v>14040087.560000001</v>
      </c>
      <c r="O148" s="5">
        <v>2752090.57</v>
      </c>
      <c r="P148" s="5">
        <v>90084.68</v>
      </c>
      <c r="Q148" s="5">
        <v>6551</v>
      </c>
      <c r="R148" s="5"/>
      <c r="S148" s="5"/>
      <c r="T148" s="5"/>
      <c r="U148" s="5">
        <v>5070070.75</v>
      </c>
      <c r="V148" s="5">
        <v>2850140.36</v>
      </c>
      <c r="W148" s="5">
        <v>4989332.47</v>
      </c>
      <c r="X148" s="5">
        <v>1053545.3400000001</v>
      </c>
      <c r="Y148" s="5">
        <v>1033080.92</v>
      </c>
      <c r="Z148" s="5">
        <v>5031563.4000000004</v>
      </c>
      <c r="AA148" s="5">
        <v>6386797.9900000002</v>
      </c>
      <c r="AB148" s="5">
        <v>2339055.19</v>
      </c>
      <c r="AC148" s="5">
        <v>174219.97</v>
      </c>
    </row>
    <row r="149" spans="1:29" x14ac:dyDescent="0.2">
      <c r="A149" s="4">
        <v>1</v>
      </c>
      <c r="B149" s="4">
        <v>124151902</v>
      </c>
      <c r="C149" s="4" t="s">
        <v>72</v>
      </c>
      <c r="D149" s="4" t="s">
        <v>39</v>
      </c>
      <c r="E149" s="5">
        <v>142985979.19999999</v>
      </c>
      <c r="F149" s="5">
        <v>39825337.960000001</v>
      </c>
      <c r="G149" s="5">
        <v>2144528.61</v>
      </c>
      <c r="H149" s="5">
        <f t="shared" si="2"/>
        <v>184955845.77000001</v>
      </c>
      <c r="I149" s="5">
        <v>2085215.5</v>
      </c>
      <c r="J149" s="5">
        <v>16760339.1</v>
      </c>
      <c r="K149" s="5">
        <v>203801400.37</v>
      </c>
      <c r="L149" s="5"/>
      <c r="M149" s="5">
        <v>78561588.930000007</v>
      </c>
      <c r="N149" s="5">
        <v>60914435.219999999</v>
      </c>
      <c r="O149" s="5">
        <v>3406944.07</v>
      </c>
      <c r="P149" s="5">
        <v>17977.96</v>
      </c>
      <c r="Q149" s="5">
        <v>85033.02</v>
      </c>
      <c r="R149" s="5"/>
      <c r="S149" s="5"/>
      <c r="T149" s="5"/>
      <c r="U149" s="5">
        <v>4021728.55</v>
      </c>
      <c r="V149" s="5">
        <v>3121776.4</v>
      </c>
      <c r="W149" s="5">
        <v>7411700.1299999999</v>
      </c>
      <c r="X149" s="5">
        <v>981941.83</v>
      </c>
      <c r="Y149" s="5">
        <v>1988151.62</v>
      </c>
      <c r="Z149" s="5">
        <v>8826025.5099999998</v>
      </c>
      <c r="AA149" s="5">
        <v>10339135.210000001</v>
      </c>
      <c r="AB149" s="5">
        <v>2945584.28</v>
      </c>
      <c r="AC149" s="5">
        <v>189294.43</v>
      </c>
    </row>
    <row r="150" spans="1:29" x14ac:dyDescent="0.2">
      <c r="A150" s="4">
        <v>1</v>
      </c>
      <c r="B150" s="4">
        <v>124152003</v>
      </c>
      <c r="C150" s="4" t="s">
        <v>73</v>
      </c>
      <c r="D150" s="4" t="s">
        <v>39</v>
      </c>
      <c r="E150" s="5">
        <v>164726631.16999999</v>
      </c>
      <c r="F150" s="5">
        <v>75263561.689999998</v>
      </c>
      <c r="G150" s="5">
        <v>4296202.08</v>
      </c>
      <c r="H150" s="5">
        <f t="shared" si="2"/>
        <v>244286394.94</v>
      </c>
      <c r="I150" s="5">
        <v>257933.97</v>
      </c>
      <c r="J150" s="5">
        <v>19506420.68</v>
      </c>
      <c r="K150" s="5">
        <v>264050749.59</v>
      </c>
      <c r="L150" s="5"/>
      <c r="M150" s="5">
        <v>116698875.67</v>
      </c>
      <c r="N150" s="5">
        <v>38709054.850000001</v>
      </c>
      <c r="O150" s="5">
        <v>7363590.8600000003</v>
      </c>
      <c r="P150" s="5">
        <v>1932655.79</v>
      </c>
      <c r="Q150" s="5">
        <v>22454</v>
      </c>
      <c r="R150" s="5"/>
      <c r="S150" s="5"/>
      <c r="T150" s="5"/>
      <c r="U150" s="5">
        <v>11539398.57</v>
      </c>
      <c r="V150" s="5">
        <v>8172421.6600000001</v>
      </c>
      <c r="W150" s="5">
        <v>14446647.23</v>
      </c>
      <c r="X150" s="5">
        <v>3536281.22</v>
      </c>
      <c r="Y150" s="5">
        <v>2509680.77</v>
      </c>
      <c r="Z150" s="5">
        <v>16925354.550000001</v>
      </c>
      <c r="AA150" s="5">
        <v>12661984.67</v>
      </c>
      <c r="AB150" s="5">
        <v>5220701.74</v>
      </c>
      <c r="AC150" s="5">
        <v>251091.28</v>
      </c>
    </row>
    <row r="151" spans="1:29" x14ac:dyDescent="0.2">
      <c r="A151" s="4">
        <v>1</v>
      </c>
      <c r="B151" s="4">
        <v>124153503</v>
      </c>
      <c r="C151" s="4" t="s">
        <v>74</v>
      </c>
      <c r="D151" s="4" t="s">
        <v>39</v>
      </c>
      <c r="E151" s="5">
        <v>72181361.890000001</v>
      </c>
      <c r="F151" s="5">
        <v>31228388.329999998</v>
      </c>
      <c r="G151" s="5">
        <v>1778268.76</v>
      </c>
      <c r="H151" s="5">
        <f t="shared" si="2"/>
        <v>105188018.98</v>
      </c>
      <c r="I151" s="5"/>
      <c r="J151" s="5">
        <v>11567354.07</v>
      </c>
      <c r="K151" s="5">
        <v>116755373.05</v>
      </c>
      <c r="L151" s="5"/>
      <c r="M151" s="5">
        <v>48331446.219999999</v>
      </c>
      <c r="N151" s="5">
        <v>22611595.98</v>
      </c>
      <c r="O151" s="5">
        <v>934720.96</v>
      </c>
      <c r="P151" s="5">
        <v>299350.73</v>
      </c>
      <c r="Q151" s="5">
        <v>4248</v>
      </c>
      <c r="R151" s="5"/>
      <c r="S151" s="5"/>
      <c r="T151" s="5"/>
      <c r="U151" s="5">
        <v>4116124.26</v>
      </c>
      <c r="V151" s="5">
        <v>3790384.42</v>
      </c>
      <c r="W151" s="5">
        <v>6366613.5</v>
      </c>
      <c r="X151" s="5">
        <v>1037686.88</v>
      </c>
      <c r="Y151" s="5">
        <v>1375642.53</v>
      </c>
      <c r="Z151" s="5">
        <v>7138670.5999999996</v>
      </c>
      <c r="AA151" s="5">
        <v>4753557.05</v>
      </c>
      <c r="AB151" s="5">
        <v>2602093.98</v>
      </c>
      <c r="AC151" s="5">
        <v>47615.11</v>
      </c>
    </row>
    <row r="152" spans="1:29" x14ac:dyDescent="0.2">
      <c r="A152" s="4">
        <v>1</v>
      </c>
      <c r="B152" s="4">
        <v>124154003</v>
      </c>
      <c r="C152" s="4" t="s">
        <v>75</v>
      </c>
      <c r="D152" s="4" t="s">
        <v>39</v>
      </c>
      <c r="E152" s="5">
        <v>52667119.469999999</v>
      </c>
      <c r="F152" s="5">
        <v>29943690.399999999</v>
      </c>
      <c r="G152" s="5">
        <v>2045282.94</v>
      </c>
      <c r="H152" s="5">
        <f t="shared" si="2"/>
        <v>84656092.810000002</v>
      </c>
      <c r="I152" s="5">
        <v>159580.4</v>
      </c>
      <c r="J152" s="5">
        <v>14933947.42</v>
      </c>
      <c r="K152" s="5">
        <v>99749620.629999995</v>
      </c>
      <c r="L152" s="5"/>
      <c r="M152" s="5">
        <v>36964363.770000003</v>
      </c>
      <c r="N152" s="5">
        <v>13247134.34</v>
      </c>
      <c r="O152" s="5">
        <v>1881543.35</v>
      </c>
      <c r="P152" s="5">
        <v>574078.01</v>
      </c>
      <c r="Q152" s="5"/>
      <c r="R152" s="5"/>
      <c r="S152" s="5"/>
      <c r="T152" s="5"/>
      <c r="U152" s="5">
        <v>3790987.57</v>
      </c>
      <c r="V152" s="5">
        <v>3285294.67</v>
      </c>
      <c r="W152" s="5">
        <v>4930907.74</v>
      </c>
      <c r="X152" s="5">
        <v>1128657.53</v>
      </c>
      <c r="Y152" s="5">
        <v>1237441.45</v>
      </c>
      <c r="Z152" s="5">
        <v>7263171.4800000004</v>
      </c>
      <c r="AA152" s="5">
        <v>5275755.51</v>
      </c>
      <c r="AB152" s="5">
        <v>2998185.89</v>
      </c>
      <c r="AC152" s="5">
        <v>33288.559999999998</v>
      </c>
    </row>
    <row r="153" spans="1:29" x14ac:dyDescent="0.2">
      <c r="A153" s="4">
        <v>1</v>
      </c>
      <c r="B153" s="4">
        <v>124156503</v>
      </c>
      <c r="C153" s="4" t="s">
        <v>76</v>
      </c>
      <c r="D153" s="4" t="s">
        <v>39</v>
      </c>
      <c r="E153" s="5">
        <v>35489245.049999997</v>
      </c>
      <c r="F153" s="5">
        <v>16158200.779999999</v>
      </c>
      <c r="G153" s="5">
        <v>1117076</v>
      </c>
      <c r="H153" s="5">
        <f t="shared" si="2"/>
        <v>52764521.829999998</v>
      </c>
      <c r="I153" s="5"/>
      <c r="J153" s="5">
        <v>5857286.04</v>
      </c>
      <c r="K153" s="5">
        <v>58621807.869999997</v>
      </c>
      <c r="L153" s="5"/>
      <c r="M153" s="5">
        <v>22796837.359999999</v>
      </c>
      <c r="N153" s="5">
        <v>9292430.5800000001</v>
      </c>
      <c r="O153" s="5">
        <v>2478706.2000000002</v>
      </c>
      <c r="P153" s="5">
        <v>921270.91</v>
      </c>
      <c r="Q153" s="5"/>
      <c r="R153" s="5"/>
      <c r="S153" s="5"/>
      <c r="T153" s="5"/>
      <c r="U153" s="5">
        <v>1506186.18</v>
      </c>
      <c r="V153" s="5">
        <v>1430645.13</v>
      </c>
      <c r="W153" s="5">
        <v>2912702.95</v>
      </c>
      <c r="X153" s="5">
        <v>535541.16</v>
      </c>
      <c r="Y153" s="5">
        <v>728825.12</v>
      </c>
      <c r="Z153" s="5">
        <v>4053595.18</v>
      </c>
      <c r="AA153" s="5">
        <v>3449480.68</v>
      </c>
      <c r="AB153" s="5">
        <v>1526942.59</v>
      </c>
      <c r="AC153" s="5">
        <v>14281.79</v>
      </c>
    </row>
    <row r="154" spans="1:29" x14ac:dyDescent="0.2">
      <c r="A154" s="4">
        <v>1</v>
      </c>
      <c r="B154" s="4">
        <v>124156603</v>
      </c>
      <c r="C154" s="4" t="s">
        <v>77</v>
      </c>
      <c r="D154" s="4" t="s">
        <v>39</v>
      </c>
      <c r="E154" s="5">
        <v>68894515.859999999</v>
      </c>
      <c r="F154" s="5">
        <v>37275504.520000003</v>
      </c>
      <c r="G154" s="5">
        <v>2627619.88</v>
      </c>
      <c r="H154" s="5">
        <f t="shared" si="2"/>
        <v>108797640.26000001</v>
      </c>
      <c r="I154" s="5"/>
      <c r="J154" s="5">
        <v>17678616.359999999</v>
      </c>
      <c r="K154" s="5">
        <v>126476256.62</v>
      </c>
      <c r="L154" s="5"/>
      <c r="M154" s="5">
        <v>48125481.32</v>
      </c>
      <c r="N154" s="5">
        <v>18366826.530000001</v>
      </c>
      <c r="O154" s="5">
        <v>1752884.71</v>
      </c>
      <c r="P154" s="5">
        <v>649323.30000000005</v>
      </c>
      <c r="Q154" s="5"/>
      <c r="R154" s="5"/>
      <c r="S154" s="5"/>
      <c r="T154" s="5"/>
      <c r="U154" s="5">
        <v>5553060.3899999997</v>
      </c>
      <c r="V154" s="5">
        <v>3411314.02</v>
      </c>
      <c r="W154" s="5">
        <v>5431902.3499999996</v>
      </c>
      <c r="X154" s="5">
        <v>1437685.57</v>
      </c>
      <c r="Y154" s="5">
        <v>1698802.01</v>
      </c>
      <c r="Z154" s="5">
        <v>10109641.710000001</v>
      </c>
      <c r="AA154" s="5">
        <v>6241167.5899999999</v>
      </c>
      <c r="AB154" s="5">
        <v>2773089.8</v>
      </c>
      <c r="AC154" s="5">
        <v>618841.07999999996</v>
      </c>
    </row>
    <row r="155" spans="1:29" x14ac:dyDescent="0.2">
      <c r="A155" s="4">
        <v>1</v>
      </c>
      <c r="B155" s="4">
        <v>124156703</v>
      </c>
      <c r="C155" s="4" t="s">
        <v>78</v>
      </c>
      <c r="D155" s="4" t="s">
        <v>39</v>
      </c>
      <c r="E155" s="5">
        <v>53957577.130000003</v>
      </c>
      <c r="F155" s="5">
        <v>19297517.309999999</v>
      </c>
      <c r="G155" s="5">
        <v>1160679.8700000001</v>
      </c>
      <c r="H155" s="5">
        <f t="shared" si="2"/>
        <v>74415774.310000002</v>
      </c>
      <c r="I155" s="5">
        <v>185357.5</v>
      </c>
      <c r="J155" s="5">
        <v>6581441.2999999998</v>
      </c>
      <c r="K155" s="5">
        <v>81182573.109999999</v>
      </c>
      <c r="L155" s="5"/>
      <c r="M155" s="5">
        <v>31472873.390000001</v>
      </c>
      <c r="N155" s="5">
        <v>19333619.390000001</v>
      </c>
      <c r="O155" s="5">
        <v>2510754.5</v>
      </c>
      <c r="P155" s="5">
        <v>582954.76</v>
      </c>
      <c r="Q155" s="5">
        <v>57375.09</v>
      </c>
      <c r="R155" s="5"/>
      <c r="S155" s="5"/>
      <c r="T155" s="5"/>
      <c r="U155" s="5">
        <v>1861923.29</v>
      </c>
      <c r="V155" s="5">
        <v>1392990.23</v>
      </c>
      <c r="W155" s="5">
        <v>3874256.3</v>
      </c>
      <c r="X155" s="5">
        <v>502534.64</v>
      </c>
      <c r="Y155" s="5">
        <v>617490.86</v>
      </c>
      <c r="Z155" s="5">
        <v>5192053.22</v>
      </c>
      <c r="AA155" s="5">
        <v>4101964.27</v>
      </c>
      <c r="AB155" s="5">
        <v>1735599.92</v>
      </c>
      <c r="AC155" s="5">
        <v>18704.580000000002</v>
      </c>
    </row>
    <row r="156" spans="1:29" x14ac:dyDescent="0.2">
      <c r="A156" s="4">
        <v>1</v>
      </c>
      <c r="B156" s="4">
        <v>124157203</v>
      </c>
      <c r="C156" s="4" t="s">
        <v>79</v>
      </c>
      <c r="D156" s="4" t="s">
        <v>39</v>
      </c>
      <c r="E156" s="5">
        <v>56615177.649999999</v>
      </c>
      <c r="F156" s="5">
        <v>32017454.280000001</v>
      </c>
      <c r="G156" s="5">
        <v>2880255.9</v>
      </c>
      <c r="H156" s="5">
        <f t="shared" si="2"/>
        <v>91512887.829999998</v>
      </c>
      <c r="I156" s="5">
        <v>881932.77</v>
      </c>
      <c r="J156" s="5">
        <v>12086082.300000001</v>
      </c>
      <c r="K156" s="5">
        <v>104480902.90000001</v>
      </c>
      <c r="L156" s="5"/>
      <c r="M156" s="5">
        <v>40485372.539999999</v>
      </c>
      <c r="N156" s="5">
        <v>14177520.99</v>
      </c>
      <c r="O156" s="5">
        <v>855104</v>
      </c>
      <c r="P156" s="5">
        <v>1097180.1200000001</v>
      </c>
      <c r="Q156" s="5"/>
      <c r="R156" s="5"/>
      <c r="S156" s="5"/>
      <c r="T156" s="5"/>
      <c r="U156" s="5">
        <v>5922339.2000000002</v>
      </c>
      <c r="V156" s="5">
        <v>2811594.46</v>
      </c>
      <c r="W156" s="5">
        <v>5714785.6600000001</v>
      </c>
      <c r="X156" s="5">
        <v>1670668.4</v>
      </c>
      <c r="Y156" s="5">
        <v>1178437.3799999999</v>
      </c>
      <c r="Z156" s="5">
        <v>7361816.8899999997</v>
      </c>
      <c r="AA156" s="5">
        <v>4429064.45</v>
      </c>
      <c r="AB156" s="5">
        <v>2846996.95</v>
      </c>
      <c r="AC156" s="5">
        <v>81750.89</v>
      </c>
    </row>
    <row r="157" spans="1:29" x14ac:dyDescent="0.2">
      <c r="A157" s="4">
        <v>1</v>
      </c>
      <c r="B157" s="4">
        <v>124157802</v>
      </c>
      <c r="C157" s="4" t="s">
        <v>80</v>
      </c>
      <c r="D157" s="4" t="s">
        <v>39</v>
      </c>
      <c r="E157" s="5">
        <v>102677990.44</v>
      </c>
      <c r="F157" s="5">
        <v>48457114.960000001</v>
      </c>
      <c r="G157" s="5">
        <v>2163738.94</v>
      </c>
      <c r="H157" s="5">
        <f t="shared" si="2"/>
        <v>153298844.34</v>
      </c>
      <c r="I157" s="5"/>
      <c r="J157" s="5">
        <v>13085857.93</v>
      </c>
      <c r="K157" s="5">
        <v>166384702.27000001</v>
      </c>
      <c r="L157" s="5"/>
      <c r="M157" s="5">
        <v>70317704.900000006</v>
      </c>
      <c r="N157" s="5">
        <v>31405643.640000001</v>
      </c>
      <c r="O157" s="5">
        <v>782696</v>
      </c>
      <c r="P157" s="5">
        <v>171945.9</v>
      </c>
      <c r="Q157" s="5"/>
      <c r="R157" s="5"/>
      <c r="S157" s="5"/>
      <c r="T157" s="5"/>
      <c r="U157" s="5">
        <v>6354474.5300000003</v>
      </c>
      <c r="V157" s="5">
        <v>4386024.62</v>
      </c>
      <c r="W157" s="5">
        <v>9110166.2699999996</v>
      </c>
      <c r="X157" s="5">
        <v>2175595.59</v>
      </c>
      <c r="Y157" s="5">
        <v>1364949.34</v>
      </c>
      <c r="Z157" s="5">
        <v>13866502.960000001</v>
      </c>
      <c r="AA157" s="5">
        <v>6885235.0999999996</v>
      </c>
      <c r="AB157" s="5">
        <v>3815250.93</v>
      </c>
      <c r="AC157" s="5">
        <v>498915.62</v>
      </c>
    </row>
    <row r="158" spans="1:29" x14ac:dyDescent="0.2">
      <c r="A158" s="4">
        <v>1</v>
      </c>
      <c r="B158" s="4">
        <v>124158503</v>
      </c>
      <c r="C158" s="4" t="s">
        <v>557</v>
      </c>
      <c r="D158" s="4" t="s">
        <v>39</v>
      </c>
      <c r="E158" s="5">
        <v>57248179.670000002</v>
      </c>
      <c r="F158" s="5">
        <v>29840132.989999998</v>
      </c>
      <c r="G158" s="5">
        <v>1959434.69</v>
      </c>
      <c r="H158" s="5">
        <f t="shared" si="2"/>
        <v>89047747.349999994</v>
      </c>
      <c r="I158" s="5"/>
      <c r="J158" s="5">
        <v>9650193.1199999992</v>
      </c>
      <c r="K158" s="5">
        <v>98697940.469999999</v>
      </c>
      <c r="L158" s="5"/>
      <c r="M158" s="5">
        <v>39289605.880000003</v>
      </c>
      <c r="N158" s="5">
        <v>16914114.809999999</v>
      </c>
      <c r="O158" s="5">
        <v>884946.28</v>
      </c>
      <c r="P158" s="5">
        <v>159512.70000000001</v>
      </c>
      <c r="Q158" s="5"/>
      <c r="R158" s="5"/>
      <c r="S158" s="5"/>
      <c r="T158" s="5"/>
      <c r="U158" s="5">
        <v>4391375.3600000003</v>
      </c>
      <c r="V158" s="5">
        <v>5580758.3799999999</v>
      </c>
      <c r="W158" s="5">
        <v>4666406.58</v>
      </c>
      <c r="X158" s="5">
        <v>954240.69</v>
      </c>
      <c r="Y158" s="5">
        <v>980117.59</v>
      </c>
      <c r="Z158" s="5">
        <v>7523559.4100000001</v>
      </c>
      <c r="AA158" s="5">
        <v>4451908.71</v>
      </c>
      <c r="AB158" s="5">
        <v>1250977.45</v>
      </c>
      <c r="AC158" s="5">
        <v>40788.82</v>
      </c>
    </row>
    <row r="159" spans="1:29" x14ac:dyDescent="0.2">
      <c r="A159" s="4">
        <v>1</v>
      </c>
      <c r="B159" s="4">
        <v>124159002</v>
      </c>
      <c r="C159" s="4" t="s">
        <v>81</v>
      </c>
      <c r="D159" s="4" t="s">
        <v>39</v>
      </c>
      <c r="E159" s="5">
        <v>161529452.47</v>
      </c>
      <c r="F159" s="5">
        <v>74647785.859999999</v>
      </c>
      <c r="G159" s="5">
        <v>5810137.29</v>
      </c>
      <c r="H159" s="5">
        <f t="shared" si="2"/>
        <v>241987375.62</v>
      </c>
      <c r="I159" s="5">
        <v>2382379.61</v>
      </c>
      <c r="J159" s="5">
        <v>40486278</v>
      </c>
      <c r="K159" s="5">
        <v>284856033.23000002</v>
      </c>
      <c r="L159" s="5"/>
      <c r="M159" s="5">
        <v>109111258.63</v>
      </c>
      <c r="N159" s="5">
        <v>44254610.670000002</v>
      </c>
      <c r="O159" s="5">
        <v>6842649.8499999996</v>
      </c>
      <c r="P159" s="5">
        <v>1308225.3999999999</v>
      </c>
      <c r="Q159" s="5">
        <v>12707.92</v>
      </c>
      <c r="R159" s="5"/>
      <c r="S159" s="5"/>
      <c r="T159" s="5"/>
      <c r="U159" s="5">
        <v>10667933.380000001</v>
      </c>
      <c r="V159" s="5">
        <v>6940569.2999999998</v>
      </c>
      <c r="W159" s="5">
        <v>13018619.939999999</v>
      </c>
      <c r="X159" s="5">
        <v>3064316.55</v>
      </c>
      <c r="Y159" s="5">
        <v>2085139.23</v>
      </c>
      <c r="Z159" s="5">
        <v>20601525.73</v>
      </c>
      <c r="AA159" s="5">
        <v>13489717.52</v>
      </c>
      <c r="AB159" s="5">
        <v>4512354.79</v>
      </c>
      <c r="AC159" s="5">
        <v>267609.42</v>
      </c>
    </row>
    <row r="160" spans="1:29" x14ac:dyDescent="0.2">
      <c r="A160" s="4">
        <v>1</v>
      </c>
      <c r="B160" s="4">
        <v>106160303</v>
      </c>
      <c r="C160" s="4" t="s">
        <v>535</v>
      </c>
      <c r="D160" s="4" t="s">
        <v>499</v>
      </c>
      <c r="E160" s="5">
        <v>10045318.99</v>
      </c>
      <c r="F160" s="5">
        <v>5494144.9699999997</v>
      </c>
      <c r="G160" s="5">
        <v>295362.76</v>
      </c>
      <c r="H160" s="5">
        <f t="shared" si="2"/>
        <v>15834826.720000001</v>
      </c>
      <c r="I160" s="5"/>
      <c r="J160" s="5">
        <v>500410.7</v>
      </c>
      <c r="K160" s="5">
        <v>16335237.42</v>
      </c>
      <c r="L160" s="5"/>
      <c r="M160" s="5">
        <v>6940923.75</v>
      </c>
      <c r="N160" s="5">
        <v>2413561.4700000002</v>
      </c>
      <c r="O160" s="5">
        <v>690833.77</v>
      </c>
      <c r="P160" s="5"/>
      <c r="Q160" s="5"/>
      <c r="R160" s="5"/>
      <c r="S160" s="5"/>
      <c r="T160" s="5"/>
      <c r="U160" s="5">
        <v>619721.16</v>
      </c>
      <c r="V160" s="5">
        <v>535670.01</v>
      </c>
      <c r="W160" s="5">
        <v>906790.63</v>
      </c>
      <c r="X160" s="5">
        <v>245428.92</v>
      </c>
      <c r="Y160" s="5">
        <v>206630.68</v>
      </c>
      <c r="Z160" s="5">
        <v>1723404.85</v>
      </c>
      <c r="AA160" s="5">
        <v>1241142.74</v>
      </c>
      <c r="AB160" s="5">
        <v>3532.24</v>
      </c>
      <c r="AC160" s="5">
        <v>11823.74</v>
      </c>
    </row>
    <row r="161" spans="1:29" x14ac:dyDescent="0.2">
      <c r="A161" s="4">
        <v>1</v>
      </c>
      <c r="B161" s="4">
        <v>106161203</v>
      </c>
      <c r="C161" s="4" t="s">
        <v>220</v>
      </c>
      <c r="D161" s="4" t="s">
        <v>499</v>
      </c>
      <c r="E161" s="5">
        <v>9177923.2400000002</v>
      </c>
      <c r="F161" s="5">
        <v>5398636.8899999997</v>
      </c>
      <c r="G161" s="5">
        <v>448430.05</v>
      </c>
      <c r="H161" s="5">
        <f t="shared" si="2"/>
        <v>15024990.18</v>
      </c>
      <c r="I161" s="5"/>
      <c r="J161" s="5">
        <v>1471354.57</v>
      </c>
      <c r="K161" s="5">
        <v>16496344.75</v>
      </c>
      <c r="L161" s="5"/>
      <c r="M161" s="5">
        <v>6763735.6399999997</v>
      </c>
      <c r="N161" s="5">
        <v>2169849.46</v>
      </c>
      <c r="O161" s="5">
        <v>240697.46</v>
      </c>
      <c r="P161" s="5">
        <v>264.72000000000003</v>
      </c>
      <c r="Q161" s="5">
        <v>3375.96</v>
      </c>
      <c r="R161" s="5"/>
      <c r="S161" s="5"/>
      <c r="T161" s="5"/>
      <c r="U161" s="5">
        <v>549857.37</v>
      </c>
      <c r="V161" s="5">
        <v>395042.77</v>
      </c>
      <c r="W161" s="5">
        <v>848878.8</v>
      </c>
      <c r="X161" s="5">
        <v>203066.96</v>
      </c>
      <c r="Y161" s="5">
        <v>281956.58</v>
      </c>
      <c r="Z161" s="5">
        <v>2378857.7000000002</v>
      </c>
      <c r="AA161" s="5">
        <v>727500.72</v>
      </c>
      <c r="AB161" s="5"/>
      <c r="AC161" s="5">
        <v>13475.99</v>
      </c>
    </row>
    <row r="162" spans="1:29" x14ac:dyDescent="0.2">
      <c r="A162" s="4">
        <v>1</v>
      </c>
      <c r="B162" s="4">
        <v>106161703</v>
      </c>
      <c r="C162" s="4" t="s">
        <v>536</v>
      </c>
      <c r="D162" s="4" t="s">
        <v>499</v>
      </c>
      <c r="E162" s="5">
        <v>10522799.789999999</v>
      </c>
      <c r="F162" s="5">
        <v>5153682.7300000004</v>
      </c>
      <c r="G162" s="5">
        <v>334337.65000000002</v>
      </c>
      <c r="H162" s="5">
        <f t="shared" si="2"/>
        <v>16010820.17</v>
      </c>
      <c r="I162" s="5"/>
      <c r="J162" s="5">
        <v>381020.18</v>
      </c>
      <c r="K162" s="5">
        <v>16391840.35</v>
      </c>
      <c r="L162" s="5"/>
      <c r="M162" s="5">
        <v>7482067.8799999999</v>
      </c>
      <c r="N162" s="5">
        <v>2451006.75</v>
      </c>
      <c r="O162" s="5">
        <v>470209.75</v>
      </c>
      <c r="P162" s="5">
        <v>118951.23</v>
      </c>
      <c r="Q162" s="5">
        <v>564.17999999999995</v>
      </c>
      <c r="R162" s="5"/>
      <c r="S162" s="5"/>
      <c r="T162" s="5"/>
      <c r="U162" s="5">
        <v>610072.61</v>
      </c>
      <c r="V162" s="5">
        <v>665309.59</v>
      </c>
      <c r="W162" s="5">
        <v>925810.07</v>
      </c>
      <c r="X162" s="5">
        <v>215077.9</v>
      </c>
      <c r="Y162" s="5">
        <v>304495.46999999997</v>
      </c>
      <c r="Z162" s="5">
        <v>1321583.98</v>
      </c>
      <c r="AA162" s="5">
        <v>1059301.79</v>
      </c>
      <c r="AB162" s="5">
        <v>40544.18</v>
      </c>
      <c r="AC162" s="5">
        <v>11487.14</v>
      </c>
    </row>
    <row r="163" spans="1:29" x14ac:dyDescent="0.2">
      <c r="A163" s="4">
        <v>1</v>
      </c>
      <c r="B163" s="4">
        <v>106166503</v>
      </c>
      <c r="C163" s="4" t="s">
        <v>221</v>
      </c>
      <c r="D163" s="4" t="s">
        <v>499</v>
      </c>
      <c r="E163" s="5">
        <v>10857258.699999999</v>
      </c>
      <c r="F163" s="5">
        <v>5781557.9900000002</v>
      </c>
      <c r="G163" s="5">
        <v>341075.49</v>
      </c>
      <c r="H163" s="5">
        <f t="shared" si="2"/>
        <v>16979892.18</v>
      </c>
      <c r="I163" s="5"/>
      <c r="J163" s="5">
        <v>1025000</v>
      </c>
      <c r="K163" s="5">
        <v>18004892.18</v>
      </c>
      <c r="L163" s="5"/>
      <c r="M163" s="5">
        <v>8051446.2400000002</v>
      </c>
      <c r="N163" s="5">
        <v>2244246.6</v>
      </c>
      <c r="O163" s="5">
        <v>546857.61</v>
      </c>
      <c r="P163" s="5">
        <v>11588.25</v>
      </c>
      <c r="Q163" s="5">
        <v>3120</v>
      </c>
      <c r="R163" s="5"/>
      <c r="S163" s="5"/>
      <c r="T163" s="5"/>
      <c r="U163" s="5">
        <v>489893.25</v>
      </c>
      <c r="V163" s="5">
        <v>248144.96</v>
      </c>
      <c r="W163" s="5">
        <v>1633560.79</v>
      </c>
      <c r="X163" s="5">
        <v>194021.86</v>
      </c>
      <c r="Y163" s="5">
        <v>408142.27</v>
      </c>
      <c r="Z163" s="5">
        <v>1496650.58</v>
      </c>
      <c r="AA163" s="5">
        <v>1147180.6299999999</v>
      </c>
      <c r="AB163" s="5">
        <v>130102.36</v>
      </c>
      <c r="AC163" s="5">
        <v>33861.29</v>
      </c>
    </row>
    <row r="164" spans="1:29" x14ac:dyDescent="0.2">
      <c r="A164" s="4">
        <v>1</v>
      </c>
      <c r="B164" s="4">
        <v>106167504</v>
      </c>
      <c r="C164" s="4" t="s">
        <v>222</v>
      </c>
      <c r="D164" s="4" t="s">
        <v>499</v>
      </c>
      <c r="E164" s="5">
        <v>6961928.2000000002</v>
      </c>
      <c r="F164" s="5">
        <v>3321758.83</v>
      </c>
      <c r="G164" s="5">
        <v>170947.16</v>
      </c>
      <c r="H164" s="5">
        <f t="shared" si="2"/>
        <v>10454634.189999999</v>
      </c>
      <c r="I164" s="5"/>
      <c r="J164" s="5">
        <v>690590.8</v>
      </c>
      <c r="K164" s="5">
        <v>11145224.99</v>
      </c>
      <c r="L164" s="5"/>
      <c r="M164" s="5">
        <v>4950316.22</v>
      </c>
      <c r="N164" s="5">
        <v>1204558.02</v>
      </c>
      <c r="O164" s="5">
        <v>353138.62</v>
      </c>
      <c r="P164" s="5">
        <v>211544</v>
      </c>
      <c r="Q164" s="5">
        <v>5771.34</v>
      </c>
      <c r="R164" s="5"/>
      <c r="S164" s="5"/>
      <c r="T164" s="5">
        <v>236600</v>
      </c>
      <c r="U164" s="5">
        <v>465235.54</v>
      </c>
      <c r="V164" s="5">
        <v>96110.84</v>
      </c>
      <c r="W164" s="5">
        <v>686997.48</v>
      </c>
      <c r="X164" s="5">
        <v>152793.78</v>
      </c>
      <c r="Y164" s="5">
        <v>208680.3</v>
      </c>
      <c r="Z164" s="5">
        <v>867369.37</v>
      </c>
      <c r="AA164" s="5">
        <v>695054.4</v>
      </c>
      <c r="AB164" s="5">
        <v>139600.4</v>
      </c>
      <c r="AC164" s="5">
        <v>9916.7199999999993</v>
      </c>
    </row>
    <row r="165" spans="1:29" x14ac:dyDescent="0.2">
      <c r="A165" s="4">
        <v>1</v>
      </c>
      <c r="B165" s="4">
        <v>106168003</v>
      </c>
      <c r="C165" s="4" t="s">
        <v>223</v>
      </c>
      <c r="D165" s="4" t="s">
        <v>499</v>
      </c>
      <c r="E165" s="5">
        <v>12695100.800000001</v>
      </c>
      <c r="F165" s="5">
        <v>6790403.2199999997</v>
      </c>
      <c r="G165" s="5">
        <v>442935.99</v>
      </c>
      <c r="H165" s="5">
        <f t="shared" si="2"/>
        <v>19928440.010000002</v>
      </c>
      <c r="I165" s="5">
        <v>19040</v>
      </c>
      <c r="J165" s="5">
        <v>689605.63</v>
      </c>
      <c r="K165" s="5">
        <v>20637085.640000001</v>
      </c>
      <c r="L165" s="5"/>
      <c r="M165" s="5">
        <v>8620697.9600000009</v>
      </c>
      <c r="N165" s="5">
        <v>3511057.49</v>
      </c>
      <c r="O165" s="5">
        <v>561640.87</v>
      </c>
      <c r="P165" s="5">
        <v>1704.48</v>
      </c>
      <c r="Q165" s="5"/>
      <c r="R165" s="5"/>
      <c r="S165" s="5"/>
      <c r="T165" s="5"/>
      <c r="U165" s="5">
        <v>421357.89</v>
      </c>
      <c r="V165" s="5">
        <v>316707.68</v>
      </c>
      <c r="W165" s="5">
        <v>1033471.67</v>
      </c>
      <c r="X165" s="5">
        <v>255799.79</v>
      </c>
      <c r="Y165" s="5">
        <v>287466.38</v>
      </c>
      <c r="Z165" s="5">
        <v>2546835.9900000002</v>
      </c>
      <c r="AA165" s="5">
        <v>1630415.27</v>
      </c>
      <c r="AB165" s="5">
        <v>286447.18</v>
      </c>
      <c r="AC165" s="5">
        <v>11901.37</v>
      </c>
    </row>
    <row r="166" spans="1:29" x14ac:dyDescent="0.2">
      <c r="A166" s="4">
        <v>1</v>
      </c>
      <c r="B166" s="4">
        <v>106169003</v>
      </c>
      <c r="C166" s="4" t="s">
        <v>224</v>
      </c>
      <c r="D166" s="4" t="s">
        <v>499</v>
      </c>
      <c r="E166" s="5">
        <v>7644863.0800000001</v>
      </c>
      <c r="F166" s="5">
        <v>4404308.72</v>
      </c>
      <c r="G166" s="5">
        <v>374475.99</v>
      </c>
      <c r="H166" s="5">
        <f t="shared" si="2"/>
        <v>12423647.789999999</v>
      </c>
      <c r="I166" s="5">
        <v>10200</v>
      </c>
      <c r="J166" s="5">
        <v>1711993.51</v>
      </c>
      <c r="K166" s="5">
        <v>14145841.300000001</v>
      </c>
      <c r="L166" s="5"/>
      <c r="M166" s="5">
        <v>5460774</v>
      </c>
      <c r="N166" s="5">
        <v>1676974.69</v>
      </c>
      <c r="O166" s="5">
        <v>505670.75</v>
      </c>
      <c r="P166" s="5"/>
      <c r="Q166" s="5">
        <v>1443.64</v>
      </c>
      <c r="R166" s="5"/>
      <c r="S166" s="5"/>
      <c r="T166" s="5"/>
      <c r="U166" s="5">
        <v>624205.62</v>
      </c>
      <c r="V166" s="5">
        <v>158586.26999999999</v>
      </c>
      <c r="W166" s="5">
        <v>955356.91</v>
      </c>
      <c r="X166" s="5">
        <v>167727.67000000001</v>
      </c>
      <c r="Y166" s="5">
        <v>133824.95999999999</v>
      </c>
      <c r="Z166" s="5">
        <v>1313710.55</v>
      </c>
      <c r="AA166" s="5">
        <v>728910.47</v>
      </c>
      <c r="AB166" s="5">
        <v>317680.31</v>
      </c>
      <c r="AC166" s="5">
        <v>4305.96</v>
      </c>
    </row>
    <row r="167" spans="1:29" x14ac:dyDescent="0.2">
      <c r="A167" s="4">
        <v>1</v>
      </c>
      <c r="B167" s="4">
        <v>110171003</v>
      </c>
      <c r="C167" s="4" t="s">
        <v>297</v>
      </c>
      <c r="D167" s="4" t="s">
        <v>500</v>
      </c>
      <c r="E167" s="5">
        <v>26819340.579999998</v>
      </c>
      <c r="F167" s="5">
        <v>13535049.279999999</v>
      </c>
      <c r="G167" s="5">
        <v>1001763.39</v>
      </c>
      <c r="H167" s="5">
        <f t="shared" si="2"/>
        <v>41356153.25</v>
      </c>
      <c r="I167" s="5">
        <v>29726.37</v>
      </c>
      <c r="J167" s="5">
        <v>3290693.72</v>
      </c>
      <c r="K167" s="5">
        <v>44676573.340000004</v>
      </c>
      <c r="L167" s="5"/>
      <c r="M167" s="5">
        <v>16032704.689999999</v>
      </c>
      <c r="N167" s="5">
        <v>8334660.6399999997</v>
      </c>
      <c r="O167" s="5">
        <v>1956862.01</v>
      </c>
      <c r="P167" s="5">
        <v>495113.24</v>
      </c>
      <c r="Q167" s="5"/>
      <c r="R167" s="5"/>
      <c r="S167" s="5"/>
      <c r="T167" s="5"/>
      <c r="U167" s="5">
        <v>1142331.5900000001</v>
      </c>
      <c r="V167" s="5">
        <v>1519049.74</v>
      </c>
      <c r="W167" s="5">
        <v>2122412.31</v>
      </c>
      <c r="X167" s="5">
        <v>599379</v>
      </c>
      <c r="Y167" s="5">
        <v>670230.89</v>
      </c>
      <c r="Z167" s="5">
        <v>3276096.67</v>
      </c>
      <c r="AA167" s="5">
        <v>2751977.15</v>
      </c>
      <c r="AB167" s="5">
        <v>1453571.93</v>
      </c>
      <c r="AC167" s="5"/>
    </row>
    <row r="168" spans="1:29" x14ac:dyDescent="0.2">
      <c r="A168" s="4">
        <v>1</v>
      </c>
      <c r="B168" s="4">
        <v>110171803</v>
      </c>
      <c r="C168" s="4" t="s">
        <v>298</v>
      </c>
      <c r="D168" s="4" t="s">
        <v>500</v>
      </c>
      <c r="E168" s="5">
        <v>12720724.539999999</v>
      </c>
      <c r="F168" s="5">
        <v>5715847.8899999997</v>
      </c>
      <c r="G168" s="5">
        <v>484786.37</v>
      </c>
      <c r="H168" s="5">
        <f t="shared" si="2"/>
        <v>18921358.800000001</v>
      </c>
      <c r="I168" s="5">
        <v>20063.75</v>
      </c>
      <c r="J168" s="5">
        <v>1430173.05</v>
      </c>
      <c r="K168" s="5">
        <v>20371595.600000001</v>
      </c>
      <c r="L168" s="5"/>
      <c r="M168" s="5">
        <v>8715474.7699999996</v>
      </c>
      <c r="N168" s="5">
        <v>2825442.97</v>
      </c>
      <c r="O168" s="5">
        <v>997500.15</v>
      </c>
      <c r="P168" s="5">
        <v>171581.72</v>
      </c>
      <c r="Q168" s="5">
        <v>9477.93</v>
      </c>
      <c r="R168" s="5"/>
      <c r="S168" s="5"/>
      <c r="T168" s="5">
        <v>1247</v>
      </c>
      <c r="U168" s="5">
        <v>530400.46</v>
      </c>
      <c r="V168" s="5">
        <v>802652.78</v>
      </c>
      <c r="W168" s="5">
        <v>1136156.21</v>
      </c>
      <c r="X168" s="5">
        <v>265990.64</v>
      </c>
      <c r="Y168" s="5">
        <v>381951.65</v>
      </c>
      <c r="Z168" s="5">
        <v>1708353.84</v>
      </c>
      <c r="AA168" s="5">
        <v>825403.72</v>
      </c>
      <c r="AB168" s="5">
        <v>64938.59</v>
      </c>
      <c r="AC168" s="5"/>
    </row>
    <row r="169" spans="1:29" x14ac:dyDescent="0.2">
      <c r="A169" s="4">
        <v>1</v>
      </c>
      <c r="B169" s="4">
        <v>106172003</v>
      </c>
      <c r="C169" s="4" t="s">
        <v>571</v>
      </c>
      <c r="D169" s="4" t="s">
        <v>500</v>
      </c>
      <c r="E169" s="5">
        <v>38148529.009999998</v>
      </c>
      <c r="F169" s="5">
        <v>18903803.920000002</v>
      </c>
      <c r="G169" s="5">
        <v>847351.36</v>
      </c>
      <c r="H169" s="5">
        <f t="shared" si="2"/>
        <v>57899684.289999999</v>
      </c>
      <c r="I169" s="5">
        <v>3599276.94</v>
      </c>
      <c r="J169" s="5">
        <v>3216025</v>
      </c>
      <c r="K169" s="5">
        <v>64714986.229999997</v>
      </c>
      <c r="L169" s="5"/>
      <c r="M169" s="5">
        <v>23274705.75</v>
      </c>
      <c r="N169" s="5">
        <v>11369274.92</v>
      </c>
      <c r="O169" s="5">
        <v>3230653.36</v>
      </c>
      <c r="P169" s="5">
        <v>146820.57</v>
      </c>
      <c r="Q169" s="5">
        <v>127074.41</v>
      </c>
      <c r="R169" s="5"/>
      <c r="S169" s="5"/>
      <c r="T169" s="5"/>
      <c r="U169" s="5">
        <v>1702931.29</v>
      </c>
      <c r="V169" s="5">
        <v>2840406.08</v>
      </c>
      <c r="W169" s="5">
        <v>3397315.34</v>
      </c>
      <c r="X169" s="5">
        <v>673946.12</v>
      </c>
      <c r="Y169" s="5">
        <v>537497.06000000006</v>
      </c>
      <c r="Z169" s="5">
        <v>5674884.4000000004</v>
      </c>
      <c r="AA169" s="5">
        <v>3645470.8</v>
      </c>
      <c r="AB169" s="5">
        <v>364732.93</v>
      </c>
      <c r="AC169" s="5">
        <v>66619.899999999994</v>
      </c>
    </row>
    <row r="170" spans="1:29" x14ac:dyDescent="0.2">
      <c r="A170" s="4">
        <v>1</v>
      </c>
      <c r="B170" s="4">
        <v>110173003</v>
      </c>
      <c r="C170" s="4" t="s">
        <v>299</v>
      </c>
      <c r="D170" s="4" t="s">
        <v>500</v>
      </c>
      <c r="E170" s="5">
        <v>9203043.7300000004</v>
      </c>
      <c r="F170" s="5">
        <v>5287420.25</v>
      </c>
      <c r="G170" s="5">
        <v>579739.48</v>
      </c>
      <c r="H170" s="5">
        <f t="shared" si="2"/>
        <v>15070203.460000001</v>
      </c>
      <c r="I170" s="5">
        <v>1302121.6499999999</v>
      </c>
      <c r="J170" s="5">
        <v>506455.14</v>
      </c>
      <c r="K170" s="5">
        <v>16878780.25</v>
      </c>
      <c r="L170" s="5"/>
      <c r="M170" s="5">
        <v>5925090.04</v>
      </c>
      <c r="N170" s="5">
        <v>2706194.71</v>
      </c>
      <c r="O170" s="5">
        <v>256948.8</v>
      </c>
      <c r="P170" s="5">
        <v>314810.18</v>
      </c>
      <c r="Q170" s="5"/>
      <c r="R170" s="5"/>
      <c r="S170" s="5"/>
      <c r="T170" s="5"/>
      <c r="U170" s="5">
        <v>435249.36</v>
      </c>
      <c r="V170" s="5">
        <v>273041.57</v>
      </c>
      <c r="W170" s="5">
        <v>1201587.1599999999</v>
      </c>
      <c r="X170" s="5">
        <v>161465</v>
      </c>
      <c r="Y170" s="5">
        <v>422575.67</v>
      </c>
      <c r="Z170" s="5">
        <v>1514006.1</v>
      </c>
      <c r="AA170" s="5">
        <v>1085809.56</v>
      </c>
      <c r="AB170" s="5">
        <v>193685.83</v>
      </c>
      <c r="AC170" s="5"/>
    </row>
    <row r="171" spans="1:29" x14ac:dyDescent="0.2">
      <c r="A171" s="4">
        <v>1</v>
      </c>
      <c r="B171" s="4">
        <v>110173504</v>
      </c>
      <c r="C171" s="4" t="s">
        <v>300</v>
      </c>
      <c r="D171" s="4" t="s">
        <v>500</v>
      </c>
      <c r="E171" s="5">
        <v>3557862.78</v>
      </c>
      <c r="F171" s="5">
        <v>2189516.64</v>
      </c>
      <c r="G171" s="5">
        <v>150620.03</v>
      </c>
      <c r="H171" s="5">
        <f t="shared" si="2"/>
        <v>5897999.4500000002</v>
      </c>
      <c r="I171" s="5">
        <v>81550</v>
      </c>
      <c r="J171" s="5">
        <v>749389.36</v>
      </c>
      <c r="K171" s="5">
        <v>6728938.8099999996</v>
      </c>
      <c r="L171" s="5"/>
      <c r="M171" s="5">
        <v>2541724.52</v>
      </c>
      <c r="N171" s="5">
        <v>689251.48</v>
      </c>
      <c r="O171" s="5">
        <v>133702.41</v>
      </c>
      <c r="P171" s="5">
        <v>13840.4</v>
      </c>
      <c r="Q171" s="5"/>
      <c r="R171" s="5"/>
      <c r="S171" s="5"/>
      <c r="T171" s="5">
        <v>179343.97</v>
      </c>
      <c r="U171" s="5">
        <v>194266.17</v>
      </c>
      <c r="V171" s="5">
        <v>85431.85</v>
      </c>
      <c r="W171" s="5">
        <v>541685.65</v>
      </c>
      <c r="X171" s="5">
        <v>95676.52</v>
      </c>
      <c r="Y171" s="5">
        <v>205683.49</v>
      </c>
      <c r="Z171" s="5">
        <v>513705.43</v>
      </c>
      <c r="AA171" s="5">
        <v>422991.57</v>
      </c>
      <c r="AB171" s="5">
        <v>130075.96</v>
      </c>
      <c r="AC171" s="5"/>
    </row>
    <row r="172" spans="1:29" x14ac:dyDescent="0.2">
      <c r="A172" s="4">
        <v>1</v>
      </c>
      <c r="B172" s="4">
        <v>110175003</v>
      </c>
      <c r="C172" s="4" t="s">
        <v>301</v>
      </c>
      <c r="D172" s="4" t="s">
        <v>500</v>
      </c>
      <c r="E172" s="5">
        <v>9595582.6799999997</v>
      </c>
      <c r="F172" s="5">
        <v>5932651.6399999997</v>
      </c>
      <c r="G172" s="5">
        <v>538871.4</v>
      </c>
      <c r="H172" s="5">
        <f t="shared" si="2"/>
        <v>16067105.720000001</v>
      </c>
      <c r="I172" s="5">
        <v>27709.25</v>
      </c>
      <c r="J172" s="5">
        <v>1675653.22</v>
      </c>
      <c r="K172" s="5">
        <v>17770468.190000001</v>
      </c>
      <c r="L172" s="5"/>
      <c r="M172" s="5">
        <v>5722320.6500000004</v>
      </c>
      <c r="N172" s="5">
        <v>2887276.82</v>
      </c>
      <c r="O172" s="5">
        <v>875985.21</v>
      </c>
      <c r="P172" s="5">
        <v>106685</v>
      </c>
      <c r="Q172" s="5">
        <v>3315</v>
      </c>
      <c r="R172" s="5"/>
      <c r="S172" s="5"/>
      <c r="T172" s="5"/>
      <c r="U172" s="5">
        <v>457172.75</v>
      </c>
      <c r="V172" s="5">
        <v>1087425.47</v>
      </c>
      <c r="W172" s="5">
        <v>1102964.8</v>
      </c>
      <c r="X172" s="5">
        <v>152710.07999999999</v>
      </c>
      <c r="Y172" s="5">
        <v>211960.06</v>
      </c>
      <c r="Z172" s="5">
        <v>1735837.76</v>
      </c>
      <c r="AA172" s="5">
        <v>1183980.72</v>
      </c>
      <c r="AB172" s="5">
        <v>600</v>
      </c>
      <c r="AC172" s="5"/>
    </row>
    <row r="173" spans="1:29" x14ac:dyDescent="0.2">
      <c r="A173" s="4">
        <v>1</v>
      </c>
      <c r="B173" s="4">
        <v>110177003</v>
      </c>
      <c r="C173" s="4" t="s">
        <v>544</v>
      </c>
      <c r="D173" s="4" t="s">
        <v>500</v>
      </c>
      <c r="E173" s="5">
        <v>20863509.379999999</v>
      </c>
      <c r="F173" s="5">
        <v>12205786.25</v>
      </c>
      <c r="G173" s="5">
        <v>972302.74</v>
      </c>
      <c r="H173" s="5">
        <f t="shared" si="2"/>
        <v>34041598.369999997</v>
      </c>
      <c r="I173" s="5">
        <v>7841.51</v>
      </c>
      <c r="J173" s="5">
        <v>2758170.97</v>
      </c>
      <c r="K173" s="5">
        <v>36807610.850000001</v>
      </c>
      <c r="L173" s="5"/>
      <c r="M173" s="5">
        <v>13690244.539999999</v>
      </c>
      <c r="N173" s="5">
        <v>5378329.96</v>
      </c>
      <c r="O173" s="5">
        <v>1492761.08</v>
      </c>
      <c r="P173" s="5">
        <v>302173.8</v>
      </c>
      <c r="Q173" s="5"/>
      <c r="R173" s="5"/>
      <c r="S173" s="5"/>
      <c r="T173" s="5"/>
      <c r="U173" s="5">
        <v>1181410.78</v>
      </c>
      <c r="V173" s="5">
        <v>710840.62</v>
      </c>
      <c r="W173" s="5">
        <v>2086299.13</v>
      </c>
      <c r="X173" s="5">
        <v>537590.42000000004</v>
      </c>
      <c r="Y173" s="5">
        <v>540566.82999999996</v>
      </c>
      <c r="Z173" s="5">
        <v>3622445.33</v>
      </c>
      <c r="AA173" s="5">
        <v>2151439.0099999998</v>
      </c>
      <c r="AB173" s="5">
        <v>1375194.13</v>
      </c>
      <c r="AC173" s="5"/>
    </row>
    <row r="174" spans="1:29" x14ac:dyDescent="0.2">
      <c r="A174" s="4">
        <v>1</v>
      </c>
      <c r="B174" s="4">
        <v>110179003</v>
      </c>
      <c r="C174" s="4" t="s">
        <v>302</v>
      </c>
      <c r="D174" s="4" t="s">
        <v>500</v>
      </c>
      <c r="E174" s="5">
        <v>11615547.24</v>
      </c>
      <c r="F174" s="5">
        <v>6420574.5700000003</v>
      </c>
      <c r="G174" s="5">
        <v>610121.63</v>
      </c>
      <c r="H174" s="5">
        <f t="shared" si="2"/>
        <v>18646243.440000001</v>
      </c>
      <c r="I174" s="5">
        <v>29367.29</v>
      </c>
      <c r="J174" s="5">
        <v>1205945.8700000001</v>
      </c>
      <c r="K174" s="5">
        <v>19881556.600000001</v>
      </c>
      <c r="L174" s="5"/>
      <c r="M174" s="5">
        <v>7564660.6299999999</v>
      </c>
      <c r="N174" s="5">
        <v>3052169.37</v>
      </c>
      <c r="O174" s="5">
        <v>694259.74</v>
      </c>
      <c r="P174" s="5">
        <v>87949.92</v>
      </c>
      <c r="Q174" s="5"/>
      <c r="R174" s="5"/>
      <c r="S174" s="5"/>
      <c r="T174" s="5">
        <v>216507.58</v>
      </c>
      <c r="U174" s="5">
        <v>617330.55000000005</v>
      </c>
      <c r="V174" s="5">
        <v>791489.64</v>
      </c>
      <c r="W174" s="5">
        <v>1120088.73</v>
      </c>
      <c r="X174" s="5">
        <v>253778.19</v>
      </c>
      <c r="Y174" s="5">
        <v>347522.28</v>
      </c>
      <c r="Z174" s="5">
        <v>1958942.16</v>
      </c>
      <c r="AA174" s="5">
        <v>1241935.3700000001</v>
      </c>
      <c r="AB174" s="5">
        <v>89487.65</v>
      </c>
      <c r="AC174" s="5"/>
    </row>
    <row r="175" spans="1:29" x14ac:dyDescent="0.2">
      <c r="A175" s="4">
        <v>1</v>
      </c>
      <c r="B175" s="4">
        <v>110183602</v>
      </c>
      <c r="C175" s="4" t="s">
        <v>303</v>
      </c>
      <c r="D175" s="4" t="s">
        <v>4</v>
      </c>
      <c r="E175" s="5">
        <v>54554600.090000004</v>
      </c>
      <c r="F175" s="5">
        <v>25199466.539999999</v>
      </c>
      <c r="G175" s="5">
        <v>1438098.56</v>
      </c>
      <c r="H175" s="5">
        <f t="shared" si="2"/>
        <v>81192165.189999998</v>
      </c>
      <c r="I175" s="5"/>
      <c r="J175" s="5">
        <v>3058037.44</v>
      </c>
      <c r="K175" s="5">
        <v>84250202.629999995</v>
      </c>
      <c r="L175" s="5"/>
      <c r="M175" s="5">
        <v>37135018.210000001</v>
      </c>
      <c r="N175" s="5">
        <v>15231878.52</v>
      </c>
      <c r="O175" s="5">
        <v>1825223.71</v>
      </c>
      <c r="P175" s="5">
        <v>304158.52</v>
      </c>
      <c r="Q175" s="5">
        <v>43150.97</v>
      </c>
      <c r="R175" s="5">
        <v>15170.16</v>
      </c>
      <c r="S175" s="5"/>
      <c r="T175" s="5"/>
      <c r="U175" s="5">
        <v>3133462.24</v>
      </c>
      <c r="V175" s="5">
        <v>2656612.0299999998</v>
      </c>
      <c r="W175" s="5">
        <v>4976764.09</v>
      </c>
      <c r="X175" s="5">
        <v>768835.7</v>
      </c>
      <c r="Y175" s="5">
        <v>737632.07</v>
      </c>
      <c r="Z175" s="5">
        <v>6004829.9199999999</v>
      </c>
      <c r="AA175" s="5">
        <v>4928733.92</v>
      </c>
      <c r="AB175" s="5">
        <v>1981796.57</v>
      </c>
      <c r="AC175" s="5">
        <v>10800</v>
      </c>
    </row>
    <row r="176" spans="1:29" x14ac:dyDescent="0.2">
      <c r="A176" s="4">
        <v>1</v>
      </c>
      <c r="B176" s="4">
        <v>116191004</v>
      </c>
      <c r="C176" s="4" t="s">
        <v>397</v>
      </c>
      <c r="D176" s="4" t="s">
        <v>18</v>
      </c>
      <c r="E176" s="5">
        <v>7738505.1500000004</v>
      </c>
      <c r="F176" s="5">
        <v>6083166.96</v>
      </c>
      <c r="G176" s="5">
        <v>311118.84999999998</v>
      </c>
      <c r="H176" s="5">
        <f t="shared" si="2"/>
        <v>14132790.960000001</v>
      </c>
      <c r="I176" s="5"/>
      <c r="J176" s="5">
        <v>951634</v>
      </c>
      <c r="K176" s="5">
        <v>15084424.960000001</v>
      </c>
      <c r="L176" s="5"/>
      <c r="M176" s="5">
        <v>5434820.6399999997</v>
      </c>
      <c r="N176" s="5">
        <v>1414131.68</v>
      </c>
      <c r="O176" s="5">
        <v>704050</v>
      </c>
      <c r="P176" s="5">
        <v>185502.83</v>
      </c>
      <c r="Q176" s="5"/>
      <c r="R176" s="5"/>
      <c r="S176" s="5"/>
      <c r="T176" s="5"/>
      <c r="U176" s="5">
        <v>680171.24</v>
      </c>
      <c r="V176" s="5">
        <v>780403.13</v>
      </c>
      <c r="W176" s="5">
        <v>778504.79</v>
      </c>
      <c r="X176" s="5">
        <v>202973.04</v>
      </c>
      <c r="Y176" s="5">
        <v>501327.34</v>
      </c>
      <c r="Z176" s="5">
        <v>1854882.53</v>
      </c>
      <c r="AA176" s="5">
        <v>774101.58</v>
      </c>
      <c r="AB176" s="5">
        <v>510803.31</v>
      </c>
      <c r="AC176" s="5"/>
    </row>
    <row r="177" spans="1:29" x14ac:dyDescent="0.2">
      <c r="A177" s="4">
        <v>1</v>
      </c>
      <c r="B177" s="4">
        <v>116191103</v>
      </c>
      <c r="C177" s="4" t="s">
        <v>398</v>
      </c>
      <c r="D177" s="4" t="s">
        <v>18</v>
      </c>
      <c r="E177" s="5">
        <v>32970470.550000001</v>
      </c>
      <c r="F177" s="5">
        <v>13881188.68</v>
      </c>
      <c r="G177" s="5">
        <v>894243.79</v>
      </c>
      <c r="H177" s="5">
        <f t="shared" si="2"/>
        <v>47745903.020000003</v>
      </c>
      <c r="I177" s="5">
        <v>130776</v>
      </c>
      <c r="J177" s="5">
        <v>2453893.4300000002</v>
      </c>
      <c r="K177" s="5">
        <v>50330572.450000003</v>
      </c>
      <c r="L177" s="5"/>
      <c r="M177" s="5">
        <v>21756112.300000001</v>
      </c>
      <c r="N177" s="5">
        <v>7506698.54</v>
      </c>
      <c r="O177" s="5">
        <v>3628537.59</v>
      </c>
      <c r="P177" s="5">
        <v>51101.120000000003</v>
      </c>
      <c r="Q177" s="5">
        <v>1586</v>
      </c>
      <c r="R177" s="5"/>
      <c r="S177" s="5">
        <v>26435</v>
      </c>
      <c r="T177" s="5"/>
      <c r="U177" s="5">
        <v>1872667.91</v>
      </c>
      <c r="V177" s="5">
        <v>991225.6</v>
      </c>
      <c r="W177" s="5">
        <v>1997957.54</v>
      </c>
      <c r="X177" s="5">
        <v>652985.27</v>
      </c>
      <c r="Y177" s="5">
        <v>575646.68000000005</v>
      </c>
      <c r="Z177" s="5">
        <v>4339762.5999999996</v>
      </c>
      <c r="AA177" s="5">
        <v>2372786.88</v>
      </c>
      <c r="AB177" s="5">
        <v>1078156.2</v>
      </c>
      <c r="AC177" s="5"/>
    </row>
    <row r="178" spans="1:29" x14ac:dyDescent="0.2">
      <c r="A178" s="4">
        <v>1</v>
      </c>
      <c r="B178" s="4">
        <v>116191203</v>
      </c>
      <c r="C178" s="4" t="s">
        <v>399</v>
      </c>
      <c r="D178" s="4" t="s">
        <v>18</v>
      </c>
      <c r="E178" s="5">
        <v>17397946.920000002</v>
      </c>
      <c r="F178" s="5">
        <v>9215537.6899999995</v>
      </c>
      <c r="G178" s="5">
        <v>654465.42000000004</v>
      </c>
      <c r="H178" s="5">
        <f t="shared" si="2"/>
        <v>27267950.030000001</v>
      </c>
      <c r="I178" s="5"/>
      <c r="J178" s="5">
        <v>2235283.9900000002</v>
      </c>
      <c r="K178" s="5">
        <v>29503234.02</v>
      </c>
      <c r="L178" s="5"/>
      <c r="M178" s="5">
        <v>11704511.41</v>
      </c>
      <c r="N178" s="5">
        <v>3094553.69</v>
      </c>
      <c r="O178" s="5">
        <v>2423850.08</v>
      </c>
      <c r="P178" s="5">
        <v>29946.94</v>
      </c>
      <c r="Q178" s="5">
        <v>9479.0300000000007</v>
      </c>
      <c r="R178" s="5"/>
      <c r="S178" s="5">
        <v>135605.76999999999</v>
      </c>
      <c r="T178" s="5"/>
      <c r="U178" s="5">
        <v>1038655.05</v>
      </c>
      <c r="V178" s="5">
        <v>595311.54</v>
      </c>
      <c r="W178" s="5">
        <v>1975088.37</v>
      </c>
      <c r="X178" s="5">
        <v>421411.28</v>
      </c>
      <c r="Y178" s="5">
        <v>451364.98</v>
      </c>
      <c r="Z178" s="5">
        <v>2438688.81</v>
      </c>
      <c r="AA178" s="5">
        <v>1193204.7</v>
      </c>
      <c r="AB178" s="5">
        <v>1101812.96</v>
      </c>
      <c r="AC178" s="5"/>
    </row>
    <row r="179" spans="1:29" x14ac:dyDescent="0.2">
      <c r="A179" s="4">
        <v>1</v>
      </c>
      <c r="B179" s="4">
        <v>116191503</v>
      </c>
      <c r="C179" s="4" t="s">
        <v>400</v>
      </c>
      <c r="D179" s="4" t="s">
        <v>18</v>
      </c>
      <c r="E179" s="5">
        <v>20383286.43</v>
      </c>
      <c r="F179" s="5">
        <v>10397018.23</v>
      </c>
      <c r="G179" s="5">
        <v>856645.77</v>
      </c>
      <c r="H179" s="5">
        <f t="shared" si="2"/>
        <v>31636950.43</v>
      </c>
      <c r="I179" s="5"/>
      <c r="J179" s="5">
        <v>3546040</v>
      </c>
      <c r="K179" s="5">
        <v>35182990.43</v>
      </c>
      <c r="L179" s="5"/>
      <c r="M179" s="5">
        <v>13145786.48</v>
      </c>
      <c r="N179" s="5">
        <v>3811151.98</v>
      </c>
      <c r="O179" s="5">
        <v>3305838.37</v>
      </c>
      <c r="P179" s="5">
        <v>107003.12</v>
      </c>
      <c r="Q179" s="5">
        <v>13506.48</v>
      </c>
      <c r="R179" s="5"/>
      <c r="S179" s="5"/>
      <c r="T179" s="5"/>
      <c r="U179" s="5">
        <v>1030887.98</v>
      </c>
      <c r="V179" s="5">
        <v>2056835.44</v>
      </c>
      <c r="W179" s="5">
        <v>2191001.67</v>
      </c>
      <c r="X179" s="5">
        <v>314586.33</v>
      </c>
      <c r="Y179" s="5">
        <v>421528.77</v>
      </c>
      <c r="Z179" s="5">
        <v>2774387.98</v>
      </c>
      <c r="AA179" s="5">
        <v>1575163.38</v>
      </c>
      <c r="AB179" s="5">
        <v>32626.68</v>
      </c>
      <c r="AC179" s="5"/>
    </row>
    <row r="180" spans="1:29" x14ac:dyDescent="0.2">
      <c r="A180" s="4">
        <v>1</v>
      </c>
      <c r="B180" s="4">
        <v>116195004</v>
      </c>
      <c r="C180" s="4" t="s">
        <v>401</v>
      </c>
      <c r="D180" s="4" t="s">
        <v>18</v>
      </c>
      <c r="E180" s="5">
        <v>8203478.6200000001</v>
      </c>
      <c r="F180" s="5">
        <v>4756620.55</v>
      </c>
      <c r="G180" s="5">
        <v>283898.26</v>
      </c>
      <c r="H180" s="5">
        <f t="shared" si="2"/>
        <v>13243997.43</v>
      </c>
      <c r="I180" s="5">
        <v>62653.71</v>
      </c>
      <c r="J180" s="5">
        <v>318948.7</v>
      </c>
      <c r="K180" s="5">
        <v>13625599.84</v>
      </c>
      <c r="L180" s="5"/>
      <c r="M180" s="5">
        <v>5404764.0599999996</v>
      </c>
      <c r="N180" s="5">
        <v>1959294.98</v>
      </c>
      <c r="O180" s="5">
        <v>775220.43</v>
      </c>
      <c r="P180" s="5">
        <v>64199.15</v>
      </c>
      <c r="Q180" s="5"/>
      <c r="R180" s="5"/>
      <c r="S180" s="5"/>
      <c r="T180" s="5"/>
      <c r="U180" s="5">
        <v>676306.89</v>
      </c>
      <c r="V180" s="5">
        <v>498393.77</v>
      </c>
      <c r="W180" s="5">
        <v>896492.88</v>
      </c>
      <c r="X180" s="5">
        <v>132057.1</v>
      </c>
      <c r="Y180" s="5">
        <v>444557.48</v>
      </c>
      <c r="Z180" s="5">
        <v>1269666.6599999999</v>
      </c>
      <c r="AA180" s="5">
        <v>801144.75</v>
      </c>
      <c r="AB180" s="5">
        <v>38001.019999999997</v>
      </c>
      <c r="AC180" s="5"/>
    </row>
    <row r="181" spans="1:29" x14ac:dyDescent="0.2">
      <c r="A181" s="4">
        <v>1</v>
      </c>
      <c r="B181" s="4">
        <v>116197503</v>
      </c>
      <c r="C181" s="4" t="s">
        <v>550</v>
      </c>
      <c r="D181" s="4" t="s">
        <v>18</v>
      </c>
      <c r="E181" s="5">
        <v>13952064.01</v>
      </c>
      <c r="F181" s="5">
        <v>7484672.6200000001</v>
      </c>
      <c r="G181" s="5">
        <v>611177.03</v>
      </c>
      <c r="H181" s="5">
        <f t="shared" si="2"/>
        <v>22047913.66</v>
      </c>
      <c r="I181" s="5"/>
      <c r="J181" s="5">
        <v>2197280.7000000002</v>
      </c>
      <c r="K181" s="5">
        <v>24245194.359999999</v>
      </c>
      <c r="L181" s="5"/>
      <c r="M181" s="5">
        <v>9118269.5099999998</v>
      </c>
      <c r="N181" s="5">
        <v>3242032.26</v>
      </c>
      <c r="O181" s="5">
        <v>1520989.24</v>
      </c>
      <c r="P181" s="5">
        <v>66657</v>
      </c>
      <c r="Q181" s="5">
        <v>1616</v>
      </c>
      <c r="R181" s="5"/>
      <c r="S181" s="5"/>
      <c r="T181" s="5">
        <v>2500</v>
      </c>
      <c r="U181" s="5">
        <v>657998.18999999994</v>
      </c>
      <c r="V181" s="5">
        <v>384907.78</v>
      </c>
      <c r="W181" s="5">
        <v>1276055.76</v>
      </c>
      <c r="X181" s="5">
        <v>204664.09</v>
      </c>
      <c r="Y181" s="5">
        <v>424890.6</v>
      </c>
      <c r="Z181" s="5">
        <v>2010982.12</v>
      </c>
      <c r="AA181" s="5">
        <v>1912384.5</v>
      </c>
      <c r="AB181" s="5">
        <v>612789.57999999996</v>
      </c>
      <c r="AC181" s="5"/>
    </row>
    <row r="182" spans="1:29" x14ac:dyDescent="0.2">
      <c r="A182" s="4">
        <v>1</v>
      </c>
      <c r="B182" s="4">
        <v>105201033</v>
      </c>
      <c r="C182" s="4" t="s">
        <v>203</v>
      </c>
      <c r="D182" s="4" t="s">
        <v>496</v>
      </c>
      <c r="E182" s="5">
        <v>21526978.050000001</v>
      </c>
      <c r="F182" s="5">
        <v>14681614.640000001</v>
      </c>
      <c r="G182" s="5">
        <v>1011601.96</v>
      </c>
      <c r="H182" s="5">
        <f t="shared" si="2"/>
        <v>37220194.649999999</v>
      </c>
      <c r="I182" s="5">
        <v>13712.86</v>
      </c>
      <c r="J182" s="5">
        <v>4707625</v>
      </c>
      <c r="K182" s="5">
        <v>41941532.509999998</v>
      </c>
      <c r="L182" s="5"/>
      <c r="M182" s="5">
        <v>13989644.880000001</v>
      </c>
      <c r="N182" s="5">
        <v>4475285.26</v>
      </c>
      <c r="O182" s="5">
        <v>2831205.11</v>
      </c>
      <c r="P182" s="5">
        <v>193595.87</v>
      </c>
      <c r="Q182" s="5">
        <v>37246.93</v>
      </c>
      <c r="R182" s="5"/>
      <c r="S182" s="5"/>
      <c r="T182" s="5"/>
      <c r="U182" s="5">
        <v>1339655.7</v>
      </c>
      <c r="V182" s="5">
        <v>1200846.1399999999</v>
      </c>
      <c r="W182" s="5">
        <v>2539787.6</v>
      </c>
      <c r="X182" s="5">
        <v>538520.81999999995</v>
      </c>
      <c r="Y182" s="5">
        <v>479636.3</v>
      </c>
      <c r="Z182" s="5">
        <v>3106335.89</v>
      </c>
      <c r="AA182" s="5">
        <v>4526969.12</v>
      </c>
      <c r="AB182" s="5">
        <v>897393.99</v>
      </c>
      <c r="AC182" s="5">
        <v>52469.08</v>
      </c>
    </row>
    <row r="183" spans="1:29" x14ac:dyDescent="0.2">
      <c r="A183" s="4">
        <v>1</v>
      </c>
      <c r="B183" s="4">
        <v>105201352</v>
      </c>
      <c r="C183" s="4" t="s">
        <v>204</v>
      </c>
      <c r="D183" s="4" t="s">
        <v>496</v>
      </c>
      <c r="E183" s="5">
        <v>39009913.869999997</v>
      </c>
      <c r="F183" s="5">
        <v>21656228.670000002</v>
      </c>
      <c r="G183" s="5">
        <v>1331923.5900000001</v>
      </c>
      <c r="H183" s="5">
        <f t="shared" si="2"/>
        <v>61998066.130000003</v>
      </c>
      <c r="I183" s="5"/>
      <c r="J183" s="5">
        <v>5800444.6699999999</v>
      </c>
      <c r="K183" s="5">
        <v>67798510.799999997</v>
      </c>
      <c r="L183" s="5"/>
      <c r="M183" s="5">
        <v>26245251.48</v>
      </c>
      <c r="N183" s="5">
        <v>10833740.720000001</v>
      </c>
      <c r="O183" s="5">
        <v>1588035.44</v>
      </c>
      <c r="P183" s="5">
        <v>309166.51</v>
      </c>
      <c r="Q183" s="5">
        <v>33719.72</v>
      </c>
      <c r="R183" s="5"/>
      <c r="S183" s="5"/>
      <c r="T183" s="5"/>
      <c r="U183" s="5">
        <v>2579067.59</v>
      </c>
      <c r="V183" s="5">
        <v>2781526.45</v>
      </c>
      <c r="W183" s="5">
        <v>3759690.41</v>
      </c>
      <c r="X183" s="5">
        <v>958173.52</v>
      </c>
      <c r="Y183" s="5">
        <v>721568.35</v>
      </c>
      <c r="Z183" s="5">
        <v>5132690.84</v>
      </c>
      <c r="AA183" s="5">
        <v>4832093.25</v>
      </c>
      <c r="AB183" s="5">
        <v>823650.44</v>
      </c>
      <c r="AC183" s="5">
        <v>67767.820000000007</v>
      </c>
    </row>
    <row r="184" spans="1:29" x14ac:dyDescent="0.2">
      <c r="A184" s="4">
        <v>1</v>
      </c>
      <c r="B184" s="4">
        <v>105204703</v>
      </c>
      <c r="C184" s="4" t="s">
        <v>205</v>
      </c>
      <c r="D184" s="4" t="s">
        <v>496</v>
      </c>
      <c r="E184" s="5">
        <v>36365618.960000001</v>
      </c>
      <c r="F184" s="5">
        <v>18167901.02</v>
      </c>
      <c r="G184" s="5">
        <v>1125373.82</v>
      </c>
      <c r="H184" s="5">
        <f t="shared" si="2"/>
        <v>55658893.799999997</v>
      </c>
      <c r="I184" s="5">
        <v>3711277.83</v>
      </c>
      <c r="J184" s="5">
        <v>2146751.3199999998</v>
      </c>
      <c r="K184" s="5">
        <v>61516922.950000003</v>
      </c>
      <c r="L184" s="5"/>
      <c r="M184" s="5">
        <v>25500017.960000001</v>
      </c>
      <c r="N184" s="5">
        <v>7169254.3399999999</v>
      </c>
      <c r="O184" s="5">
        <v>1632228</v>
      </c>
      <c r="P184" s="5">
        <v>2013822.41</v>
      </c>
      <c r="Q184" s="5">
        <v>50296.25</v>
      </c>
      <c r="R184" s="5"/>
      <c r="S184" s="5"/>
      <c r="T184" s="5"/>
      <c r="U184" s="5">
        <v>1445831.47</v>
      </c>
      <c r="V184" s="5">
        <v>2255325.4500000002</v>
      </c>
      <c r="W184" s="5">
        <v>3584397.59</v>
      </c>
      <c r="X184" s="5">
        <v>748826.44</v>
      </c>
      <c r="Y184" s="5">
        <v>560706.97</v>
      </c>
      <c r="Z184" s="5">
        <v>4276630.51</v>
      </c>
      <c r="AA184" s="5">
        <v>5033611.22</v>
      </c>
      <c r="AB184" s="5">
        <v>208840.07</v>
      </c>
      <c r="AC184" s="5">
        <v>53731.3</v>
      </c>
    </row>
    <row r="185" spans="1:29" x14ac:dyDescent="0.2">
      <c r="A185" s="4">
        <v>1</v>
      </c>
      <c r="B185" s="4">
        <v>115210503</v>
      </c>
      <c r="C185" s="4" t="s">
        <v>374</v>
      </c>
      <c r="D185" s="4" t="s">
        <v>15</v>
      </c>
      <c r="E185" s="5">
        <v>35211448.450000003</v>
      </c>
      <c r="F185" s="5">
        <v>16622067.789999999</v>
      </c>
      <c r="G185" s="5">
        <v>1379634.29</v>
      </c>
      <c r="H185" s="5">
        <f t="shared" si="2"/>
        <v>53213150.530000001</v>
      </c>
      <c r="I185" s="5"/>
      <c r="J185" s="5">
        <v>9248383.2599999998</v>
      </c>
      <c r="K185" s="5">
        <v>62461533.789999999</v>
      </c>
      <c r="L185" s="5"/>
      <c r="M185" s="5">
        <v>22009618.32</v>
      </c>
      <c r="N185" s="5">
        <v>12332418.369999999</v>
      </c>
      <c r="O185" s="5">
        <v>776542.22</v>
      </c>
      <c r="P185" s="5">
        <v>87437.54</v>
      </c>
      <c r="Q185" s="5">
        <v>5432</v>
      </c>
      <c r="R185" s="5"/>
      <c r="S185" s="5"/>
      <c r="T185" s="5"/>
      <c r="U185" s="5">
        <v>2025885.02</v>
      </c>
      <c r="V185" s="5">
        <v>1392909.29</v>
      </c>
      <c r="W185" s="5">
        <v>3168689.56</v>
      </c>
      <c r="X185" s="5">
        <v>682798.12</v>
      </c>
      <c r="Y185" s="5">
        <v>440972.77</v>
      </c>
      <c r="Z185" s="5">
        <v>4602402.87</v>
      </c>
      <c r="AA185" s="5">
        <v>2646204.11</v>
      </c>
      <c r="AB185" s="5">
        <v>1633562.23</v>
      </c>
      <c r="AC185" s="5">
        <v>28643.82</v>
      </c>
    </row>
    <row r="186" spans="1:29" x14ac:dyDescent="0.2">
      <c r="A186" s="4">
        <v>1</v>
      </c>
      <c r="B186" s="4">
        <v>115211003</v>
      </c>
      <c r="C186" s="4" t="s">
        <v>375</v>
      </c>
      <c r="D186" s="4" t="s">
        <v>15</v>
      </c>
      <c r="E186" s="5">
        <v>16139520.550000001</v>
      </c>
      <c r="F186" s="5">
        <v>8148111.0199999996</v>
      </c>
      <c r="G186" s="5">
        <v>1149592.74</v>
      </c>
      <c r="H186" s="5">
        <f t="shared" si="2"/>
        <v>25437224.309999999</v>
      </c>
      <c r="I186" s="5"/>
      <c r="J186" s="5">
        <v>2121817.64</v>
      </c>
      <c r="K186" s="5">
        <v>27559041.949999999</v>
      </c>
      <c r="L186" s="5"/>
      <c r="M186" s="5">
        <v>11598218.869999999</v>
      </c>
      <c r="N186" s="5">
        <v>4330174.6500000004</v>
      </c>
      <c r="O186" s="5">
        <v>120304</v>
      </c>
      <c r="P186" s="5">
        <v>9298.0300000000007</v>
      </c>
      <c r="Q186" s="5">
        <v>5140</v>
      </c>
      <c r="R186" s="5">
        <v>76385</v>
      </c>
      <c r="S186" s="5"/>
      <c r="T186" s="5"/>
      <c r="U186" s="5">
        <v>1411278.26</v>
      </c>
      <c r="V186" s="5">
        <v>1460508.27</v>
      </c>
      <c r="W186" s="5">
        <v>1940119.65</v>
      </c>
      <c r="X186" s="5">
        <v>278269.88</v>
      </c>
      <c r="Y186" s="5">
        <v>488219.78</v>
      </c>
      <c r="Z186" s="5">
        <v>2289245.46</v>
      </c>
      <c r="AA186" s="5">
        <v>141654.16</v>
      </c>
      <c r="AB186" s="5">
        <v>125623.77</v>
      </c>
      <c r="AC186" s="5">
        <v>13191.79</v>
      </c>
    </row>
    <row r="187" spans="1:29" x14ac:dyDescent="0.2">
      <c r="A187" s="4">
        <v>1</v>
      </c>
      <c r="B187" s="4">
        <v>115211103</v>
      </c>
      <c r="C187" s="4" t="s">
        <v>376</v>
      </c>
      <c r="D187" s="4" t="s">
        <v>15</v>
      </c>
      <c r="E187" s="5">
        <v>60146144.520000003</v>
      </c>
      <c r="F187" s="5">
        <v>29093794.309999999</v>
      </c>
      <c r="G187" s="5">
        <v>1770598.26</v>
      </c>
      <c r="H187" s="5">
        <f t="shared" si="2"/>
        <v>91010537.090000004</v>
      </c>
      <c r="I187" s="5">
        <v>2638763.2000000002</v>
      </c>
      <c r="J187" s="5">
        <v>7557371.54</v>
      </c>
      <c r="K187" s="5">
        <v>101206671.83</v>
      </c>
      <c r="L187" s="5"/>
      <c r="M187" s="5">
        <v>38394723.210000001</v>
      </c>
      <c r="N187" s="5">
        <v>15637815.43</v>
      </c>
      <c r="O187" s="5">
        <v>2284082.88</v>
      </c>
      <c r="P187" s="5">
        <v>3590378.45</v>
      </c>
      <c r="Q187" s="5">
        <v>32350.55</v>
      </c>
      <c r="R187" s="5">
        <v>206794</v>
      </c>
      <c r="S187" s="5"/>
      <c r="T187" s="5"/>
      <c r="U187" s="5">
        <v>5016737.83</v>
      </c>
      <c r="V187" s="5">
        <v>2881467.08</v>
      </c>
      <c r="W187" s="5">
        <v>4903128.91</v>
      </c>
      <c r="X187" s="5">
        <v>1492331.1</v>
      </c>
      <c r="Y187" s="5">
        <v>822798.87</v>
      </c>
      <c r="Z187" s="5">
        <v>6701660.6299999999</v>
      </c>
      <c r="AA187" s="5">
        <v>4587195.0999999996</v>
      </c>
      <c r="AB187" s="5">
        <v>2636046.71</v>
      </c>
      <c r="AC187" s="5">
        <v>52428.08</v>
      </c>
    </row>
    <row r="188" spans="1:29" x14ac:dyDescent="0.2">
      <c r="A188" s="4">
        <v>1</v>
      </c>
      <c r="B188" s="4">
        <v>115211603</v>
      </c>
      <c r="C188" s="4" t="s">
        <v>377</v>
      </c>
      <c r="D188" s="4" t="s">
        <v>15</v>
      </c>
      <c r="E188" s="5">
        <v>93443038</v>
      </c>
      <c r="F188" s="5">
        <v>63013064</v>
      </c>
      <c r="G188" s="5">
        <v>2949975</v>
      </c>
      <c r="H188" s="5">
        <f t="shared" si="2"/>
        <v>159406077</v>
      </c>
      <c r="I188" s="5">
        <v>1183416</v>
      </c>
      <c r="J188" s="5">
        <v>13903206</v>
      </c>
      <c r="K188" s="5">
        <v>174492699</v>
      </c>
      <c r="L188" s="5"/>
      <c r="M188" s="5">
        <v>64812364</v>
      </c>
      <c r="N188" s="5">
        <v>24834600</v>
      </c>
      <c r="O188" s="5">
        <v>1102956</v>
      </c>
      <c r="P188" s="5">
        <v>2201144</v>
      </c>
      <c r="Q188" s="5">
        <v>2897</v>
      </c>
      <c r="R188" s="5">
        <v>449012</v>
      </c>
      <c r="S188" s="5">
        <v>28500</v>
      </c>
      <c r="T188" s="5">
        <v>11565</v>
      </c>
      <c r="U188" s="5">
        <v>6200819</v>
      </c>
      <c r="V188" s="5">
        <v>10221025</v>
      </c>
      <c r="W188" s="5">
        <v>8952334</v>
      </c>
      <c r="X188" s="5">
        <v>1500432</v>
      </c>
      <c r="Y188" s="5">
        <v>2290191</v>
      </c>
      <c r="Z188" s="5">
        <v>17599447</v>
      </c>
      <c r="AA188" s="5">
        <v>8718747</v>
      </c>
      <c r="AB188" s="5">
        <v>7397979</v>
      </c>
      <c r="AC188" s="5">
        <v>132090</v>
      </c>
    </row>
    <row r="189" spans="1:29" x14ac:dyDescent="0.2">
      <c r="A189" s="4">
        <v>1</v>
      </c>
      <c r="B189" s="4">
        <v>115212503</v>
      </c>
      <c r="C189" s="4" t="s">
        <v>378</v>
      </c>
      <c r="D189" s="4" t="s">
        <v>15</v>
      </c>
      <c r="E189" s="5">
        <v>31467492.25</v>
      </c>
      <c r="F189" s="5">
        <v>13318714.09</v>
      </c>
      <c r="G189" s="5">
        <v>886606.81</v>
      </c>
      <c r="H189" s="5">
        <f t="shared" si="2"/>
        <v>45672813.149999999</v>
      </c>
      <c r="I189" s="5">
        <v>26696.11</v>
      </c>
      <c r="J189" s="5">
        <v>3235587.58</v>
      </c>
      <c r="K189" s="5">
        <v>48935096.840000004</v>
      </c>
      <c r="L189" s="5"/>
      <c r="M189" s="5">
        <v>22214761.600000001</v>
      </c>
      <c r="N189" s="5">
        <v>8652082.5</v>
      </c>
      <c r="O189" s="5">
        <v>405136</v>
      </c>
      <c r="P189" s="5">
        <v>1285.1500000000001</v>
      </c>
      <c r="Q189" s="5">
        <v>6032</v>
      </c>
      <c r="R189" s="5">
        <v>188195</v>
      </c>
      <c r="S189" s="5"/>
      <c r="T189" s="5"/>
      <c r="U189" s="5">
        <v>1359952.5</v>
      </c>
      <c r="V189" s="5">
        <v>1100413.54</v>
      </c>
      <c r="W189" s="5">
        <v>3260987.53</v>
      </c>
      <c r="X189" s="5">
        <v>685033.06</v>
      </c>
      <c r="Y189" s="5">
        <v>799503.29</v>
      </c>
      <c r="Z189" s="5">
        <v>3306030.72</v>
      </c>
      <c r="AA189" s="5">
        <v>1841713.15</v>
      </c>
      <c r="AB189" s="5">
        <v>935553.37</v>
      </c>
      <c r="AC189" s="5">
        <v>29526.93</v>
      </c>
    </row>
    <row r="190" spans="1:29" x14ac:dyDescent="0.2">
      <c r="A190" s="4">
        <v>1</v>
      </c>
      <c r="B190" s="4">
        <v>115216503</v>
      </c>
      <c r="C190" s="4" t="s">
        <v>379</v>
      </c>
      <c r="D190" s="4" t="s">
        <v>15</v>
      </c>
      <c r="E190" s="5">
        <v>51388249.710000001</v>
      </c>
      <c r="F190" s="5">
        <v>24200072.379999999</v>
      </c>
      <c r="G190" s="5">
        <v>2678553.2999999998</v>
      </c>
      <c r="H190" s="5">
        <f t="shared" si="2"/>
        <v>78266875.390000001</v>
      </c>
      <c r="I190" s="5">
        <v>8500</v>
      </c>
      <c r="J190" s="5">
        <v>11700385.960000001</v>
      </c>
      <c r="K190" s="5">
        <v>89975761.349999994</v>
      </c>
      <c r="L190" s="5"/>
      <c r="M190" s="5">
        <v>36468506.390000001</v>
      </c>
      <c r="N190" s="5">
        <v>13656166.689999999</v>
      </c>
      <c r="O190" s="5">
        <v>389936.2</v>
      </c>
      <c r="P190" s="5">
        <v>237089.22</v>
      </c>
      <c r="Q190" s="5">
        <v>11159.21</v>
      </c>
      <c r="R190" s="5">
        <v>225392</v>
      </c>
      <c r="S190" s="5"/>
      <c r="T190" s="5">
        <v>400000</v>
      </c>
      <c r="U190" s="5">
        <v>3681002.54</v>
      </c>
      <c r="V190" s="5">
        <v>2444925.15</v>
      </c>
      <c r="W190" s="5">
        <v>4478031.57</v>
      </c>
      <c r="X190" s="5">
        <v>1076875.07</v>
      </c>
      <c r="Y190" s="5">
        <v>1369926.21</v>
      </c>
      <c r="Z190" s="5">
        <v>6176050.8200000003</v>
      </c>
      <c r="AA190" s="5">
        <v>2456296.2200000002</v>
      </c>
      <c r="AB190" s="5">
        <v>2464380.11</v>
      </c>
      <c r="AC190" s="5">
        <v>52584.69</v>
      </c>
    </row>
    <row r="191" spans="1:29" x14ac:dyDescent="0.2">
      <c r="A191" s="4">
        <v>1</v>
      </c>
      <c r="B191" s="4">
        <v>115218003</v>
      </c>
      <c r="C191" s="4" t="s">
        <v>380</v>
      </c>
      <c r="D191" s="4" t="s">
        <v>15</v>
      </c>
      <c r="E191" s="5">
        <v>39521754.770000003</v>
      </c>
      <c r="F191" s="5">
        <v>18171056.890000001</v>
      </c>
      <c r="G191" s="5">
        <v>1124737.6100000001</v>
      </c>
      <c r="H191" s="5">
        <f t="shared" si="2"/>
        <v>58817549.270000003</v>
      </c>
      <c r="I191" s="5">
        <v>3601303.72</v>
      </c>
      <c r="J191" s="5">
        <v>1961258.83</v>
      </c>
      <c r="K191" s="5">
        <v>64380111.82</v>
      </c>
      <c r="L191" s="5"/>
      <c r="M191" s="5">
        <v>26091551.030000001</v>
      </c>
      <c r="N191" s="5">
        <v>10905865.92</v>
      </c>
      <c r="O191" s="5">
        <v>1797358.46</v>
      </c>
      <c r="P191" s="5">
        <v>711156.36</v>
      </c>
      <c r="Q191" s="5">
        <v>6927</v>
      </c>
      <c r="R191" s="5"/>
      <c r="S191" s="5">
        <v>8896</v>
      </c>
      <c r="T191" s="5"/>
      <c r="U191" s="5">
        <v>2904998.09</v>
      </c>
      <c r="V191" s="5">
        <v>3167029.54</v>
      </c>
      <c r="W191" s="5">
        <v>3144881.1</v>
      </c>
      <c r="X191" s="5">
        <v>788732.64</v>
      </c>
      <c r="Y191" s="5">
        <v>546096.76</v>
      </c>
      <c r="Z191" s="5">
        <v>3736334.07</v>
      </c>
      <c r="AA191" s="5">
        <v>3501222.45</v>
      </c>
      <c r="AB191" s="5">
        <v>348625.65</v>
      </c>
      <c r="AC191" s="5">
        <v>33136.589999999997</v>
      </c>
    </row>
    <row r="192" spans="1:29" x14ac:dyDescent="0.2">
      <c r="A192" s="4">
        <v>1</v>
      </c>
      <c r="B192" s="4">
        <v>115218303</v>
      </c>
      <c r="C192" s="4" t="s">
        <v>381</v>
      </c>
      <c r="D192" s="4" t="s">
        <v>15</v>
      </c>
      <c r="E192" s="5">
        <v>25128778.670000002</v>
      </c>
      <c r="F192" s="5">
        <v>12868111.359999999</v>
      </c>
      <c r="G192" s="5">
        <v>965499.15</v>
      </c>
      <c r="H192" s="5">
        <f t="shared" si="2"/>
        <v>38962389.18</v>
      </c>
      <c r="I192" s="5"/>
      <c r="J192" s="5">
        <v>3852665.45</v>
      </c>
      <c r="K192" s="5">
        <v>42815054.630000003</v>
      </c>
      <c r="L192" s="5"/>
      <c r="M192" s="5">
        <v>18149029.18</v>
      </c>
      <c r="N192" s="5">
        <v>6431627.1699999999</v>
      </c>
      <c r="O192" s="5">
        <v>448249</v>
      </c>
      <c r="P192" s="5">
        <v>1484.86</v>
      </c>
      <c r="Q192" s="5">
        <v>14254.46</v>
      </c>
      <c r="R192" s="5">
        <v>84134</v>
      </c>
      <c r="S192" s="5"/>
      <c r="T192" s="5"/>
      <c r="U192" s="5">
        <v>1553153.72</v>
      </c>
      <c r="V192" s="5">
        <v>1743896.44</v>
      </c>
      <c r="W192" s="5">
        <v>2680872.63</v>
      </c>
      <c r="X192" s="5">
        <v>748426.49</v>
      </c>
      <c r="Y192" s="5">
        <v>709617.69</v>
      </c>
      <c r="Z192" s="5">
        <v>3369321.42</v>
      </c>
      <c r="AA192" s="5">
        <v>1827386.59</v>
      </c>
      <c r="AB192" s="5">
        <v>204743.87</v>
      </c>
      <c r="AC192" s="5">
        <v>30692.51</v>
      </c>
    </row>
    <row r="193" spans="1:29" x14ac:dyDescent="0.2">
      <c r="A193" s="4">
        <v>1</v>
      </c>
      <c r="B193" s="4">
        <v>115221402</v>
      </c>
      <c r="C193" s="4" t="s">
        <v>383</v>
      </c>
      <c r="D193" s="4" t="s">
        <v>16</v>
      </c>
      <c r="E193" s="5">
        <v>146937950.87</v>
      </c>
      <c r="F193" s="5">
        <v>62739341.090000004</v>
      </c>
      <c r="G193" s="5">
        <v>3477819.05</v>
      </c>
      <c r="H193" s="5">
        <f t="shared" si="2"/>
        <v>213155111.00999999</v>
      </c>
      <c r="I193" s="5"/>
      <c r="J193" s="5">
        <v>35065004.490000002</v>
      </c>
      <c r="K193" s="5">
        <v>248220115.5</v>
      </c>
      <c r="L193" s="5"/>
      <c r="M193" s="5">
        <v>99558633.400000006</v>
      </c>
      <c r="N193" s="5">
        <v>37457041.289999999</v>
      </c>
      <c r="O193" s="5">
        <v>7127639</v>
      </c>
      <c r="P193" s="5">
        <v>1771476.98</v>
      </c>
      <c r="Q193" s="5">
        <v>5576.2</v>
      </c>
      <c r="R193" s="5">
        <v>1017584</v>
      </c>
      <c r="S193" s="5"/>
      <c r="T193" s="5"/>
      <c r="U193" s="5">
        <v>7531405.5499999998</v>
      </c>
      <c r="V193" s="5">
        <v>3468522.74</v>
      </c>
      <c r="W193" s="5">
        <v>12182518.98</v>
      </c>
      <c r="X193" s="5">
        <v>2865012.14</v>
      </c>
      <c r="Y193" s="5">
        <v>1438716.75</v>
      </c>
      <c r="Z193" s="5">
        <v>16219467.800000001</v>
      </c>
      <c r="AA193" s="5">
        <v>10851620.91</v>
      </c>
      <c r="AB193" s="5">
        <v>7942200.4699999997</v>
      </c>
      <c r="AC193" s="5">
        <v>239875.75</v>
      </c>
    </row>
    <row r="194" spans="1:29" x14ac:dyDescent="0.2">
      <c r="A194" s="4">
        <v>1</v>
      </c>
      <c r="B194" s="4">
        <v>115221753</v>
      </c>
      <c r="C194" s="4" t="s">
        <v>384</v>
      </c>
      <c r="D194" s="4" t="s">
        <v>16</v>
      </c>
      <c r="E194" s="5">
        <v>38962253.369999997</v>
      </c>
      <c r="F194" s="5">
        <v>24055381.219999999</v>
      </c>
      <c r="G194" s="5">
        <v>1920082.48</v>
      </c>
      <c r="H194" s="5">
        <f t="shared" si="2"/>
        <v>64937717.07</v>
      </c>
      <c r="I194" s="5"/>
      <c r="J194" s="5">
        <v>5180289.2</v>
      </c>
      <c r="K194" s="5">
        <v>70118006.269999996</v>
      </c>
      <c r="L194" s="5"/>
      <c r="M194" s="5">
        <v>28223875.59</v>
      </c>
      <c r="N194" s="5">
        <v>8903913.2799999993</v>
      </c>
      <c r="O194" s="5">
        <v>1528085.82</v>
      </c>
      <c r="P194" s="5">
        <v>164300.10999999999</v>
      </c>
      <c r="Q194" s="5">
        <v>6134.57</v>
      </c>
      <c r="R194" s="5">
        <v>135944</v>
      </c>
      <c r="S194" s="5"/>
      <c r="T194" s="5"/>
      <c r="U194" s="5">
        <v>2234190.1800000002</v>
      </c>
      <c r="V194" s="5">
        <v>3017498.84</v>
      </c>
      <c r="W194" s="5">
        <v>4177222.29</v>
      </c>
      <c r="X194" s="5">
        <v>1193335.83</v>
      </c>
      <c r="Y194" s="5">
        <v>866336.02</v>
      </c>
      <c r="Z194" s="5">
        <v>7019324.4500000002</v>
      </c>
      <c r="AA194" s="5">
        <v>3760233.92</v>
      </c>
      <c r="AB194" s="5">
        <v>1734971.02</v>
      </c>
      <c r="AC194" s="5">
        <v>52268.67</v>
      </c>
    </row>
    <row r="195" spans="1:29" x14ac:dyDescent="0.2">
      <c r="A195" s="4">
        <v>1</v>
      </c>
      <c r="B195" s="4">
        <v>115222504</v>
      </c>
      <c r="C195" s="4" t="s">
        <v>385</v>
      </c>
      <c r="D195" s="4" t="s">
        <v>16</v>
      </c>
      <c r="E195" s="5">
        <v>13266147.970000001</v>
      </c>
      <c r="F195" s="5">
        <v>6666933.8200000003</v>
      </c>
      <c r="G195" s="5">
        <v>496401.89</v>
      </c>
      <c r="H195" s="5">
        <f t="shared" ref="H195:H258" si="3">ROUND(SUM(E195:G195),2)</f>
        <v>20429483.68</v>
      </c>
      <c r="I195" s="5">
        <v>51700</v>
      </c>
      <c r="J195" s="5">
        <v>1927107.66</v>
      </c>
      <c r="K195" s="5">
        <v>22408291.34</v>
      </c>
      <c r="L195" s="5"/>
      <c r="M195" s="5">
        <v>8795404.6999999993</v>
      </c>
      <c r="N195" s="5">
        <v>3315715.5</v>
      </c>
      <c r="O195" s="5">
        <v>919005.48</v>
      </c>
      <c r="P195" s="5">
        <v>559.04</v>
      </c>
      <c r="Q195" s="5"/>
      <c r="R195" s="5"/>
      <c r="S195" s="5">
        <v>63322</v>
      </c>
      <c r="T195" s="5">
        <v>172141.25</v>
      </c>
      <c r="U195" s="5">
        <v>865573.3</v>
      </c>
      <c r="V195" s="5">
        <v>665033.79</v>
      </c>
      <c r="W195" s="5">
        <v>1244531.93</v>
      </c>
      <c r="X195" s="5">
        <v>202090.96</v>
      </c>
      <c r="Y195" s="5">
        <v>450783.71</v>
      </c>
      <c r="Z195" s="5">
        <v>1545354.66</v>
      </c>
      <c r="AA195" s="5">
        <v>1094781.02</v>
      </c>
      <c r="AB195" s="5">
        <v>590336.07999999996</v>
      </c>
      <c r="AC195" s="5">
        <v>8448.3700000000008</v>
      </c>
    </row>
    <row r="196" spans="1:29" x14ac:dyDescent="0.2">
      <c r="A196" s="4">
        <v>1</v>
      </c>
      <c r="B196" s="4">
        <v>115222752</v>
      </c>
      <c r="C196" s="4" t="s">
        <v>386</v>
      </c>
      <c r="D196" s="4" t="s">
        <v>16</v>
      </c>
      <c r="E196" s="5">
        <v>101984704.59999999</v>
      </c>
      <c r="F196" s="5">
        <v>47831835.729999997</v>
      </c>
      <c r="G196" s="5">
        <v>1705531.72</v>
      </c>
      <c r="H196" s="5">
        <f t="shared" si="3"/>
        <v>151522072.05000001</v>
      </c>
      <c r="I196" s="5">
        <v>11504964.710000001</v>
      </c>
      <c r="J196" s="5">
        <v>40972843.509999998</v>
      </c>
      <c r="K196" s="5">
        <v>203999880.27000001</v>
      </c>
      <c r="L196" s="5"/>
      <c r="M196" s="5">
        <v>66010350.259999998</v>
      </c>
      <c r="N196" s="5">
        <v>27604067.07</v>
      </c>
      <c r="O196" s="5">
        <v>3723540.6</v>
      </c>
      <c r="P196" s="5">
        <v>3617191.46</v>
      </c>
      <c r="Q196" s="5">
        <v>517428.57</v>
      </c>
      <c r="R196" s="5">
        <v>377719</v>
      </c>
      <c r="S196" s="5"/>
      <c r="T196" s="5">
        <v>134407.64000000001</v>
      </c>
      <c r="U196" s="5">
        <v>4829212.2</v>
      </c>
      <c r="V196" s="5">
        <v>4759618.34</v>
      </c>
      <c r="W196" s="5">
        <v>8673267.0399999991</v>
      </c>
      <c r="X196" s="5">
        <v>2379178.4300000002</v>
      </c>
      <c r="Y196" s="5">
        <v>1549055.28</v>
      </c>
      <c r="Z196" s="5">
        <v>16111158.07</v>
      </c>
      <c r="AA196" s="5">
        <v>4847024.38</v>
      </c>
      <c r="AB196" s="5">
        <v>4644199.3099999996</v>
      </c>
      <c r="AC196" s="5">
        <v>39122.68</v>
      </c>
    </row>
    <row r="197" spans="1:29" x14ac:dyDescent="0.2">
      <c r="A197" s="4">
        <v>1</v>
      </c>
      <c r="B197" s="4">
        <v>115224003</v>
      </c>
      <c r="C197" s="4" t="s">
        <v>387</v>
      </c>
      <c r="D197" s="4" t="s">
        <v>16</v>
      </c>
      <c r="E197" s="5">
        <v>43087628.109999999</v>
      </c>
      <c r="F197" s="5">
        <v>22892863.59</v>
      </c>
      <c r="G197" s="5">
        <v>1119757.02</v>
      </c>
      <c r="H197" s="5">
        <f t="shared" si="3"/>
        <v>67100248.719999999</v>
      </c>
      <c r="I197" s="5"/>
      <c r="J197" s="5">
        <v>3503548.02</v>
      </c>
      <c r="K197" s="5">
        <v>70603796.739999995</v>
      </c>
      <c r="L197" s="5"/>
      <c r="M197" s="5">
        <v>27507340.239999998</v>
      </c>
      <c r="N197" s="5">
        <v>11468010.960000001</v>
      </c>
      <c r="O197" s="5">
        <v>2809987.91</v>
      </c>
      <c r="P197" s="5">
        <v>1104690.52</v>
      </c>
      <c r="Q197" s="5"/>
      <c r="R197" s="5">
        <v>186867</v>
      </c>
      <c r="S197" s="5"/>
      <c r="T197" s="5">
        <v>10731.48</v>
      </c>
      <c r="U197" s="5">
        <v>2871395.98</v>
      </c>
      <c r="V197" s="5">
        <v>3044070.78</v>
      </c>
      <c r="W197" s="5">
        <v>4332668.49</v>
      </c>
      <c r="X197" s="5">
        <v>809970.3</v>
      </c>
      <c r="Y197" s="5">
        <v>622963.57999999996</v>
      </c>
      <c r="Z197" s="5">
        <v>7730091</v>
      </c>
      <c r="AA197" s="5">
        <v>2957872.62</v>
      </c>
      <c r="AB197" s="5">
        <v>484640.51</v>
      </c>
      <c r="AC197" s="5">
        <v>39190.33</v>
      </c>
    </row>
    <row r="198" spans="1:29" x14ac:dyDescent="0.2">
      <c r="A198" s="4">
        <v>1</v>
      </c>
      <c r="B198" s="4">
        <v>115226003</v>
      </c>
      <c r="C198" s="4" t="s">
        <v>388</v>
      </c>
      <c r="D198" s="4" t="s">
        <v>16</v>
      </c>
      <c r="E198" s="5">
        <v>30535070.34</v>
      </c>
      <c r="F198" s="5">
        <v>17423144.199999999</v>
      </c>
      <c r="G198" s="5">
        <v>1502907.5</v>
      </c>
      <c r="H198" s="5">
        <f t="shared" si="3"/>
        <v>49461122.039999999</v>
      </c>
      <c r="I198" s="5">
        <v>39302.04</v>
      </c>
      <c r="J198" s="5">
        <v>7959108.2199999997</v>
      </c>
      <c r="K198" s="5">
        <v>57459532.299999997</v>
      </c>
      <c r="L198" s="5"/>
      <c r="M198" s="5">
        <v>20872215.91</v>
      </c>
      <c r="N198" s="5">
        <v>8195035.8799999999</v>
      </c>
      <c r="O198" s="5">
        <v>1097977.55</v>
      </c>
      <c r="P198" s="5">
        <v>219511.2</v>
      </c>
      <c r="Q198" s="5">
        <v>7300.8</v>
      </c>
      <c r="R198" s="5">
        <v>143029</v>
      </c>
      <c r="S198" s="5"/>
      <c r="T198" s="5"/>
      <c r="U198" s="5">
        <v>3346603.5</v>
      </c>
      <c r="V198" s="5">
        <v>1958073.78</v>
      </c>
      <c r="W198" s="5">
        <v>2764451.34</v>
      </c>
      <c r="X198" s="5">
        <v>823969.87</v>
      </c>
      <c r="Y198" s="5">
        <v>854835.91</v>
      </c>
      <c r="Z198" s="5">
        <v>4140240.33</v>
      </c>
      <c r="AA198" s="5">
        <v>1953835.27</v>
      </c>
      <c r="AB198" s="5">
        <v>1554719.66</v>
      </c>
      <c r="AC198" s="5">
        <v>26414.54</v>
      </c>
    </row>
    <row r="199" spans="1:29" x14ac:dyDescent="0.2">
      <c r="A199" s="4">
        <v>1</v>
      </c>
      <c r="B199" s="4">
        <v>115226103</v>
      </c>
      <c r="C199" s="4" t="s">
        <v>389</v>
      </c>
      <c r="D199" s="4" t="s">
        <v>16</v>
      </c>
      <c r="E199" s="5">
        <v>10645698.4</v>
      </c>
      <c r="F199" s="5">
        <v>4490052.49</v>
      </c>
      <c r="G199" s="5">
        <v>321612.34999999998</v>
      </c>
      <c r="H199" s="5">
        <f t="shared" si="3"/>
        <v>15457363.24</v>
      </c>
      <c r="I199" s="5">
        <v>1038351.2</v>
      </c>
      <c r="J199" s="5">
        <v>997212.59</v>
      </c>
      <c r="K199" s="5">
        <v>17492927.030000001</v>
      </c>
      <c r="L199" s="5"/>
      <c r="M199" s="5">
        <v>7376400.9699999997</v>
      </c>
      <c r="N199" s="5">
        <v>3029238.88</v>
      </c>
      <c r="O199" s="5">
        <v>181799.91</v>
      </c>
      <c r="P199" s="5">
        <v>12648.64</v>
      </c>
      <c r="Q199" s="5"/>
      <c r="R199" s="5">
        <v>45610</v>
      </c>
      <c r="S199" s="5"/>
      <c r="T199" s="5"/>
      <c r="U199" s="5">
        <v>419561.5</v>
      </c>
      <c r="V199" s="5">
        <v>540853.43999999994</v>
      </c>
      <c r="W199" s="5">
        <v>1098819.04</v>
      </c>
      <c r="X199" s="5">
        <v>216346.97</v>
      </c>
      <c r="Y199" s="5">
        <v>353245.89</v>
      </c>
      <c r="Z199" s="5">
        <v>988369.28</v>
      </c>
      <c r="AA199" s="5">
        <v>571762.56000000006</v>
      </c>
      <c r="AB199" s="5">
        <v>295088.78000000003</v>
      </c>
      <c r="AC199" s="5">
        <v>6005.03</v>
      </c>
    </row>
    <row r="200" spans="1:29" x14ac:dyDescent="0.2">
      <c r="A200" s="4">
        <v>1</v>
      </c>
      <c r="B200" s="4">
        <v>115228003</v>
      </c>
      <c r="C200" s="4" t="s">
        <v>390</v>
      </c>
      <c r="D200" s="4" t="s">
        <v>16</v>
      </c>
      <c r="E200" s="5">
        <v>20425306</v>
      </c>
      <c r="F200" s="5">
        <v>9397155.3900000006</v>
      </c>
      <c r="G200" s="5">
        <v>72718</v>
      </c>
      <c r="H200" s="5">
        <f t="shared" si="3"/>
        <v>29895179.390000001</v>
      </c>
      <c r="I200" s="5"/>
      <c r="J200" s="5">
        <v>2157504.59</v>
      </c>
      <c r="K200" s="5">
        <v>32052683.98</v>
      </c>
      <c r="L200" s="5"/>
      <c r="M200" s="5">
        <v>11562973</v>
      </c>
      <c r="N200" s="5">
        <v>6653059</v>
      </c>
      <c r="O200" s="5">
        <v>529175</v>
      </c>
      <c r="P200" s="5">
        <v>1088495</v>
      </c>
      <c r="Q200" s="5">
        <v>53181</v>
      </c>
      <c r="R200" s="5"/>
      <c r="S200" s="5">
        <v>95544</v>
      </c>
      <c r="T200" s="5">
        <v>442879</v>
      </c>
      <c r="U200" s="5">
        <v>1340599</v>
      </c>
      <c r="V200" s="5">
        <v>931279</v>
      </c>
      <c r="W200" s="5">
        <v>1638933</v>
      </c>
      <c r="X200" s="5">
        <v>356622</v>
      </c>
      <c r="Y200" s="5">
        <v>745043</v>
      </c>
      <c r="Z200" s="5">
        <v>1806521</v>
      </c>
      <c r="AA200" s="5">
        <v>1532032.39</v>
      </c>
      <c r="AB200" s="5">
        <v>958896</v>
      </c>
      <c r="AC200" s="5">
        <v>87230</v>
      </c>
    </row>
    <row r="201" spans="1:29" x14ac:dyDescent="0.2">
      <c r="A201" s="4">
        <v>1</v>
      </c>
      <c r="B201" s="4">
        <v>115228303</v>
      </c>
      <c r="C201" s="4" t="s">
        <v>391</v>
      </c>
      <c r="D201" s="4" t="s">
        <v>16</v>
      </c>
      <c r="E201" s="5">
        <v>35585642.729999997</v>
      </c>
      <c r="F201" s="5">
        <v>17039799.370000001</v>
      </c>
      <c r="G201" s="5">
        <v>920062.08</v>
      </c>
      <c r="H201" s="5">
        <f t="shared" si="3"/>
        <v>53545504.18</v>
      </c>
      <c r="I201" s="5">
        <v>10850</v>
      </c>
      <c r="J201" s="5">
        <v>7139900.1799999997</v>
      </c>
      <c r="K201" s="5">
        <v>60696254.359999999</v>
      </c>
      <c r="L201" s="5"/>
      <c r="M201" s="5">
        <v>23554117.039999999</v>
      </c>
      <c r="N201" s="5">
        <v>9570591.1600000001</v>
      </c>
      <c r="O201" s="5">
        <v>2067720.45</v>
      </c>
      <c r="P201" s="5">
        <v>99684.12</v>
      </c>
      <c r="Q201" s="5">
        <v>33155.96</v>
      </c>
      <c r="R201" s="5">
        <v>260374</v>
      </c>
      <c r="S201" s="5"/>
      <c r="T201" s="5"/>
      <c r="U201" s="5">
        <v>1834484.17</v>
      </c>
      <c r="V201" s="5">
        <v>794328.17</v>
      </c>
      <c r="W201" s="5">
        <v>3651357.21</v>
      </c>
      <c r="X201" s="5">
        <v>556008.42000000004</v>
      </c>
      <c r="Y201" s="5">
        <v>1239167.8799999999</v>
      </c>
      <c r="Z201" s="5">
        <v>4484080.49</v>
      </c>
      <c r="AA201" s="5">
        <v>2714882.44</v>
      </c>
      <c r="AB201" s="5">
        <v>1719176.76</v>
      </c>
      <c r="AC201" s="5">
        <v>46313.83</v>
      </c>
    </row>
    <row r="202" spans="1:29" x14ac:dyDescent="0.2">
      <c r="A202" s="4">
        <v>1</v>
      </c>
      <c r="B202" s="4">
        <v>115229003</v>
      </c>
      <c r="C202" s="4" t="s">
        <v>392</v>
      </c>
      <c r="D202" s="4" t="s">
        <v>16</v>
      </c>
      <c r="E202" s="5">
        <v>15174778.5</v>
      </c>
      <c r="F202" s="5">
        <v>6771980.2599999998</v>
      </c>
      <c r="G202" s="5">
        <v>577632.66</v>
      </c>
      <c r="H202" s="5">
        <f t="shared" si="3"/>
        <v>22524391.420000002</v>
      </c>
      <c r="I202" s="5">
        <v>1088004.83</v>
      </c>
      <c r="J202" s="5">
        <v>1154217.96</v>
      </c>
      <c r="K202" s="5">
        <v>24766614.210000001</v>
      </c>
      <c r="L202" s="5"/>
      <c r="M202" s="5">
        <v>9737774.9700000007</v>
      </c>
      <c r="N202" s="5">
        <v>4302741.4400000004</v>
      </c>
      <c r="O202" s="5">
        <v>782314.99</v>
      </c>
      <c r="P202" s="5">
        <v>138040.16</v>
      </c>
      <c r="Q202" s="5">
        <v>19078</v>
      </c>
      <c r="R202" s="5">
        <v>54909</v>
      </c>
      <c r="S202" s="5"/>
      <c r="T202" s="5">
        <v>139919.94</v>
      </c>
      <c r="U202" s="5">
        <v>706453.66</v>
      </c>
      <c r="V202" s="5">
        <v>325343.58</v>
      </c>
      <c r="W202" s="5">
        <v>1332157.3999999999</v>
      </c>
      <c r="X202" s="5">
        <v>233584.22</v>
      </c>
      <c r="Y202" s="5">
        <v>332520.56</v>
      </c>
      <c r="Z202" s="5">
        <v>2024923.44</v>
      </c>
      <c r="AA202" s="5">
        <v>1427717.79</v>
      </c>
      <c r="AB202" s="5">
        <v>380121.52</v>
      </c>
      <c r="AC202" s="5">
        <v>9158.09</v>
      </c>
    </row>
    <row r="203" spans="1:29" x14ac:dyDescent="0.2">
      <c r="A203" s="4">
        <v>1</v>
      </c>
      <c r="B203" s="4">
        <v>125231232</v>
      </c>
      <c r="C203" s="4" t="s">
        <v>82</v>
      </c>
      <c r="D203" s="4" t="s">
        <v>40</v>
      </c>
      <c r="E203" s="5">
        <v>103235447.88</v>
      </c>
      <c r="F203" s="5">
        <v>35150027.859999999</v>
      </c>
      <c r="G203" s="5">
        <v>657129.77</v>
      </c>
      <c r="H203" s="5">
        <f t="shared" si="3"/>
        <v>139042605.50999999</v>
      </c>
      <c r="I203" s="5"/>
      <c r="J203" s="5">
        <v>9515869</v>
      </c>
      <c r="K203" s="5">
        <v>148558474.50999999</v>
      </c>
      <c r="L203" s="5"/>
      <c r="M203" s="5">
        <v>54693539.25</v>
      </c>
      <c r="N203" s="5">
        <v>44085050.969999999</v>
      </c>
      <c r="O203" s="5">
        <v>1370988.89</v>
      </c>
      <c r="P203" s="5">
        <v>1921011.02</v>
      </c>
      <c r="Q203" s="5">
        <v>349948.17</v>
      </c>
      <c r="R203" s="5">
        <v>8465</v>
      </c>
      <c r="S203" s="5"/>
      <c r="T203" s="5">
        <v>806444.58</v>
      </c>
      <c r="U203" s="5">
        <v>7296715.0700000003</v>
      </c>
      <c r="V203" s="5">
        <v>3390760.06</v>
      </c>
      <c r="W203" s="5">
        <v>6424035.2999999998</v>
      </c>
      <c r="X203" s="5">
        <v>1157562.28</v>
      </c>
      <c r="Y203" s="5">
        <v>382125.49</v>
      </c>
      <c r="Z203" s="5">
        <v>8999883</v>
      </c>
      <c r="AA203" s="5">
        <v>5461823.6200000001</v>
      </c>
      <c r="AB203" s="5">
        <v>1999189.97</v>
      </c>
      <c r="AC203" s="5">
        <v>37933.07</v>
      </c>
    </row>
    <row r="204" spans="1:29" x14ac:dyDescent="0.2">
      <c r="A204" s="4">
        <v>1</v>
      </c>
      <c r="B204" s="4">
        <v>125231303</v>
      </c>
      <c r="C204" s="4" t="s">
        <v>83</v>
      </c>
      <c r="D204" s="4" t="s">
        <v>40</v>
      </c>
      <c r="E204" s="5">
        <v>55710274.979999997</v>
      </c>
      <c r="F204" s="5">
        <v>26746690.829999998</v>
      </c>
      <c r="G204" s="5">
        <v>1437889.1</v>
      </c>
      <c r="H204" s="5">
        <f t="shared" si="3"/>
        <v>83894854.909999996</v>
      </c>
      <c r="I204" s="5">
        <v>311127.7</v>
      </c>
      <c r="J204" s="5">
        <v>7756701.9400000004</v>
      </c>
      <c r="K204" s="5">
        <v>91962684.549999997</v>
      </c>
      <c r="L204" s="5"/>
      <c r="M204" s="5">
        <v>34860633.229999997</v>
      </c>
      <c r="N204" s="5">
        <v>18401002.550000001</v>
      </c>
      <c r="O204" s="5">
        <v>878844.94</v>
      </c>
      <c r="P204" s="5">
        <v>1555016.26</v>
      </c>
      <c r="Q204" s="5">
        <v>14778</v>
      </c>
      <c r="R204" s="5"/>
      <c r="S204" s="5"/>
      <c r="T204" s="5"/>
      <c r="U204" s="5">
        <v>4892615.25</v>
      </c>
      <c r="V204" s="5">
        <v>1636926.5</v>
      </c>
      <c r="W204" s="5">
        <v>4448884.07</v>
      </c>
      <c r="X204" s="5">
        <v>773567.66</v>
      </c>
      <c r="Y204" s="5">
        <v>1055882.95</v>
      </c>
      <c r="Z204" s="5">
        <v>6596622.7300000004</v>
      </c>
      <c r="AA204" s="5">
        <v>4109842.24</v>
      </c>
      <c r="AB204" s="5">
        <v>3196139.9</v>
      </c>
      <c r="AC204" s="5">
        <v>36209.53</v>
      </c>
    </row>
    <row r="205" spans="1:29" x14ac:dyDescent="0.2">
      <c r="A205" s="4">
        <v>1</v>
      </c>
      <c r="B205" s="4">
        <v>125234103</v>
      </c>
      <c r="C205" s="4" t="s">
        <v>84</v>
      </c>
      <c r="D205" s="4" t="s">
        <v>40</v>
      </c>
      <c r="E205" s="5">
        <v>72646264.150000006</v>
      </c>
      <c r="F205" s="5">
        <v>29222869.039999999</v>
      </c>
      <c r="G205" s="5">
        <v>2402929.15</v>
      </c>
      <c r="H205" s="5">
        <f t="shared" si="3"/>
        <v>104272062.34</v>
      </c>
      <c r="I205" s="5">
        <v>11350</v>
      </c>
      <c r="J205" s="5">
        <v>16638998.66</v>
      </c>
      <c r="K205" s="5">
        <v>120922411</v>
      </c>
      <c r="L205" s="5"/>
      <c r="M205" s="5">
        <v>50372109.240000002</v>
      </c>
      <c r="N205" s="5">
        <v>21540814.199999999</v>
      </c>
      <c r="O205" s="5">
        <v>515883.4</v>
      </c>
      <c r="P205" s="5">
        <v>1081.56</v>
      </c>
      <c r="Q205" s="5"/>
      <c r="R205" s="5">
        <v>216375.75</v>
      </c>
      <c r="S205" s="5"/>
      <c r="T205" s="5"/>
      <c r="U205" s="5">
        <v>3196109.51</v>
      </c>
      <c r="V205" s="5">
        <v>2697927.41</v>
      </c>
      <c r="W205" s="5">
        <v>6833458.79</v>
      </c>
      <c r="X205" s="5">
        <v>735457.49</v>
      </c>
      <c r="Y205" s="5">
        <v>1182340.94</v>
      </c>
      <c r="Z205" s="5">
        <v>7071669.7300000004</v>
      </c>
      <c r="AA205" s="5">
        <v>4645956.88</v>
      </c>
      <c r="AB205" s="5">
        <v>2775495.65</v>
      </c>
      <c r="AC205" s="5">
        <v>84452.64</v>
      </c>
    </row>
    <row r="206" spans="1:29" x14ac:dyDescent="0.2">
      <c r="A206" s="4">
        <v>1</v>
      </c>
      <c r="B206" s="4">
        <v>125234502</v>
      </c>
      <c r="C206" s="4" t="s">
        <v>85</v>
      </c>
      <c r="D206" s="4" t="s">
        <v>40</v>
      </c>
      <c r="E206" s="5">
        <v>84312213.060000002</v>
      </c>
      <c r="F206" s="5">
        <v>43057257.770000003</v>
      </c>
      <c r="G206" s="5">
        <v>1657065.58</v>
      </c>
      <c r="H206" s="5">
        <f t="shared" si="3"/>
        <v>129026536.41</v>
      </c>
      <c r="I206" s="5"/>
      <c r="J206" s="5">
        <v>12549344.470000001</v>
      </c>
      <c r="K206" s="5">
        <v>141575880.88</v>
      </c>
      <c r="L206" s="5"/>
      <c r="M206" s="5">
        <v>55755564.840000004</v>
      </c>
      <c r="N206" s="5">
        <v>25524681.739999998</v>
      </c>
      <c r="O206" s="5">
        <v>973250.08</v>
      </c>
      <c r="P206" s="5">
        <v>673441.4</v>
      </c>
      <c r="Q206" s="5"/>
      <c r="R206" s="5">
        <v>1385275</v>
      </c>
      <c r="S206" s="5"/>
      <c r="T206" s="5"/>
      <c r="U206" s="5">
        <v>7499233.3700000001</v>
      </c>
      <c r="V206" s="5">
        <v>4080874.61</v>
      </c>
      <c r="W206" s="5">
        <v>7350516.6900000004</v>
      </c>
      <c r="X206" s="5">
        <v>2221427.1</v>
      </c>
      <c r="Y206" s="5">
        <v>1670116.14</v>
      </c>
      <c r="Z206" s="5">
        <v>9906118.9399999995</v>
      </c>
      <c r="AA206" s="5">
        <v>7253645.2800000003</v>
      </c>
      <c r="AB206" s="5">
        <v>2957677.88</v>
      </c>
      <c r="AC206" s="5">
        <v>117647.76</v>
      </c>
    </row>
    <row r="207" spans="1:29" x14ac:dyDescent="0.2">
      <c r="A207" s="4">
        <v>1</v>
      </c>
      <c r="B207" s="4">
        <v>125235103</v>
      </c>
      <c r="C207" s="4" t="s">
        <v>86</v>
      </c>
      <c r="D207" s="4" t="s">
        <v>40</v>
      </c>
      <c r="E207" s="5">
        <v>45716584.439999998</v>
      </c>
      <c r="F207" s="5">
        <v>23116382.329999998</v>
      </c>
      <c r="G207" s="5">
        <v>1183863.56</v>
      </c>
      <c r="H207" s="5">
        <f t="shared" si="3"/>
        <v>70016830.329999998</v>
      </c>
      <c r="I207" s="5">
        <v>433752.05</v>
      </c>
      <c r="J207" s="5">
        <v>5037821.16</v>
      </c>
      <c r="K207" s="5">
        <v>75488403.540000007</v>
      </c>
      <c r="L207" s="5"/>
      <c r="M207" s="5">
        <v>30913959.949999999</v>
      </c>
      <c r="N207" s="5">
        <v>12602163.970000001</v>
      </c>
      <c r="O207" s="5">
        <v>827588</v>
      </c>
      <c r="P207" s="5">
        <v>223603.66</v>
      </c>
      <c r="Q207" s="5"/>
      <c r="R207" s="5">
        <v>486499.75</v>
      </c>
      <c r="S207" s="5"/>
      <c r="T207" s="5">
        <v>662769.11</v>
      </c>
      <c r="U207" s="5">
        <v>3933204.71</v>
      </c>
      <c r="V207" s="5">
        <v>1226699.1399999999</v>
      </c>
      <c r="W207" s="5">
        <v>5503880.3700000001</v>
      </c>
      <c r="X207" s="5">
        <v>1007222.6</v>
      </c>
      <c r="Y207" s="5">
        <v>930940.2</v>
      </c>
      <c r="Z207" s="5">
        <v>5443154.7000000002</v>
      </c>
      <c r="AA207" s="5">
        <v>2702338.03</v>
      </c>
      <c r="AB207" s="5">
        <v>2330800.33</v>
      </c>
      <c r="AC207" s="5">
        <v>38142.25</v>
      </c>
    </row>
    <row r="208" spans="1:29" x14ac:dyDescent="0.2">
      <c r="A208" s="4">
        <v>1</v>
      </c>
      <c r="B208" s="4">
        <v>125235502</v>
      </c>
      <c r="C208" s="4" t="s">
        <v>87</v>
      </c>
      <c r="D208" s="4" t="s">
        <v>40</v>
      </c>
      <c r="E208" s="5">
        <v>51428218.329999998</v>
      </c>
      <c r="F208" s="5">
        <v>33560107.030000001</v>
      </c>
      <c r="G208" s="5">
        <v>1809776.79</v>
      </c>
      <c r="H208" s="5">
        <f t="shared" si="3"/>
        <v>86798102.150000006</v>
      </c>
      <c r="I208" s="5"/>
      <c r="J208" s="5">
        <v>18583928.559999999</v>
      </c>
      <c r="K208" s="5">
        <v>105382030.70999999</v>
      </c>
      <c r="L208" s="5"/>
      <c r="M208" s="5">
        <v>30997433.140000001</v>
      </c>
      <c r="N208" s="5">
        <v>19821855.190000001</v>
      </c>
      <c r="O208" s="5">
        <v>420567.25</v>
      </c>
      <c r="P208" s="5">
        <v>139104.68</v>
      </c>
      <c r="Q208" s="5">
        <v>49258.07</v>
      </c>
      <c r="R208" s="5"/>
      <c r="S208" s="5"/>
      <c r="T208" s="5"/>
      <c r="U208" s="5">
        <v>3393376.4</v>
      </c>
      <c r="V208" s="5">
        <v>3563031.03</v>
      </c>
      <c r="W208" s="5">
        <v>4647152.62</v>
      </c>
      <c r="X208" s="5">
        <v>1965652.74</v>
      </c>
      <c r="Y208" s="5">
        <v>1457149.67</v>
      </c>
      <c r="Z208" s="5">
        <v>8697204.7300000004</v>
      </c>
      <c r="AA208" s="5">
        <v>6874400.9699999997</v>
      </c>
      <c r="AB208" s="5">
        <v>2835757.62</v>
      </c>
      <c r="AC208" s="5">
        <v>126381.25</v>
      </c>
    </row>
    <row r="209" spans="1:29" x14ac:dyDescent="0.2">
      <c r="A209" s="4">
        <v>1</v>
      </c>
      <c r="B209" s="4">
        <v>125236903</v>
      </c>
      <c r="C209" s="4" t="s">
        <v>88</v>
      </c>
      <c r="D209" s="4" t="s">
        <v>40</v>
      </c>
      <c r="E209" s="5">
        <v>38556418.100000001</v>
      </c>
      <c r="F209" s="5">
        <v>21684048.719999999</v>
      </c>
      <c r="G209" s="5">
        <v>1185529.79</v>
      </c>
      <c r="H209" s="5">
        <f t="shared" si="3"/>
        <v>61425996.609999999</v>
      </c>
      <c r="I209" s="5">
        <v>42717.38</v>
      </c>
      <c r="J209" s="5">
        <v>9116646.6300000008</v>
      </c>
      <c r="K209" s="5">
        <v>70585360.620000005</v>
      </c>
      <c r="L209" s="5"/>
      <c r="M209" s="5">
        <v>25544535.489999998</v>
      </c>
      <c r="N209" s="5">
        <v>12122797.9</v>
      </c>
      <c r="O209" s="5">
        <v>834448.85</v>
      </c>
      <c r="P209" s="5">
        <v>41129.03</v>
      </c>
      <c r="Q209" s="5">
        <v>12035.63</v>
      </c>
      <c r="R209" s="5">
        <v>1471.2</v>
      </c>
      <c r="S209" s="5"/>
      <c r="T209" s="5"/>
      <c r="U209" s="5">
        <v>2822413.16</v>
      </c>
      <c r="V209" s="5">
        <v>2018352.69</v>
      </c>
      <c r="W209" s="5">
        <v>4004071.44</v>
      </c>
      <c r="X209" s="5">
        <v>951596.11</v>
      </c>
      <c r="Y209" s="5">
        <v>983301.91</v>
      </c>
      <c r="Z209" s="5">
        <v>5473202.0800000001</v>
      </c>
      <c r="AA209" s="5">
        <v>3608035.43</v>
      </c>
      <c r="AB209" s="5">
        <v>1778944.73</v>
      </c>
      <c r="AC209" s="5">
        <v>44131.17</v>
      </c>
    </row>
    <row r="210" spans="1:29" x14ac:dyDescent="0.2">
      <c r="A210" s="4">
        <v>1</v>
      </c>
      <c r="B210" s="4">
        <v>125237603</v>
      </c>
      <c r="C210" s="4" t="s">
        <v>89</v>
      </c>
      <c r="D210" s="4" t="s">
        <v>40</v>
      </c>
      <c r="E210" s="5">
        <v>60963671.200000003</v>
      </c>
      <c r="F210" s="5">
        <v>36217021.810000002</v>
      </c>
      <c r="G210" s="5">
        <v>1716240.55</v>
      </c>
      <c r="H210" s="5">
        <f t="shared" si="3"/>
        <v>98896933.560000002</v>
      </c>
      <c r="I210" s="5">
        <v>85056.8</v>
      </c>
      <c r="J210" s="5">
        <v>12770266.01</v>
      </c>
      <c r="K210" s="5">
        <v>111752256.37</v>
      </c>
      <c r="L210" s="5"/>
      <c r="M210" s="5">
        <v>43783099.5</v>
      </c>
      <c r="N210" s="5">
        <v>14943855.779999999</v>
      </c>
      <c r="O210" s="5">
        <v>653283.89</v>
      </c>
      <c r="P210" s="5">
        <v>246237.81</v>
      </c>
      <c r="Q210" s="5">
        <v>44623.67</v>
      </c>
      <c r="R210" s="5">
        <v>1228186</v>
      </c>
      <c r="S210" s="5"/>
      <c r="T210" s="5">
        <v>64384.55</v>
      </c>
      <c r="U210" s="5">
        <v>5206693.71</v>
      </c>
      <c r="V210" s="5">
        <v>4497016.13</v>
      </c>
      <c r="W210" s="5">
        <v>6426970.21</v>
      </c>
      <c r="X210" s="5">
        <v>1377425.14</v>
      </c>
      <c r="Y210" s="5">
        <v>1319134.31</v>
      </c>
      <c r="Z210" s="5">
        <v>9652156.9000000004</v>
      </c>
      <c r="AA210" s="5">
        <v>5327166.3</v>
      </c>
      <c r="AB210" s="5">
        <v>2330892.1</v>
      </c>
      <c r="AC210" s="5">
        <v>79567.009999999995</v>
      </c>
    </row>
    <row r="211" spans="1:29" x14ac:dyDescent="0.2">
      <c r="A211" s="4">
        <v>1</v>
      </c>
      <c r="B211" s="4">
        <v>125237702</v>
      </c>
      <c r="C211" s="4" t="s">
        <v>90</v>
      </c>
      <c r="D211" s="4" t="s">
        <v>40</v>
      </c>
      <c r="E211" s="5">
        <v>85428075.739999995</v>
      </c>
      <c r="F211" s="5">
        <v>33105212.41</v>
      </c>
      <c r="G211" s="5">
        <v>1525294.82</v>
      </c>
      <c r="H211" s="5">
        <f t="shared" si="3"/>
        <v>120058582.97</v>
      </c>
      <c r="I211" s="5"/>
      <c r="J211" s="5">
        <v>7457802.5599999996</v>
      </c>
      <c r="K211" s="5">
        <v>127516385.53</v>
      </c>
      <c r="L211" s="5"/>
      <c r="M211" s="5">
        <v>57998387.689999998</v>
      </c>
      <c r="N211" s="5">
        <v>23533141.670000002</v>
      </c>
      <c r="O211" s="5">
        <v>1319813.71</v>
      </c>
      <c r="P211" s="5">
        <v>1860022.67</v>
      </c>
      <c r="Q211" s="5"/>
      <c r="R211" s="5"/>
      <c r="S211" s="5">
        <v>716710</v>
      </c>
      <c r="T211" s="5"/>
      <c r="U211" s="5">
        <v>4670692.3</v>
      </c>
      <c r="V211" s="5">
        <v>3865674.18</v>
      </c>
      <c r="W211" s="5">
        <v>6584613.0800000001</v>
      </c>
      <c r="X211" s="5">
        <v>1978202.3</v>
      </c>
      <c r="Y211" s="5">
        <v>1205820.1399999999</v>
      </c>
      <c r="Z211" s="5">
        <v>8294870.4100000001</v>
      </c>
      <c r="AA211" s="5">
        <v>3394883.62</v>
      </c>
      <c r="AB211" s="5">
        <v>3053579.6</v>
      </c>
      <c r="AC211" s="5">
        <v>56876.78</v>
      </c>
    </row>
    <row r="212" spans="1:29" x14ac:dyDescent="0.2">
      <c r="A212" s="4">
        <v>1</v>
      </c>
      <c r="B212" s="4">
        <v>125237903</v>
      </c>
      <c r="C212" s="4" t="s">
        <v>91</v>
      </c>
      <c r="D212" s="4" t="s">
        <v>40</v>
      </c>
      <c r="E212" s="5">
        <v>60370910.159999996</v>
      </c>
      <c r="F212" s="5">
        <v>34854220.530000001</v>
      </c>
      <c r="G212" s="5">
        <v>1891328.81</v>
      </c>
      <c r="H212" s="5">
        <f t="shared" si="3"/>
        <v>97116459.5</v>
      </c>
      <c r="I212" s="5">
        <v>5016006.25</v>
      </c>
      <c r="J212" s="5">
        <v>11062032.74</v>
      </c>
      <c r="K212" s="5">
        <v>113194498.48999999</v>
      </c>
      <c r="L212" s="5"/>
      <c r="M212" s="5">
        <v>43220335.600000001</v>
      </c>
      <c r="N212" s="5">
        <v>14968589.59</v>
      </c>
      <c r="O212" s="5">
        <v>360011</v>
      </c>
      <c r="P212" s="5">
        <v>578037.06000000006</v>
      </c>
      <c r="Q212" s="5">
        <v>9900.91</v>
      </c>
      <c r="R212" s="5">
        <v>1234036</v>
      </c>
      <c r="S212" s="5"/>
      <c r="T212" s="5"/>
      <c r="U212" s="5">
        <v>3767325.03</v>
      </c>
      <c r="V212" s="5">
        <v>5000629.6100000003</v>
      </c>
      <c r="W212" s="5">
        <v>6457612.8799999999</v>
      </c>
      <c r="X212" s="5">
        <v>1040940.59</v>
      </c>
      <c r="Y212" s="5">
        <v>1410979.34</v>
      </c>
      <c r="Z212" s="5">
        <v>9058065.3100000005</v>
      </c>
      <c r="AA212" s="5">
        <v>6497441.29</v>
      </c>
      <c r="AB212" s="5">
        <v>1456121.27</v>
      </c>
      <c r="AC212" s="5">
        <v>165105.21</v>
      </c>
    </row>
    <row r="213" spans="1:29" x14ac:dyDescent="0.2">
      <c r="A213" s="6">
        <v>1</v>
      </c>
      <c r="B213" s="6">
        <v>125238402</v>
      </c>
      <c r="C213" s="6" t="s">
        <v>92</v>
      </c>
      <c r="D213" s="6" t="s">
        <v>40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">
      <c r="A214" s="4">
        <v>1</v>
      </c>
      <c r="B214" s="4">
        <v>125238502</v>
      </c>
      <c r="C214" s="4" t="s">
        <v>93</v>
      </c>
      <c r="D214" s="4" t="s">
        <v>40</v>
      </c>
      <c r="E214" s="5">
        <v>46527700.359999999</v>
      </c>
      <c r="F214" s="5">
        <v>22617638.940000001</v>
      </c>
      <c r="G214" s="5">
        <v>1981682.16</v>
      </c>
      <c r="H214" s="5">
        <f t="shared" si="3"/>
        <v>71127021.459999993</v>
      </c>
      <c r="I214" s="5"/>
      <c r="J214" s="5">
        <v>10327682.23</v>
      </c>
      <c r="K214" s="5">
        <v>81454703.689999998</v>
      </c>
      <c r="L214" s="5"/>
      <c r="M214" s="5">
        <v>32900602.379999999</v>
      </c>
      <c r="N214" s="5">
        <v>11985857.189999999</v>
      </c>
      <c r="O214" s="5">
        <v>778754</v>
      </c>
      <c r="P214" s="5">
        <v>248964.79</v>
      </c>
      <c r="Q214" s="5">
        <v>2433</v>
      </c>
      <c r="R214" s="5">
        <v>603809</v>
      </c>
      <c r="S214" s="5">
        <v>7280</v>
      </c>
      <c r="T214" s="5"/>
      <c r="U214" s="5">
        <v>4388979.3899999997</v>
      </c>
      <c r="V214" s="5">
        <v>1373889.83</v>
      </c>
      <c r="W214" s="5">
        <v>4719066.3600000003</v>
      </c>
      <c r="X214" s="5">
        <v>822675.62</v>
      </c>
      <c r="Y214" s="5">
        <v>812560.77</v>
      </c>
      <c r="Z214" s="5">
        <v>5160559.46</v>
      </c>
      <c r="AA214" s="5">
        <v>2966884.29</v>
      </c>
      <c r="AB214" s="5">
        <v>2307692.56</v>
      </c>
      <c r="AC214" s="5">
        <v>65330.66</v>
      </c>
    </row>
    <row r="215" spans="1:29" x14ac:dyDescent="0.2">
      <c r="A215" s="4">
        <v>1</v>
      </c>
      <c r="B215" s="4">
        <v>125239452</v>
      </c>
      <c r="C215" s="4" t="s">
        <v>94</v>
      </c>
      <c r="D215" s="4" t="s">
        <v>40</v>
      </c>
      <c r="E215" s="5">
        <v>152576827.44999999</v>
      </c>
      <c r="F215" s="5">
        <v>61742587.490000002</v>
      </c>
      <c r="G215" s="5">
        <v>3432296.94</v>
      </c>
      <c r="H215" s="5">
        <f t="shared" si="3"/>
        <v>217751711.88</v>
      </c>
      <c r="I215" s="5">
        <v>9847912.8499999996</v>
      </c>
      <c r="J215" s="5">
        <v>12957680.140000001</v>
      </c>
      <c r="K215" s="5">
        <v>240557304.87</v>
      </c>
      <c r="L215" s="5"/>
      <c r="M215" s="5">
        <v>98471957.329999998</v>
      </c>
      <c r="N215" s="5">
        <v>48236953.670000002</v>
      </c>
      <c r="O215" s="5">
        <v>2266561.9</v>
      </c>
      <c r="P215" s="5">
        <v>2476084.14</v>
      </c>
      <c r="Q215" s="5">
        <v>290464.40999999997</v>
      </c>
      <c r="R215" s="5">
        <v>834806</v>
      </c>
      <c r="S215" s="5"/>
      <c r="T215" s="5"/>
      <c r="U215" s="5">
        <v>10046418.109999999</v>
      </c>
      <c r="V215" s="5">
        <v>7068368.5700000003</v>
      </c>
      <c r="W215" s="5">
        <v>11856383.619999999</v>
      </c>
      <c r="X215" s="5">
        <v>1936741.96</v>
      </c>
      <c r="Y215" s="5">
        <v>2067405.95</v>
      </c>
      <c r="Z215" s="5">
        <v>16031436.66</v>
      </c>
      <c r="AA215" s="5">
        <v>9356391.3399999999</v>
      </c>
      <c r="AB215" s="5">
        <v>3298190.66</v>
      </c>
      <c r="AC215" s="5">
        <v>81250.62</v>
      </c>
    </row>
    <row r="216" spans="1:29" x14ac:dyDescent="0.2">
      <c r="A216" s="4">
        <v>1</v>
      </c>
      <c r="B216" s="4">
        <v>125239603</v>
      </c>
      <c r="C216" s="4" t="s">
        <v>558</v>
      </c>
      <c r="D216" s="4" t="s">
        <v>40</v>
      </c>
      <c r="E216" s="5">
        <v>53478901.289999999</v>
      </c>
      <c r="F216" s="5">
        <v>28692169.649999999</v>
      </c>
      <c r="G216" s="5">
        <v>1616149.04</v>
      </c>
      <c r="H216" s="5">
        <f t="shared" si="3"/>
        <v>83787219.980000004</v>
      </c>
      <c r="I216" s="5">
        <v>97344</v>
      </c>
      <c r="J216" s="5">
        <v>7061266.5300000003</v>
      </c>
      <c r="K216" s="5">
        <v>90945830.510000005</v>
      </c>
      <c r="L216" s="5"/>
      <c r="M216" s="5">
        <v>38025215.590000004</v>
      </c>
      <c r="N216" s="5">
        <v>14702828.65</v>
      </c>
      <c r="O216" s="5">
        <v>421939.29</v>
      </c>
      <c r="P216" s="5">
        <v>144217.76</v>
      </c>
      <c r="Q216" s="5"/>
      <c r="R216" s="5">
        <v>184700</v>
      </c>
      <c r="S216" s="5"/>
      <c r="T216" s="5"/>
      <c r="U216" s="5">
        <v>4087399.09</v>
      </c>
      <c r="V216" s="5">
        <v>3822225.79</v>
      </c>
      <c r="W216" s="5">
        <v>6456873.5499999998</v>
      </c>
      <c r="X216" s="5">
        <v>1415481.86</v>
      </c>
      <c r="Y216" s="5">
        <v>871408.29</v>
      </c>
      <c r="Z216" s="5">
        <v>6347277.5199999996</v>
      </c>
      <c r="AA216" s="5">
        <v>3932340.56</v>
      </c>
      <c r="AB216" s="5">
        <v>1711342.69</v>
      </c>
      <c r="AC216" s="5">
        <v>47820.3</v>
      </c>
    </row>
    <row r="217" spans="1:29" x14ac:dyDescent="0.2">
      <c r="A217" s="4">
        <v>1</v>
      </c>
      <c r="B217" s="4">
        <v>125239652</v>
      </c>
      <c r="C217" s="4" t="s">
        <v>95</v>
      </c>
      <c r="D217" s="4" t="s">
        <v>40</v>
      </c>
      <c r="E217" s="5">
        <v>79133078.019999996</v>
      </c>
      <c r="F217" s="5">
        <v>33097948.039999999</v>
      </c>
      <c r="G217" s="5">
        <v>1920389.52</v>
      </c>
      <c r="H217" s="5">
        <f t="shared" si="3"/>
        <v>114151415.58</v>
      </c>
      <c r="I217" s="5">
        <v>2569871.66</v>
      </c>
      <c r="J217" s="5">
        <v>4573970.9400000004</v>
      </c>
      <c r="K217" s="5">
        <v>121295258.18000001</v>
      </c>
      <c r="L217" s="5"/>
      <c r="M217" s="5">
        <v>53575202.25</v>
      </c>
      <c r="N217" s="5">
        <v>22066741.699999999</v>
      </c>
      <c r="O217" s="5">
        <v>1459904.51</v>
      </c>
      <c r="P217" s="5">
        <v>1618015.82</v>
      </c>
      <c r="Q217" s="5"/>
      <c r="R217" s="5">
        <v>73899</v>
      </c>
      <c r="S217" s="5">
        <v>339314.74</v>
      </c>
      <c r="T217" s="5"/>
      <c r="U217" s="5">
        <v>4037173.74</v>
      </c>
      <c r="V217" s="5">
        <v>2837940.68</v>
      </c>
      <c r="W217" s="5">
        <v>8033087.1299999999</v>
      </c>
      <c r="X217" s="5">
        <v>1169671.51</v>
      </c>
      <c r="Y217" s="5">
        <v>1157805.69</v>
      </c>
      <c r="Z217" s="5">
        <v>7275898.8300000001</v>
      </c>
      <c r="AA217" s="5">
        <v>6278002.4699999997</v>
      </c>
      <c r="AB217" s="5">
        <v>2276586.9300000002</v>
      </c>
      <c r="AC217" s="5">
        <v>31781.06</v>
      </c>
    </row>
    <row r="218" spans="1:29" x14ac:dyDescent="0.2">
      <c r="A218" s="4">
        <v>1</v>
      </c>
      <c r="B218" s="4">
        <v>109243503</v>
      </c>
      <c r="C218" s="4" t="s">
        <v>280</v>
      </c>
      <c r="D218" s="4" t="s">
        <v>510</v>
      </c>
      <c r="E218" s="5">
        <v>6469914.79</v>
      </c>
      <c r="F218" s="5">
        <v>4107977.56</v>
      </c>
      <c r="G218" s="5">
        <v>289005.09999999998</v>
      </c>
      <c r="H218" s="5">
        <f t="shared" si="3"/>
        <v>10866897.449999999</v>
      </c>
      <c r="I218" s="5">
        <v>570472.24</v>
      </c>
      <c r="J218" s="5">
        <v>1275996</v>
      </c>
      <c r="K218" s="5">
        <v>12713365.689999999</v>
      </c>
      <c r="L218" s="5"/>
      <c r="M218" s="5">
        <v>4528567.6100000003</v>
      </c>
      <c r="N218" s="5">
        <v>1373093.73</v>
      </c>
      <c r="O218" s="5">
        <v>203789</v>
      </c>
      <c r="P218" s="5">
        <v>212325.46</v>
      </c>
      <c r="Q218" s="5"/>
      <c r="R218" s="5"/>
      <c r="S218" s="5"/>
      <c r="T218" s="5">
        <v>152138.99</v>
      </c>
      <c r="U218" s="5">
        <v>396869.75</v>
      </c>
      <c r="V218" s="5">
        <v>152218.75</v>
      </c>
      <c r="W218" s="5">
        <v>856494.9</v>
      </c>
      <c r="X218" s="5">
        <v>149132.5</v>
      </c>
      <c r="Y218" s="5">
        <v>402837.49</v>
      </c>
      <c r="Z218" s="5">
        <v>1429461.95</v>
      </c>
      <c r="AA218" s="5">
        <v>540105.82999999996</v>
      </c>
      <c r="AB218" s="5">
        <v>157000</v>
      </c>
      <c r="AC218" s="5">
        <v>23856.39</v>
      </c>
    </row>
    <row r="219" spans="1:29" x14ac:dyDescent="0.2">
      <c r="A219" s="4">
        <v>1</v>
      </c>
      <c r="B219" s="4">
        <v>109246003</v>
      </c>
      <c r="C219" s="4" t="s">
        <v>281</v>
      </c>
      <c r="D219" s="4" t="s">
        <v>510</v>
      </c>
      <c r="E219" s="5">
        <v>9765569.6899999995</v>
      </c>
      <c r="F219" s="5">
        <v>5042370.42</v>
      </c>
      <c r="G219" s="5">
        <v>251053.18</v>
      </c>
      <c r="H219" s="5">
        <f t="shared" si="3"/>
        <v>15058993.289999999</v>
      </c>
      <c r="I219" s="5"/>
      <c r="J219" s="5">
        <v>3438276.53</v>
      </c>
      <c r="K219" s="5">
        <v>18497269.82</v>
      </c>
      <c r="L219" s="5"/>
      <c r="M219" s="5">
        <v>7412201.75</v>
      </c>
      <c r="N219" s="5">
        <v>2353367.94</v>
      </c>
      <c r="O219" s="5"/>
      <c r="P219" s="5"/>
      <c r="Q219" s="5"/>
      <c r="R219" s="5"/>
      <c r="S219" s="5"/>
      <c r="T219" s="5"/>
      <c r="U219" s="5">
        <v>645955.55000000005</v>
      </c>
      <c r="V219" s="5">
        <v>453650.32</v>
      </c>
      <c r="W219" s="5">
        <v>925179.09</v>
      </c>
      <c r="X219" s="5">
        <v>256816.04</v>
      </c>
      <c r="Y219" s="5">
        <v>372205.86</v>
      </c>
      <c r="Z219" s="5">
        <v>1478874.59</v>
      </c>
      <c r="AA219" s="5">
        <v>873312.45</v>
      </c>
      <c r="AB219" s="5"/>
      <c r="AC219" s="5">
        <v>36376.519999999997</v>
      </c>
    </row>
    <row r="220" spans="1:29" x14ac:dyDescent="0.2">
      <c r="A220" s="4">
        <v>1</v>
      </c>
      <c r="B220" s="4">
        <v>109248003</v>
      </c>
      <c r="C220" s="4" t="s">
        <v>282</v>
      </c>
      <c r="D220" s="4" t="s">
        <v>510</v>
      </c>
      <c r="E220" s="5">
        <v>19853613.420000002</v>
      </c>
      <c r="F220" s="5">
        <v>11244469.039999999</v>
      </c>
      <c r="G220" s="5">
        <v>727503.37</v>
      </c>
      <c r="H220" s="5">
        <f t="shared" si="3"/>
        <v>31825585.829999998</v>
      </c>
      <c r="I220" s="5"/>
      <c r="J220" s="5">
        <v>602150</v>
      </c>
      <c r="K220" s="5">
        <v>32427735.829999998</v>
      </c>
      <c r="L220" s="5"/>
      <c r="M220" s="5">
        <v>13932288.41</v>
      </c>
      <c r="N220" s="5">
        <v>5116343.88</v>
      </c>
      <c r="O220" s="5">
        <v>412359.67</v>
      </c>
      <c r="P220" s="5">
        <v>167642.75</v>
      </c>
      <c r="Q220" s="5">
        <v>88125.92</v>
      </c>
      <c r="R220" s="5"/>
      <c r="S220" s="5"/>
      <c r="T220" s="5">
        <v>136852.79</v>
      </c>
      <c r="U220" s="5">
        <v>1162259.06</v>
      </c>
      <c r="V220" s="5">
        <v>980920.55</v>
      </c>
      <c r="W220" s="5">
        <v>2572471.5699999998</v>
      </c>
      <c r="X220" s="5">
        <v>595457.11</v>
      </c>
      <c r="Y220" s="5">
        <v>662670.49</v>
      </c>
      <c r="Z220" s="5">
        <v>2826872.59</v>
      </c>
      <c r="AA220" s="5">
        <v>2108614.38</v>
      </c>
      <c r="AB220" s="5">
        <v>190288.92</v>
      </c>
      <c r="AC220" s="5">
        <v>144914.37</v>
      </c>
    </row>
    <row r="221" spans="1:29" x14ac:dyDescent="0.2">
      <c r="A221" s="4">
        <v>1</v>
      </c>
      <c r="B221" s="4">
        <v>105251453</v>
      </c>
      <c r="C221" s="4" t="s">
        <v>206</v>
      </c>
      <c r="D221" s="4" t="s">
        <v>497</v>
      </c>
      <c r="E221" s="5">
        <v>22690894.34</v>
      </c>
      <c r="F221" s="5">
        <v>11470587.24</v>
      </c>
      <c r="G221" s="5">
        <v>1103839.6200000001</v>
      </c>
      <c r="H221" s="5">
        <f t="shared" si="3"/>
        <v>35265321.200000003</v>
      </c>
      <c r="I221" s="5">
        <v>2932909.64</v>
      </c>
      <c r="J221" s="5">
        <v>1996401.4</v>
      </c>
      <c r="K221" s="5">
        <v>40194632.240000002</v>
      </c>
      <c r="L221" s="5"/>
      <c r="M221" s="5">
        <v>14621158.67</v>
      </c>
      <c r="N221" s="5">
        <v>5136531.38</v>
      </c>
      <c r="O221" s="5">
        <v>1809326.36</v>
      </c>
      <c r="P221" s="5">
        <v>518603.08</v>
      </c>
      <c r="Q221" s="5"/>
      <c r="R221" s="5"/>
      <c r="S221" s="5">
        <v>59382.76</v>
      </c>
      <c r="T221" s="5">
        <v>545892.09</v>
      </c>
      <c r="U221" s="5">
        <v>1302688.79</v>
      </c>
      <c r="V221" s="5">
        <v>1001381.45</v>
      </c>
      <c r="W221" s="5">
        <v>2877187.95</v>
      </c>
      <c r="X221" s="5">
        <v>292292.5</v>
      </c>
      <c r="Y221" s="5">
        <v>807095.98</v>
      </c>
      <c r="Z221" s="5">
        <v>2802781.58</v>
      </c>
      <c r="AA221" s="5">
        <v>2349627.4900000002</v>
      </c>
      <c r="AB221" s="5">
        <v>8088</v>
      </c>
      <c r="AC221" s="5">
        <v>29443.5</v>
      </c>
    </row>
    <row r="222" spans="1:29" x14ac:dyDescent="0.2">
      <c r="A222" s="4">
        <v>1</v>
      </c>
      <c r="B222" s="4">
        <v>105252602</v>
      </c>
      <c r="C222" s="4" t="s">
        <v>207</v>
      </c>
      <c r="D222" s="4" t="s">
        <v>497</v>
      </c>
      <c r="E222" s="5">
        <v>155897920.71000001</v>
      </c>
      <c r="F222" s="5">
        <v>59863517.079999998</v>
      </c>
      <c r="G222" s="5">
        <v>3043576.49</v>
      </c>
      <c r="H222" s="5">
        <f t="shared" si="3"/>
        <v>218805014.28</v>
      </c>
      <c r="I222" s="5">
        <v>19484113.25</v>
      </c>
      <c r="J222" s="5">
        <v>40931582.520000003</v>
      </c>
      <c r="K222" s="5">
        <v>279220710.05000001</v>
      </c>
      <c r="L222" s="5"/>
      <c r="M222" s="5">
        <v>100940325.56</v>
      </c>
      <c r="N222" s="5">
        <v>44580642.710000001</v>
      </c>
      <c r="O222" s="5">
        <v>4065004.96</v>
      </c>
      <c r="P222" s="5">
        <v>3363022.31</v>
      </c>
      <c r="Q222" s="5">
        <v>745858.92</v>
      </c>
      <c r="R222" s="5">
        <v>52169.85</v>
      </c>
      <c r="S222" s="5"/>
      <c r="T222" s="5">
        <v>2150896.4</v>
      </c>
      <c r="U222" s="5">
        <v>9059503.0800000001</v>
      </c>
      <c r="V222" s="5">
        <v>10482420.6</v>
      </c>
      <c r="W222" s="5">
        <v>11432688.27</v>
      </c>
      <c r="X222" s="5">
        <v>2163692.96</v>
      </c>
      <c r="Y222" s="5">
        <v>2983909.12</v>
      </c>
      <c r="Z222" s="5">
        <v>15474294.289999999</v>
      </c>
      <c r="AA222" s="5">
        <v>6728354.6699999999</v>
      </c>
      <c r="AB222" s="5">
        <v>1381451.49</v>
      </c>
      <c r="AC222" s="5">
        <v>157202.6</v>
      </c>
    </row>
    <row r="223" spans="1:29" x14ac:dyDescent="0.2">
      <c r="A223" s="4">
        <v>1</v>
      </c>
      <c r="B223" s="4">
        <v>105253303</v>
      </c>
      <c r="C223" s="4" t="s">
        <v>208</v>
      </c>
      <c r="D223" s="4" t="s">
        <v>497</v>
      </c>
      <c r="E223" s="5">
        <v>16550456.75</v>
      </c>
      <c r="F223" s="5">
        <v>9262859.3699999992</v>
      </c>
      <c r="G223" s="5">
        <v>1017356.38</v>
      </c>
      <c r="H223" s="5">
        <f t="shared" si="3"/>
        <v>26830672.5</v>
      </c>
      <c r="I223" s="5"/>
      <c r="J223" s="5">
        <v>6357643.5</v>
      </c>
      <c r="K223" s="5">
        <v>33188316</v>
      </c>
      <c r="L223" s="5"/>
      <c r="M223" s="5">
        <v>12371764.41</v>
      </c>
      <c r="N223" s="5">
        <v>3042817.47</v>
      </c>
      <c r="O223" s="5">
        <v>1100488.2</v>
      </c>
      <c r="P223" s="5">
        <v>22245.14</v>
      </c>
      <c r="Q223" s="5">
        <v>2669.31</v>
      </c>
      <c r="R223" s="5"/>
      <c r="S223" s="5">
        <v>10472.219999999999</v>
      </c>
      <c r="T223" s="5"/>
      <c r="U223" s="5">
        <v>787714.17</v>
      </c>
      <c r="V223" s="5">
        <v>827086.7</v>
      </c>
      <c r="W223" s="5">
        <v>2124490.71</v>
      </c>
      <c r="X223" s="5">
        <v>270569.27</v>
      </c>
      <c r="Y223" s="5">
        <v>642884.49</v>
      </c>
      <c r="Z223" s="5">
        <v>2767034.55</v>
      </c>
      <c r="AA223" s="5">
        <v>1379937.3</v>
      </c>
      <c r="AB223" s="5">
        <v>414446.17</v>
      </c>
      <c r="AC223" s="5">
        <v>48696.01</v>
      </c>
    </row>
    <row r="224" spans="1:29" x14ac:dyDescent="0.2">
      <c r="A224" s="4">
        <v>1</v>
      </c>
      <c r="B224" s="4">
        <v>105253553</v>
      </c>
      <c r="C224" s="4" t="s">
        <v>209</v>
      </c>
      <c r="D224" s="4" t="s">
        <v>497</v>
      </c>
      <c r="E224" s="5">
        <v>22160908.25</v>
      </c>
      <c r="F224" s="5">
        <v>11594102.98</v>
      </c>
      <c r="G224" s="5">
        <v>819714.34</v>
      </c>
      <c r="H224" s="5">
        <f t="shared" si="3"/>
        <v>34574725.57</v>
      </c>
      <c r="I224" s="5">
        <v>710588.45</v>
      </c>
      <c r="J224" s="5">
        <v>3296493.68</v>
      </c>
      <c r="K224" s="5">
        <v>38581807.700000003</v>
      </c>
      <c r="L224" s="5"/>
      <c r="M224" s="5">
        <v>15221601.98</v>
      </c>
      <c r="N224" s="5">
        <v>5887440.5099999998</v>
      </c>
      <c r="O224" s="5">
        <v>905920.57</v>
      </c>
      <c r="P224" s="5">
        <v>104233.96</v>
      </c>
      <c r="Q224" s="5">
        <v>41711.230000000003</v>
      </c>
      <c r="R224" s="5"/>
      <c r="S224" s="5"/>
      <c r="T224" s="5"/>
      <c r="U224" s="5">
        <v>1561043.17</v>
      </c>
      <c r="V224" s="5">
        <v>1452283.7</v>
      </c>
      <c r="W224" s="5">
        <v>2359584.33</v>
      </c>
      <c r="X224" s="5">
        <v>679899.21</v>
      </c>
      <c r="Y224" s="5">
        <v>288255.23</v>
      </c>
      <c r="Z224" s="5">
        <v>2686850.12</v>
      </c>
      <c r="AA224" s="5">
        <v>1887635.26</v>
      </c>
      <c r="AB224" s="5">
        <v>606712.64</v>
      </c>
      <c r="AC224" s="5">
        <v>71839.320000000007</v>
      </c>
    </row>
    <row r="225" spans="1:29" x14ac:dyDescent="0.2">
      <c r="A225" s="4">
        <v>1</v>
      </c>
      <c r="B225" s="4">
        <v>105253903</v>
      </c>
      <c r="C225" s="4" t="s">
        <v>210</v>
      </c>
      <c r="D225" s="4" t="s">
        <v>497</v>
      </c>
      <c r="E225" s="5">
        <v>23086973.57</v>
      </c>
      <c r="F225" s="5">
        <v>12259717.49</v>
      </c>
      <c r="G225" s="5">
        <v>1145783.1200000001</v>
      </c>
      <c r="H225" s="5">
        <f t="shared" si="3"/>
        <v>36492474.18</v>
      </c>
      <c r="I225" s="5">
        <v>3423865.57</v>
      </c>
      <c r="J225" s="5">
        <v>265803.78999999998</v>
      </c>
      <c r="K225" s="5">
        <v>40182143.539999999</v>
      </c>
      <c r="L225" s="5"/>
      <c r="M225" s="5">
        <v>14597517.939999999</v>
      </c>
      <c r="N225" s="5">
        <v>5238303.75</v>
      </c>
      <c r="O225" s="5">
        <v>2134948.85</v>
      </c>
      <c r="P225" s="5">
        <v>1112540.03</v>
      </c>
      <c r="Q225" s="5">
        <v>3663</v>
      </c>
      <c r="R225" s="5"/>
      <c r="S225" s="5"/>
      <c r="T225" s="5"/>
      <c r="U225" s="5">
        <v>1372944.19</v>
      </c>
      <c r="V225" s="5">
        <v>1870513.66</v>
      </c>
      <c r="W225" s="5">
        <v>2623013.2000000002</v>
      </c>
      <c r="X225" s="5">
        <v>503648.51</v>
      </c>
      <c r="Y225" s="5">
        <v>464379.88</v>
      </c>
      <c r="Z225" s="5">
        <v>3415331.72</v>
      </c>
      <c r="AA225" s="5">
        <v>1860594.39</v>
      </c>
      <c r="AB225" s="5">
        <v>96913.67</v>
      </c>
      <c r="AC225" s="5">
        <v>52378.27</v>
      </c>
    </row>
    <row r="226" spans="1:29" x14ac:dyDescent="0.2">
      <c r="A226" s="4">
        <v>1</v>
      </c>
      <c r="B226" s="4">
        <v>105254053</v>
      </c>
      <c r="C226" s="4" t="s">
        <v>211</v>
      </c>
      <c r="D226" s="4" t="s">
        <v>497</v>
      </c>
      <c r="E226" s="5">
        <v>18284414.949999999</v>
      </c>
      <c r="F226" s="5">
        <v>10400992.689999999</v>
      </c>
      <c r="G226" s="5">
        <v>727478.93</v>
      </c>
      <c r="H226" s="5">
        <f t="shared" si="3"/>
        <v>29412886.57</v>
      </c>
      <c r="I226" s="5">
        <v>2006988.2</v>
      </c>
      <c r="J226" s="5">
        <v>11042103.51</v>
      </c>
      <c r="K226" s="5">
        <v>42461978.280000001</v>
      </c>
      <c r="L226" s="5"/>
      <c r="M226" s="5">
        <v>12616227</v>
      </c>
      <c r="N226" s="5">
        <v>4470302.75</v>
      </c>
      <c r="O226" s="5">
        <v>921682.32</v>
      </c>
      <c r="P226" s="5">
        <v>269498.90999999997</v>
      </c>
      <c r="Q226" s="5">
        <v>6703.97</v>
      </c>
      <c r="R226" s="5"/>
      <c r="S226" s="5"/>
      <c r="T226" s="5"/>
      <c r="U226" s="5">
        <v>1314027.54</v>
      </c>
      <c r="V226" s="5">
        <v>690497.53</v>
      </c>
      <c r="W226" s="5">
        <v>2022990.97</v>
      </c>
      <c r="X226" s="5">
        <v>487360.45</v>
      </c>
      <c r="Y226" s="5">
        <v>434789.9</v>
      </c>
      <c r="Z226" s="5">
        <v>2658594.4700000002</v>
      </c>
      <c r="AA226" s="5">
        <v>2292458.25</v>
      </c>
      <c r="AB226" s="5">
        <v>473292.18</v>
      </c>
      <c r="AC226" s="5">
        <v>26981.4</v>
      </c>
    </row>
    <row r="227" spans="1:29" x14ac:dyDescent="0.2">
      <c r="A227" s="4">
        <v>1</v>
      </c>
      <c r="B227" s="4">
        <v>105254353</v>
      </c>
      <c r="C227" s="4" t="s">
        <v>212</v>
      </c>
      <c r="D227" s="4" t="s">
        <v>497</v>
      </c>
      <c r="E227" s="5">
        <v>22616564.600000001</v>
      </c>
      <c r="F227" s="5">
        <v>10811841.539999999</v>
      </c>
      <c r="G227" s="5">
        <v>602237.27</v>
      </c>
      <c r="H227" s="5">
        <f t="shared" si="3"/>
        <v>34030643.409999996</v>
      </c>
      <c r="I227" s="5">
        <v>572798.51</v>
      </c>
      <c r="J227" s="5">
        <v>6073094.2800000003</v>
      </c>
      <c r="K227" s="5">
        <v>40676536.200000003</v>
      </c>
      <c r="L227" s="5"/>
      <c r="M227" s="5">
        <v>16742480.699999999</v>
      </c>
      <c r="N227" s="5">
        <v>4414936.28</v>
      </c>
      <c r="O227" s="5">
        <v>1223520.6200000001</v>
      </c>
      <c r="P227" s="5">
        <v>229505.4</v>
      </c>
      <c r="Q227" s="5">
        <v>6121.6</v>
      </c>
      <c r="R227" s="5"/>
      <c r="S227" s="5"/>
      <c r="T227" s="5"/>
      <c r="U227" s="5">
        <v>1131137.22</v>
      </c>
      <c r="V227" s="5">
        <v>1017500.49</v>
      </c>
      <c r="W227" s="5">
        <v>2046275.08</v>
      </c>
      <c r="X227" s="5">
        <v>504765.12</v>
      </c>
      <c r="Y227" s="5">
        <v>557609.85</v>
      </c>
      <c r="Z227" s="5">
        <v>2940192.44</v>
      </c>
      <c r="AA227" s="5">
        <v>2149958.06</v>
      </c>
      <c r="AB227" s="5">
        <v>411310.16</v>
      </c>
      <c r="AC227" s="5">
        <v>53093.120000000003</v>
      </c>
    </row>
    <row r="228" spans="1:29" x14ac:dyDescent="0.2">
      <c r="A228" s="4">
        <v>1</v>
      </c>
      <c r="B228" s="4">
        <v>105256553</v>
      </c>
      <c r="C228" s="4" t="s">
        <v>213</v>
      </c>
      <c r="D228" s="4" t="s">
        <v>497</v>
      </c>
      <c r="E228" s="5">
        <v>14418573.99</v>
      </c>
      <c r="F228" s="5">
        <v>8181725.4199999999</v>
      </c>
      <c r="G228" s="5">
        <v>610102.22</v>
      </c>
      <c r="H228" s="5">
        <f t="shared" si="3"/>
        <v>23210401.629999999</v>
      </c>
      <c r="I228" s="5"/>
      <c r="J228" s="5">
        <v>9993098.0299999993</v>
      </c>
      <c r="K228" s="5">
        <v>33203499.66</v>
      </c>
      <c r="L228" s="5"/>
      <c r="M228" s="5">
        <v>8975915.8100000005</v>
      </c>
      <c r="N228" s="5">
        <v>4055347.06</v>
      </c>
      <c r="O228" s="5">
        <v>631098.15</v>
      </c>
      <c r="P228" s="5">
        <v>653230.28</v>
      </c>
      <c r="Q228" s="5"/>
      <c r="R228" s="5"/>
      <c r="S228" s="5"/>
      <c r="T228" s="5">
        <v>102982.69</v>
      </c>
      <c r="U228" s="5">
        <v>616914.96</v>
      </c>
      <c r="V228" s="5">
        <v>928522.82</v>
      </c>
      <c r="W228" s="5">
        <v>1865348.97</v>
      </c>
      <c r="X228" s="5">
        <v>192072.46</v>
      </c>
      <c r="Y228" s="5">
        <v>470050.87</v>
      </c>
      <c r="Z228" s="5">
        <v>2811565.73</v>
      </c>
      <c r="AA228" s="5">
        <v>774917.88</v>
      </c>
      <c r="AB228" s="5">
        <v>507758.33</v>
      </c>
      <c r="AC228" s="5">
        <v>14573.4</v>
      </c>
    </row>
    <row r="229" spans="1:29" x14ac:dyDescent="0.2">
      <c r="A229" s="4">
        <v>1</v>
      </c>
      <c r="B229" s="4">
        <v>105257602</v>
      </c>
      <c r="C229" s="4" t="s">
        <v>214</v>
      </c>
      <c r="D229" s="4" t="s">
        <v>497</v>
      </c>
      <c r="E229" s="5">
        <v>65855764</v>
      </c>
      <c r="F229" s="5">
        <v>38438053.259999998</v>
      </c>
      <c r="G229" s="5">
        <v>2088315.25</v>
      </c>
      <c r="H229" s="5">
        <f t="shared" si="3"/>
        <v>106382132.51000001</v>
      </c>
      <c r="I229" s="5">
        <v>165000</v>
      </c>
      <c r="J229" s="5">
        <v>10515364.84</v>
      </c>
      <c r="K229" s="5">
        <v>117062497.34999999</v>
      </c>
      <c r="L229" s="5"/>
      <c r="M229" s="5">
        <v>46079728.509999998</v>
      </c>
      <c r="N229" s="5">
        <v>15208814.199999999</v>
      </c>
      <c r="O229" s="5">
        <v>3838916.31</v>
      </c>
      <c r="P229" s="5">
        <v>583193.57999999996</v>
      </c>
      <c r="Q229" s="5">
        <v>134639.18</v>
      </c>
      <c r="R229" s="5">
        <v>10472.219999999999</v>
      </c>
      <c r="S229" s="5"/>
      <c r="T229" s="5"/>
      <c r="U229" s="5">
        <v>4500531.96</v>
      </c>
      <c r="V229" s="5">
        <v>4275795.1399999997</v>
      </c>
      <c r="W229" s="5">
        <v>6894647.5999999996</v>
      </c>
      <c r="X229" s="5">
        <v>1411345.69</v>
      </c>
      <c r="Y229" s="5">
        <v>1187379.97</v>
      </c>
      <c r="Z229" s="5">
        <v>11085397.189999999</v>
      </c>
      <c r="AA229" s="5">
        <v>4927989.2</v>
      </c>
      <c r="AB229" s="5">
        <v>3953562.81</v>
      </c>
      <c r="AC229" s="5">
        <v>201403.7</v>
      </c>
    </row>
    <row r="230" spans="1:29" x14ac:dyDescent="0.2">
      <c r="A230" s="4">
        <v>1</v>
      </c>
      <c r="B230" s="4">
        <v>105258303</v>
      </c>
      <c r="C230" s="4" t="s">
        <v>215</v>
      </c>
      <c r="D230" s="4" t="s">
        <v>497</v>
      </c>
      <c r="E230" s="5">
        <v>15572771.449999999</v>
      </c>
      <c r="F230" s="5">
        <v>8460705.1600000001</v>
      </c>
      <c r="G230" s="5">
        <v>787448.2</v>
      </c>
      <c r="H230" s="5">
        <f t="shared" si="3"/>
        <v>24820924.809999999</v>
      </c>
      <c r="I230" s="5"/>
      <c r="J230" s="5">
        <v>4944850</v>
      </c>
      <c r="K230" s="5">
        <v>29765774.809999999</v>
      </c>
      <c r="L230" s="5"/>
      <c r="M230" s="5">
        <v>10852788.42</v>
      </c>
      <c r="N230" s="5">
        <v>3092509.14</v>
      </c>
      <c r="O230" s="5">
        <v>1383454.68</v>
      </c>
      <c r="P230" s="5">
        <v>224266.23</v>
      </c>
      <c r="Q230" s="5">
        <v>19752.98</v>
      </c>
      <c r="R230" s="5"/>
      <c r="S230" s="5"/>
      <c r="T230" s="5"/>
      <c r="U230" s="5">
        <v>999362.36</v>
      </c>
      <c r="V230" s="5">
        <v>900143.15</v>
      </c>
      <c r="W230" s="5">
        <v>2074430.46</v>
      </c>
      <c r="X230" s="5">
        <v>262249.51</v>
      </c>
      <c r="Y230" s="5">
        <v>445118.93</v>
      </c>
      <c r="Z230" s="5">
        <v>2591116</v>
      </c>
      <c r="AA230" s="5">
        <v>1156196.8700000001</v>
      </c>
      <c r="AB230" s="5"/>
      <c r="AC230" s="5">
        <v>32087.88</v>
      </c>
    </row>
    <row r="231" spans="1:29" x14ac:dyDescent="0.2">
      <c r="A231" s="4">
        <v>1</v>
      </c>
      <c r="B231" s="4">
        <v>105258503</v>
      </c>
      <c r="C231" s="4" t="s">
        <v>216</v>
      </c>
      <c r="D231" s="4" t="s">
        <v>497</v>
      </c>
      <c r="E231" s="5">
        <v>16738897</v>
      </c>
      <c r="F231" s="5">
        <v>6992876.1299999999</v>
      </c>
      <c r="G231" s="5">
        <v>550520.14</v>
      </c>
      <c r="H231" s="5">
        <f t="shared" si="3"/>
        <v>24282293.27</v>
      </c>
      <c r="I231" s="5">
        <v>276102.43</v>
      </c>
      <c r="J231" s="5">
        <v>2348529.9300000002</v>
      </c>
      <c r="K231" s="5">
        <v>26906925.629999999</v>
      </c>
      <c r="L231" s="5"/>
      <c r="M231" s="5">
        <v>10858892.369999999</v>
      </c>
      <c r="N231" s="5">
        <v>4368331.74</v>
      </c>
      <c r="O231" s="5">
        <v>1397982.15</v>
      </c>
      <c r="P231" s="5">
        <v>106709.26</v>
      </c>
      <c r="Q231" s="5"/>
      <c r="R231" s="5"/>
      <c r="S231" s="5">
        <v>6981.48</v>
      </c>
      <c r="T231" s="5"/>
      <c r="U231" s="5">
        <v>818134.34</v>
      </c>
      <c r="V231" s="5">
        <v>1169778.6399999999</v>
      </c>
      <c r="W231" s="5">
        <v>1690632.78</v>
      </c>
      <c r="X231" s="5">
        <v>274691.14</v>
      </c>
      <c r="Y231" s="5">
        <v>382902.13</v>
      </c>
      <c r="Z231" s="5">
        <v>1174334.75</v>
      </c>
      <c r="AA231" s="5">
        <v>1396631.25</v>
      </c>
      <c r="AB231" s="5">
        <v>61993.73</v>
      </c>
      <c r="AC231" s="5">
        <v>23777.37</v>
      </c>
    </row>
    <row r="232" spans="1:29" x14ac:dyDescent="0.2">
      <c r="A232" s="4">
        <v>1</v>
      </c>
      <c r="B232" s="4">
        <v>105259103</v>
      </c>
      <c r="C232" s="4" t="s">
        <v>217</v>
      </c>
      <c r="D232" s="4" t="s">
        <v>497</v>
      </c>
      <c r="E232" s="5">
        <v>11732738.880000001</v>
      </c>
      <c r="F232" s="5">
        <v>6873638.4000000004</v>
      </c>
      <c r="G232" s="5">
        <v>674236.76</v>
      </c>
      <c r="H232" s="5">
        <f t="shared" si="3"/>
        <v>19280614.039999999</v>
      </c>
      <c r="I232" s="5">
        <v>2362611.44</v>
      </c>
      <c r="J232" s="5">
        <v>4735281.63</v>
      </c>
      <c r="K232" s="5">
        <v>26378507.109999999</v>
      </c>
      <c r="L232" s="5"/>
      <c r="M232" s="5">
        <v>8136133.1900000004</v>
      </c>
      <c r="N232" s="5">
        <v>2689962.8</v>
      </c>
      <c r="O232" s="5">
        <v>722985.23</v>
      </c>
      <c r="P232" s="5">
        <v>183657.66</v>
      </c>
      <c r="Q232" s="5"/>
      <c r="R232" s="5"/>
      <c r="S232" s="5"/>
      <c r="T232" s="5"/>
      <c r="U232" s="5">
        <v>613218.31999999995</v>
      </c>
      <c r="V232" s="5">
        <v>382602.43</v>
      </c>
      <c r="W232" s="5">
        <v>1310578.06</v>
      </c>
      <c r="X232" s="5">
        <v>213729.11</v>
      </c>
      <c r="Y232" s="5">
        <v>418484.52</v>
      </c>
      <c r="Z232" s="5">
        <v>1665416.67</v>
      </c>
      <c r="AA232" s="5">
        <v>1986169.34</v>
      </c>
      <c r="AB232" s="5">
        <v>268950.12</v>
      </c>
      <c r="AC232" s="5">
        <v>14489.83</v>
      </c>
    </row>
    <row r="233" spans="1:29" x14ac:dyDescent="0.2">
      <c r="A233" s="4">
        <v>1</v>
      </c>
      <c r="B233" s="4">
        <v>105259703</v>
      </c>
      <c r="C233" s="4" t="s">
        <v>218</v>
      </c>
      <c r="D233" s="4" t="s">
        <v>497</v>
      </c>
      <c r="E233" s="5">
        <v>14042411.279999999</v>
      </c>
      <c r="F233" s="5">
        <v>10661948.890000001</v>
      </c>
      <c r="G233" s="5">
        <v>808146.09</v>
      </c>
      <c r="H233" s="5">
        <f t="shared" si="3"/>
        <v>25512506.260000002</v>
      </c>
      <c r="I233" s="5"/>
      <c r="J233" s="5">
        <v>4202926.3899999997</v>
      </c>
      <c r="K233" s="5">
        <v>29715432.649999999</v>
      </c>
      <c r="L233" s="5"/>
      <c r="M233" s="5">
        <v>10634920.4</v>
      </c>
      <c r="N233" s="5">
        <v>2848449.35</v>
      </c>
      <c r="O233" s="5">
        <v>410319.96</v>
      </c>
      <c r="P233" s="5">
        <v>139600.57</v>
      </c>
      <c r="Q233" s="5">
        <v>9121</v>
      </c>
      <c r="R233" s="5"/>
      <c r="S233" s="5"/>
      <c r="T233" s="5"/>
      <c r="U233" s="5">
        <v>1077698.5900000001</v>
      </c>
      <c r="V233" s="5">
        <v>1428563.43</v>
      </c>
      <c r="W233" s="5">
        <v>2111068.2799999998</v>
      </c>
      <c r="X233" s="5">
        <v>365679.37</v>
      </c>
      <c r="Y233" s="5">
        <v>549309.88</v>
      </c>
      <c r="Z233" s="5">
        <v>3039216.32</v>
      </c>
      <c r="AA233" s="5">
        <v>2025463.89</v>
      </c>
      <c r="AB233" s="5">
        <v>33618.550000000003</v>
      </c>
      <c r="AC233" s="5">
        <v>31330.58</v>
      </c>
    </row>
    <row r="234" spans="1:29" x14ac:dyDescent="0.2">
      <c r="A234" s="4">
        <v>1</v>
      </c>
      <c r="B234" s="4">
        <v>101260303</v>
      </c>
      <c r="C234" s="4" t="s">
        <v>111</v>
      </c>
      <c r="D234" s="4" t="s">
        <v>489</v>
      </c>
      <c r="E234" s="5">
        <v>35723827.079999998</v>
      </c>
      <c r="F234" s="5">
        <v>19407656.170000002</v>
      </c>
      <c r="G234" s="5">
        <v>883624.84</v>
      </c>
      <c r="H234" s="5">
        <f t="shared" si="3"/>
        <v>56015108.090000004</v>
      </c>
      <c r="I234" s="5">
        <v>1055375.26</v>
      </c>
      <c r="J234" s="5">
        <v>4380129.9800000004</v>
      </c>
      <c r="K234" s="5">
        <v>61450613.329999998</v>
      </c>
      <c r="L234" s="5"/>
      <c r="M234" s="5">
        <v>22909002.93</v>
      </c>
      <c r="N234" s="5">
        <v>10913256.99</v>
      </c>
      <c r="O234" s="5">
        <v>1572464</v>
      </c>
      <c r="P234" s="5">
        <v>282806.39</v>
      </c>
      <c r="Q234" s="5">
        <v>43431.69</v>
      </c>
      <c r="R234" s="5"/>
      <c r="S234" s="5"/>
      <c r="T234" s="5">
        <v>2865.08</v>
      </c>
      <c r="U234" s="5">
        <v>1704208.72</v>
      </c>
      <c r="V234" s="5">
        <v>1514634.65</v>
      </c>
      <c r="W234" s="5">
        <v>3943668.88</v>
      </c>
      <c r="X234" s="5">
        <v>591648.43999999994</v>
      </c>
      <c r="Y234" s="5">
        <v>639999.05000000005</v>
      </c>
      <c r="Z234" s="5">
        <v>6124719.1299999999</v>
      </c>
      <c r="AA234" s="5">
        <v>3813931.42</v>
      </c>
      <c r="AB234" s="5">
        <v>1050952.51</v>
      </c>
      <c r="AC234" s="5">
        <v>23893.37</v>
      </c>
    </row>
    <row r="235" spans="1:29" x14ac:dyDescent="0.2">
      <c r="A235" s="4">
        <v>1</v>
      </c>
      <c r="B235" s="4">
        <v>101260803</v>
      </c>
      <c r="C235" s="4" t="s">
        <v>112</v>
      </c>
      <c r="D235" s="4" t="s">
        <v>489</v>
      </c>
      <c r="E235" s="5">
        <v>19592662.57</v>
      </c>
      <c r="F235" s="5">
        <v>10162379.93</v>
      </c>
      <c r="G235" s="5">
        <v>559779.23</v>
      </c>
      <c r="H235" s="5">
        <f t="shared" si="3"/>
        <v>30314821.73</v>
      </c>
      <c r="I235" s="5">
        <v>404689.02</v>
      </c>
      <c r="J235" s="5">
        <v>2897994.44</v>
      </c>
      <c r="K235" s="5">
        <v>33617505.189999998</v>
      </c>
      <c r="L235" s="5"/>
      <c r="M235" s="5">
        <v>11719716.27</v>
      </c>
      <c r="N235" s="5">
        <v>6512156.0199999996</v>
      </c>
      <c r="O235" s="5">
        <v>703746.32</v>
      </c>
      <c r="P235" s="5">
        <v>623940.62</v>
      </c>
      <c r="Q235" s="5">
        <v>33103.339999999997</v>
      </c>
      <c r="R235" s="5"/>
      <c r="S235" s="5"/>
      <c r="T235" s="5"/>
      <c r="U235" s="5">
        <v>1203553.83</v>
      </c>
      <c r="V235" s="5">
        <v>456964.79</v>
      </c>
      <c r="W235" s="5">
        <v>1603270.92</v>
      </c>
      <c r="X235" s="5">
        <v>364280.77</v>
      </c>
      <c r="Y235" s="5">
        <v>416374.18</v>
      </c>
      <c r="Z235" s="5">
        <v>2851836.07</v>
      </c>
      <c r="AA235" s="5">
        <v>2959428.3</v>
      </c>
      <c r="AB235" s="5">
        <v>296871.45</v>
      </c>
      <c r="AC235" s="5">
        <v>9799.6200000000008</v>
      </c>
    </row>
    <row r="236" spans="1:29" x14ac:dyDescent="0.2">
      <c r="A236" s="4">
        <v>1</v>
      </c>
      <c r="B236" s="4">
        <v>101261302</v>
      </c>
      <c r="C236" s="4" t="s">
        <v>113</v>
      </c>
      <c r="D236" s="4" t="s">
        <v>489</v>
      </c>
      <c r="E236" s="5">
        <v>48779038.479999997</v>
      </c>
      <c r="F236" s="5">
        <v>24115473.77</v>
      </c>
      <c r="G236" s="5">
        <v>1264529.76</v>
      </c>
      <c r="H236" s="5">
        <f t="shared" si="3"/>
        <v>74159042.010000005</v>
      </c>
      <c r="I236" s="5"/>
      <c r="J236" s="5">
        <v>8773966.9600000009</v>
      </c>
      <c r="K236" s="5">
        <v>82933008.969999999</v>
      </c>
      <c r="L236" s="5"/>
      <c r="M236" s="5">
        <v>30242650.300000001</v>
      </c>
      <c r="N236" s="5">
        <v>13844166.140000001</v>
      </c>
      <c r="O236" s="5">
        <v>2905467.57</v>
      </c>
      <c r="P236" s="5">
        <v>1670525.47</v>
      </c>
      <c r="Q236" s="5">
        <v>116229</v>
      </c>
      <c r="R236" s="5"/>
      <c r="S236" s="5"/>
      <c r="T236" s="5"/>
      <c r="U236" s="5">
        <v>1915251.84</v>
      </c>
      <c r="V236" s="5">
        <v>1963854.2</v>
      </c>
      <c r="W236" s="5">
        <v>3198086.43</v>
      </c>
      <c r="X236" s="5">
        <v>856171.03</v>
      </c>
      <c r="Y236" s="5">
        <v>842773.6</v>
      </c>
      <c r="Z236" s="5">
        <v>6736388.4100000001</v>
      </c>
      <c r="AA236" s="5">
        <v>6701958.9699999997</v>
      </c>
      <c r="AB236" s="5">
        <v>1865244.98</v>
      </c>
      <c r="AC236" s="5">
        <v>35744.31</v>
      </c>
    </row>
    <row r="237" spans="1:29" x14ac:dyDescent="0.2">
      <c r="A237" s="4">
        <v>1</v>
      </c>
      <c r="B237" s="4">
        <v>101262903</v>
      </c>
      <c r="C237" s="4" t="s">
        <v>114</v>
      </c>
      <c r="D237" s="4" t="s">
        <v>489</v>
      </c>
      <c r="E237" s="5">
        <v>13176419.380000001</v>
      </c>
      <c r="F237" s="5">
        <v>5938542.7999999998</v>
      </c>
      <c r="G237" s="5">
        <v>425724.76</v>
      </c>
      <c r="H237" s="5">
        <f t="shared" si="3"/>
        <v>19540686.940000001</v>
      </c>
      <c r="I237" s="5">
        <v>155216.78</v>
      </c>
      <c r="J237" s="5">
        <v>1563585.57</v>
      </c>
      <c r="K237" s="5">
        <v>21259489.289999999</v>
      </c>
      <c r="L237" s="5"/>
      <c r="M237" s="5">
        <v>9698423.5899999999</v>
      </c>
      <c r="N237" s="5">
        <v>2887168.56</v>
      </c>
      <c r="O237" s="5">
        <v>455335.7</v>
      </c>
      <c r="P237" s="5">
        <v>13419.51</v>
      </c>
      <c r="Q237" s="5">
        <v>2021</v>
      </c>
      <c r="R237" s="5"/>
      <c r="S237" s="5"/>
      <c r="T237" s="5">
        <v>120051.02</v>
      </c>
      <c r="U237" s="5">
        <v>290886.28999999998</v>
      </c>
      <c r="V237" s="5">
        <v>581453.66</v>
      </c>
      <c r="W237" s="5">
        <v>1315101.33</v>
      </c>
      <c r="X237" s="5">
        <v>225114.82</v>
      </c>
      <c r="Y237" s="5">
        <v>449217.44</v>
      </c>
      <c r="Z237" s="5">
        <v>1472647.85</v>
      </c>
      <c r="AA237" s="5">
        <v>1594420.98</v>
      </c>
      <c r="AB237" s="5"/>
      <c r="AC237" s="5">
        <v>9700.43</v>
      </c>
    </row>
    <row r="238" spans="1:29" x14ac:dyDescent="0.2">
      <c r="A238" s="4">
        <v>1</v>
      </c>
      <c r="B238" s="4">
        <v>101264003</v>
      </c>
      <c r="C238" s="4" t="s">
        <v>115</v>
      </c>
      <c r="D238" s="4" t="s">
        <v>489</v>
      </c>
      <c r="E238" s="5">
        <v>36621766.100000001</v>
      </c>
      <c r="F238" s="5">
        <v>17414802.27</v>
      </c>
      <c r="G238" s="5">
        <v>781125.48</v>
      </c>
      <c r="H238" s="5">
        <f t="shared" si="3"/>
        <v>54817693.850000001</v>
      </c>
      <c r="I238" s="5">
        <v>1696946.22</v>
      </c>
      <c r="J238" s="5">
        <v>4543038.71</v>
      </c>
      <c r="K238" s="5">
        <v>61057678.780000001</v>
      </c>
      <c r="L238" s="5"/>
      <c r="M238" s="5">
        <v>25219656.739999998</v>
      </c>
      <c r="N238" s="5">
        <v>9839182.1999999993</v>
      </c>
      <c r="O238" s="5">
        <v>1433064.95</v>
      </c>
      <c r="P238" s="5">
        <v>99885.42</v>
      </c>
      <c r="Q238" s="5">
        <v>28693.29</v>
      </c>
      <c r="R238" s="5"/>
      <c r="S238" s="5">
        <v>1283.5</v>
      </c>
      <c r="T238" s="5"/>
      <c r="U238" s="5">
        <v>2089049.77</v>
      </c>
      <c r="V238" s="5">
        <v>979423.94</v>
      </c>
      <c r="W238" s="5">
        <v>3545862.78</v>
      </c>
      <c r="X238" s="5">
        <v>872088.25</v>
      </c>
      <c r="Y238" s="5">
        <v>1051866.22</v>
      </c>
      <c r="Z238" s="5">
        <v>5014284.04</v>
      </c>
      <c r="AA238" s="5">
        <v>3269817.83</v>
      </c>
      <c r="AB238" s="5">
        <v>326574.33</v>
      </c>
      <c r="AC238" s="5">
        <v>265835.11</v>
      </c>
    </row>
    <row r="239" spans="1:29" x14ac:dyDescent="0.2">
      <c r="A239" s="4">
        <v>1</v>
      </c>
      <c r="B239" s="4">
        <v>101268003</v>
      </c>
      <c r="C239" s="4" t="s">
        <v>116</v>
      </c>
      <c r="D239" s="4" t="s">
        <v>489</v>
      </c>
      <c r="E239" s="5">
        <v>34882085.079999998</v>
      </c>
      <c r="F239" s="5">
        <v>18169851.34</v>
      </c>
      <c r="G239" s="5">
        <v>610077.92000000004</v>
      </c>
      <c r="H239" s="5">
        <f t="shared" si="3"/>
        <v>53662014.340000004</v>
      </c>
      <c r="I239" s="5">
        <v>23980.44</v>
      </c>
      <c r="J239" s="5">
        <v>5140833.0999999996</v>
      </c>
      <c r="K239" s="5">
        <v>58826827.880000003</v>
      </c>
      <c r="L239" s="5"/>
      <c r="M239" s="5">
        <v>22688373.32</v>
      </c>
      <c r="N239" s="5">
        <v>9176490.6999999993</v>
      </c>
      <c r="O239" s="5">
        <v>1774194.48</v>
      </c>
      <c r="P239" s="5">
        <v>695084.93</v>
      </c>
      <c r="Q239" s="5">
        <v>90542.65</v>
      </c>
      <c r="R239" s="5"/>
      <c r="S239" s="5"/>
      <c r="T239" s="5">
        <v>457399</v>
      </c>
      <c r="U239" s="5">
        <v>1544946.65</v>
      </c>
      <c r="V239" s="5">
        <v>772316.04</v>
      </c>
      <c r="W239" s="5">
        <v>2783647.24</v>
      </c>
      <c r="X239" s="5">
        <v>820641</v>
      </c>
      <c r="Y239" s="5">
        <v>995687.35</v>
      </c>
      <c r="Z239" s="5">
        <v>5907799.5199999996</v>
      </c>
      <c r="AA239" s="5">
        <v>4495284.38</v>
      </c>
      <c r="AB239" s="5">
        <v>817897.82</v>
      </c>
      <c r="AC239" s="5">
        <v>31631.34</v>
      </c>
    </row>
    <row r="240" spans="1:29" x14ac:dyDescent="0.2">
      <c r="A240" s="4">
        <v>1</v>
      </c>
      <c r="B240" s="4">
        <v>106272003</v>
      </c>
      <c r="C240" s="4" t="s">
        <v>225</v>
      </c>
      <c r="D240" s="4" t="s">
        <v>501</v>
      </c>
      <c r="E240" s="5">
        <v>7905606.7599999998</v>
      </c>
      <c r="F240" s="5">
        <v>5223060.91</v>
      </c>
      <c r="G240" s="5">
        <v>440614.51</v>
      </c>
      <c r="H240" s="5">
        <f t="shared" si="3"/>
        <v>13569282.18</v>
      </c>
      <c r="I240" s="5">
        <v>221385.66</v>
      </c>
      <c r="J240" s="5">
        <v>727813.76</v>
      </c>
      <c r="K240" s="5">
        <v>14518481.6</v>
      </c>
      <c r="L240" s="5"/>
      <c r="M240" s="5">
        <v>5296647.1399999997</v>
      </c>
      <c r="N240" s="5">
        <v>1605101.09</v>
      </c>
      <c r="O240" s="5">
        <v>753554.44</v>
      </c>
      <c r="P240" s="5">
        <v>93565.64</v>
      </c>
      <c r="Q240" s="5"/>
      <c r="R240" s="5"/>
      <c r="S240" s="5">
        <v>4125</v>
      </c>
      <c r="T240" s="5">
        <v>152613.45000000001</v>
      </c>
      <c r="U240" s="5">
        <v>382702.73</v>
      </c>
      <c r="V240" s="5">
        <v>210836.27</v>
      </c>
      <c r="W240" s="5">
        <v>1223247.82</v>
      </c>
      <c r="X240" s="5">
        <v>270303.25</v>
      </c>
      <c r="Y240" s="5">
        <v>277095.71000000002</v>
      </c>
      <c r="Z240" s="5">
        <v>1043709.7</v>
      </c>
      <c r="AA240" s="5">
        <v>1435531.44</v>
      </c>
      <c r="AB240" s="5">
        <v>362951.7</v>
      </c>
      <c r="AC240" s="5">
        <v>16682.29</v>
      </c>
    </row>
    <row r="241" spans="1:29" x14ac:dyDescent="0.2">
      <c r="A241" s="4">
        <v>1</v>
      </c>
      <c r="B241" s="4">
        <v>112281302</v>
      </c>
      <c r="C241" s="4" t="s">
        <v>318</v>
      </c>
      <c r="D241" s="4" t="s">
        <v>10</v>
      </c>
      <c r="E241" s="5">
        <v>103898895</v>
      </c>
      <c r="F241" s="5">
        <v>45625894</v>
      </c>
      <c r="G241" s="5">
        <v>2512041</v>
      </c>
      <c r="H241" s="5">
        <f t="shared" si="3"/>
        <v>152036830</v>
      </c>
      <c r="I241" s="5">
        <v>11467951</v>
      </c>
      <c r="J241" s="5">
        <v>10999919</v>
      </c>
      <c r="K241" s="5">
        <v>174504700</v>
      </c>
      <c r="L241" s="5"/>
      <c r="M241" s="5">
        <v>71623371</v>
      </c>
      <c r="N241" s="5">
        <v>25290125</v>
      </c>
      <c r="O241" s="5">
        <v>2432363</v>
      </c>
      <c r="P241" s="5">
        <v>2875554</v>
      </c>
      <c r="Q241" s="5">
        <v>57482</v>
      </c>
      <c r="R241" s="5"/>
      <c r="S241" s="5"/>
      <c r="T241" s="5">
        <v>1620000</v>
      </c>
      <c r="U241" s="5">
        <v>5481873</v>
      </c>
      <c r="V241" s="5">
        <v>3974203</v>
      </c>
      <c r="W241" s="5">
        <v>8713925</v>
      </c>
      <c r="X241" s="5">
        <v>2978904</v>
      </c>
      <c r="Y241" s="5">
        <v>1041752</v>
      </c>
      <c r="Z241" s="5">
        <v>11453816</v>
      </c>
      <c r="AA241" s="5">
        <v>7679719</v>
      </c>
      <c r="AB241" s="5">
        <v>4285971</v>
      </c>
      <c r="AC241" s="5">
        <v>15731</v>
      </c>
    </row>
    <row r="242" spans="1:29" x14ac:dyDescent="0.2">
      <c r="A242" s="4">
        <v>1</v>
      </c>
      <c r="B242" s="4">
        <v>112282004</v>
      </c>
      <c r="C242" s="4" t="s">
        <v>319</v>
      </c>
      <c r="D242" s="4" t="s">
        <v>10</v>
      </c>
      <c r="E242" s="5">
        <v>5465347.04</v>
      </c>
      <c r="F242" s="5">
        <v>2981336.76</v>
      </c>
      <c r="G242" s="5">
        <v>180342.09</v>
      </c>
      <c r="H242" s="5">
        <f t="shared" si="3"/>
        <v>8627025.8900000006</v>
      </c>
      <c r="I242" s="5">
        <v>1232974.02</v>
      </c>
      <c r="J242" s="5"/>
      <c r="K242" s="5">
        <v>9859999.9100000001</v>
      </c>
      <c r="L242" s="5"/>
      <c r="M242" s="5">
        <v>4091731.86</v>
      </c>
      <c r="N242" s="5">
        <v>1112963.74</v>
      </c>
      <c r="O242" s="5">
        <v>191315.34</v>
      </c>
      <c r="P242" s="5">
        <v>69336.100000000006</v>
      </c>
      <c r="Q242" s="5"/>
      <c r="R242" s="5"/>
      <c r="S242" s="5"/>
      <c r="T242" s="5"/>
      <c r="U242" s="5">
        <v>228637.54</v>
      </c>
      <c r="V242" s="5">
        <v>412754.44</v>
      </c>
      <c r="W242" s="5">
        <v>833796.95</v>
      </c>
      <c r="X242" s="5">
        <v>150265.45000000001</v>
      </c>
      <c r="Y242" s="5">
        <v>198202.46</v>
      </c>
      <c r="Z242" s="5">
        <v>670294.76</v>
      </c>
      <c r="AA242" s="5">
        <v>486347.04</v>
      </c>
      <c r="AB242" s="5"/>
      <c r="AC242" s="5">
        <v>1038.1199999999999</v>
      </c>
    </row>
    <row r="243" spans="1:29" x14ac:dyDescent="0.2">
      <c r="A243" s="4">
        <v>1</v>
      </c>
      <c r="B243" s="4">
        <v>112283003</v>
      </c>
      <c r="C243" s="4" t="s">
        <v>320</v>
      </c>
      <c r="D243" s="4" t="s">
        <v>10</v>
      </c>
      <c r="E243" s="5">
        <v>29325319.699999999</v>
      </c>
      <c r="F243" s="5">
        <v>13406978.439999999</v>
      </c>
      <c r="G243" s="5">
        <v>788788.74</v>
      </c>
      <c r="H243" s="5">
        <f t="shared" si="3"/>
        <v>43521086.880000003</v>
      </c>
      <c r="I243" s="5">
        <v>411127.92</v>
      </c>
      <c r="J243" s="5">
        <v>2624334.87</v>
      </c>
      <c r="K243" s="5">
        <v>46556549.670000002</v>
      </c>
      <c r="L243" s="5"/>
      <c r="M243" s="5">
        <v>21642647.23</v>
      </c>
      <c r="N243" s="5">
        <v>6169175.1100000003</v>
      </c>
      <c r="O243" s="5">
        <v>885513.88</v>
      </c>
      <c r="P243" s="5">
        <v>256303.66</v>
      </c>
      <c r="Q243" s="5">
        <v>4384</v>
      </c>
      <c r="R243" s="5"/>
      <c r="S243" s="5"/>
      <c r="T243" s="5">
        <v>367295.82</v>
      </c>
      <c r="U243" s="5">
        <v>1778566.64</v>
      </c>
      <c r="V243" s="5">
        <v>1652971.03</v>
      </c>
      <c r="W243" s="5">
        <v>2919996.58</v>
      </c>
      <c r="X243" s="5">
        <v>484823.3</v>
      </c>
      <c r="Y243" s="5">
        <v>563230.27</v>
      </c>
      <c r="Z243" s="5">
        <v>2811452.11</v>
      </c>
      <c r="AA243" s="5">
        <v>2098751.17</v>
      </c>
      <c r="AB243" s="5">
        <v>1091872.5</v>
      </c>
      <c r="AC243" s="5">
        <v>5314.84</v>
      </c>
    </row>
    <row r="244" spans="1:29" x14ac:dyDescent="0.2">
      <c r="A244" s="4">
        <v>1</v>
      </c>
      <c r="B244" s="4">
        <v>112286003</v>
      </c>
      <c r="C244" s="4" t="s">
        <v>321</v>
      </c>
      <c r="D244" s="4" t="s">
        <v>10</v>
      </c>
      <c r="E244" s="5">
        <v>24098106</v>
      </c>
      <c r="F244" s="5">
        <v>14902828</v>
      </c>
      <c r="G244" s="5">
        <v>854578</v>
      </c>
      <c r="H244" s="5">
        <f t="shared" si="3"/>
        <v>39855512</v>
      </c>
      <c r="I244" s="5"/>
      <c r="J244" s="5">
        <v>3393233</v>
      </c>
      <c r="K244" s="5">
        <v>43248745</v>
      </c>
      <c r="L244" s="5"/>
      <c r="M244" s="5">
        <v>18646129</v>
      </c>
      <c r="N244" s="5">
        <v>4063126</v>
      </c>
      <c r="O244" s="5">
        <v>674060</v>
      </c>
      <c r="P244" s="5">
        <v>356881</v>
      </c>
      <c r="Q244" s="5">
        <v>1648</v>
      </c>
      <c r="R244" s="5"/>
      <c r="S244" s="5"/>
      <c r="T244" s="5">
        <v>356262</v>
      </c>
      <c r="U244" s="5">
        <v>1622536</v>
      </c>
      <c r="V244" s="5">
        <v>1681379</v>
      </c>
      <c r="W244" s="5">
        <v>2153869</v>
      </c>
      <c r="X244" s="5">
        <v>667182</v>
      </c>
      <c r="Y244" s="5">
        <v>517457</v>
      </c>
      <c r="Z244" s="5">
        <v>2993558</v>
      </c>
      <c r="AA244" s="5">
        <v>3088099</v>
      </c>
      <c r="AB244" s="5">
        <v>2174778</v>
      </c>
      <c r="AC244" s="5">
        <v>3970</v>
      </c>
    </row>
    <row r="245" spans="1:29" x14ac:dyDescent="0.2">
      <c r="A245" s="4">
        <v>1</v>
      </c>
      <c r="B245" s="4">
        <v>112289003</v>
      </c>
      <c r="C245" s="4" t="s">
        <v>322</v>
      </c>
      <c r="D245" s="4" t="s">
        <v>10</v>
      </c>
      <c r="E245" s="5">
        <v>48347514.020000003</v>
      </c>
      <c r="F245" s="5">
        <v>18629672.359999999</v>
      </c>
      <c r="G245" s="5">
        <v>1223662.51</v>
      </c>
      <c r="H245" s="5">
        <f t="shared" si="3"/>
        <v>68200848.890000001</v>
      </c>
      <c r="I245" s="5">
        <v>3258321.72</v>
      </c>
      <c r="J245" s="5">
        <v>4235124.24</v>
      </c>
      <c r="K245" s="5">
        <v>75694294.849999994</v>
      </c>
      <c r="L245" s="5"/>
      <c r="M245" s="5">
        <v>31456482.649999999</v>
      </c>
      <c r="N245" s="5">
        <v>9702713.4399999995</v>
      </c>
      <c r="O245" s="5">
        <v>1940398.51</v>
      </c>
      <c r="P245" s="5">
        <v>3863252.19</v>
      </c>
      <c r="Q245" s="5">
        <v>3674</v>
      </c>
      <c r="R245" s="5">
        <v>20993.23</v>
      </c>
      <c r="S245" s="5"/>
      <c r="T245" s="5">
        <v>1360000</v>
      </c>
      <c r="U245" s="5">
        <v>2758338.31</v>
      </c>
      <c r="V245" s="5">
        <v>2001928.85</v>
      </c>
      <c r="W245" s="5">
        <v>3220429.2</v>
      </c>
      <c r="X245" s="5">
        <v>759484.5</v>
      </c>
      <c r="Y245" s="5">
        <v>1021372.64</v>
      </c>
      <c r="Z245" s="5">
        <v>4221172.79</v>
      </c>
      <c r="AA245" s="5">
        <v>3283273.92</v>
      </c>
      <c r="AB245" s="5">
        <v>1188377.29</v>
      </c>
      <c r="AC245" s="5">
        <v>175294.86</v>
      </c>
    </row>
    <row r="246" spans="1:29" x14ac:dyDescent="0.2">
      <c r="A246" s="4">
        <v>1</v>
      </c>
      <c r="B246" s="4">
        <v>111291304</v>
      </c>
      <c r="C246" s="4" t="s">
        <v>304</v>
      </c>
      <c r="D246" s="4" t="s">
        <v>5</v>
      </c>
      <c r="E246" s="5">
        <v>11884471.939999999</v>
      </c>
      <c r="F246" s="5">
        <v>4538762</v>
      </c>
      <c r="G246" s="5">
        <v>803593.62</v>
      </c>
      <c r="H246" s="5">
        <f t="shared" si="3"/>
        <v>17226827.559999999</v>
      </c>
      <c r="I246" s="5">
        <v>13500</v>
      </c>
      <c r="J246" s="5">
        <v>933313.37</v>
      </c>
      <c r="K246" s="5">
        <v>18173640.93</v>
      </c>
      <c r="L246" s="5"/>
      <c r="M246" s="5">
        <v>8848877</v>
      </c>
      <c r="N246" s="5">
        <v>2550381.3199999998</v>
      </c>
      <c r="O246" s="5">
        <v>477478.65</v>
      </c>
      <c r="P246" s="5">
        <v>7734.97</v>
      </c>
      <c r="Q246" s="5"/>
      <c r="R246" s="5"/>
      <c r="S246" s="5"/>
      <c r="T246" s="5"/>
      <c r="U246" s="5">
        <v>432362.07</v>
      </c>
      <c r="V246" s="5">
        <v>384504.54</v>
      </c>
      <c r="W246" s="5">
        <v>852378.9</v>
      </c>
      <c r="X246" s="5">
        <v>163694.04999999999</v>
      </c>
      <c r="Y246" s="5">
        <v>364053.45</v>
      </c>
      <c r="Z246" s="5">
        <v>1048543.05</v>
      </c>
      <c r="AA246" s="5">
        <v>1054672.8600000001</v>
      </c>
      <c r="AB246" s="5">
        <v>238553.08</v>
      </c>
      <c r="AC246" s="5"/>
    </row>
    <row r="247" spans="1:29" x14ac:dyDescent="0.2">
      <c r="A247" s="4">
        <v>1</v>
      </c>
      <c r="B247" s="4">
        <v>111292304</v>
      </c>
      <c r="C247" s="4" t="s">
        <v>305</v>
      </c>
      <c r="D247" s="4" t="s">
        <v>5</v>
      </c>
      <c r="E247" s="5">
        <v>4886528.45</v>
      </c>
      <c r="F247" s="5">
        <v>3500047.03</v>
      </c>
      <c r="G247" s="5">
        <v>175339.15</v>
      </c>
      <c r="H247" s="5">
        <f t="shared" si="3"/>
        <v>8561914.6300000008</v>
      </c>
      <c r="I247" s="5"/>
      <c r="J247" s="5">
        <v>671514.72</v>
      </c>
      <c r="K247" s="5">
        <v>9233429.3499999996</v>
      </c>
      <c r="L247" s="5"/>
      <c r="M247" s="5">
        <v>3510745.28</v>
      </c>
      <c r="N247" s="5">
        <v>808940.07</v>
      </c>
      <c r="O247" s="5">
        <v>376648.42</v>
      </c>
      <c r="P247" s="5">
        <v>9146.42</v>
      </c>
      <c r="Q247" s="5"/>
      <c r="R247" s="5"/>
      <c r="S247" s="5"/>
      <c r="T247" s="5">
        <v>181048.26</v>
      </c>
      <c r="U247" s="5">
        <v>280020.49</v>
      </c>
      <c r="V247" s="5">
        <v>312886.02</v>
      </c>
      <c r="W247" s="5">
        <v>772402.98</v>
      </c>
      <c r="X247" s="5">
        <v>107191.34</v>
      </c>
      <c r="Y247" s="5">
        <v>134877.73000000001</v>
      </c>
      <c r="Z247" s="5">
        <v>1274961.8899999999</v>
      </c>
      <c r="AA247" s="5">
        <v>617706.57999999996</v>
      </c>
      <c r="AB247" s="5"/>
      <c r="AC247" s="5"/>
    </row>
    <row r="248" spans="1:29" x14ac:dyDescent="0.2">
      <c r="A248" s="6">
        <v>1</v>
      </c>
      <c r="B248" s="6">
        <v>111297504</v>
      </c>
      <c r="C248" s="6" t="s">
        <v>306</v>
      </c>
      <c r="D248" s="6" t="s">
        <v>5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">
      <c r="A249" s="6">
        <v>1</v>
      </c>
      <c r="B249" s="6">
        <v>101301303</v>
      </c>
      <c r="C249" s="6" t="s">
        <v>117</v>
      </c>
      <c r="D249" s="6" t="s">
        <v>490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">
      <c r="A250" s="4">
        <v>1</v>
      </c>
      <c r="B250" s="4">
        <v>101301403</v>
      </c>
      <c r="C250" s="4" t="s">
        <v>118</v>
      </c>
      <c r="D250" s="4" t="s">
        <v>490</v>
      </c>
      <c r="E250" s="5">
        <v>19999722.68</v>
      </c>
      <c r="F250" s="5">
        <v>10065431.939999999</v>
      </c>
      <c r="G250" s="5">
        <v>793359.03</v>
      </c>
      <c r="H250" s="5">
        <f t="shared" si="3"/>
        <v>30858513.649999999</v>
      </c>
      <c r="I250" s="5">
        <v>2816744.21</v>
      </c>
      <c r="J250" s="5">
        <v>3196816.43</v>
      </c>
      <c r="K250" s="5">
        <v>36872074.289999999</v>
      </c>
      <c r="L250" s="5"/>
      <c r="M250" s="5">
        <v>12250043.92</v>
      </c>
      <c r="N250" s="5">
        <v>5903757</v>
      </c>
      <c r="O250" s="5">
        <v>1670154.1</v>
      </c>
      <c r="P250" s="5">
        <v>175767.66</v>
      </c>
      <c r="Q250" s="5"/>
      <c r="R250" s="5"/>
      <c r="S250" s="5"/>
      <c r="T250" s="5"/>
      <c r="U250" s="5">
        <v>725012.09</v>
      </c>
      <c r="V250" s="5">
        <v>884901.36</v>
      </c>
      <c r="W250" s="5">
        <v>2358443.67</v>
      </c>
      <c r="X250" s="5">
        <v>379155.18</v>
      </c>
      <c r="Y250" s="5">
        <v>515090.09</v>
      </c>
      <c r="Z250" s="5">
        <v>2526569.75</v>
      </c>
      <c r="AA250" s="5">
        <v>2654142.42</v>
      </c>
      <c r="AB250" s="5">
        <v>2400</v>
      </c>
      <c r="AC250" s="5">
        <v>19717.38</v>
      </c>
    </row>
    <row r="251" spans="1:29" x14ac:dyDescent="0.2">
      <c r="A251" s="4">
        <v>1</v>
      </c>
      <c r="B251" s="4">
        <v>101303503</v>
      </c>
      <c r="C251" s="4" t="s">
        <v>119</v>
      </c>
      <c r="D251" s="4" t="s">
        <v>490</v>
      </c>
      <c r="E251" s="5">
        <v>9877324.2100000009</v>
      </c>
      <c r="F251" s="5">
        <v>4947046.38</v>
      </c>
      <c r="G251" s="5">
        <v>422498.3</v>
      </c>
      <c r="H251" s="5">
        <f t="shared" si="3"/>
        <v>15246868.890000001</v>
      </c>
      <c r="I251" s="5"/>
      <c r="J251" s="5">
        <v>813547.79</v>
      </c>
      <c r="K251" s="5">
        <v>16060416.68</v>
      </c>
      <c r="L251" s="5"/>
      <c r="M251" s="5">
        <v>7164904.5800000001</v>
      </c>
      <c r="N251" s="5">
        <v>2002026.24</v>
      </c>
      <c r="O251" s="5">
        <v>409153.83</v>
      </c>
      <c r="P251" s="5">
        <v>301239.56</v>
      </c>
      <c r="Q251" s="5"/>
      <c r="R251" s="5"/>
      <c r="S251" s="5"/>
      <c r="T251" s="5"/>
      <c r="U251" s="5">
        <v>330260.5</v>
      </c>
      <c r="V251" s="5">
        <v>293021.94</v>
      </c>
      <c r="W251" s="5">
        <v>911320.52</v>
      </c>
      <c r="X251" s="5">
        <v>116670.09</v>
      </c>
      <c r="Y251" s="5">
        <v>367142.66</v>
      </c>
      <c r="Z251" s="5">
        <v>1974236.07</v>
      </c>
      <c r="AA251" s="5">
        <v>948875.24</v>
      </c>
      <c r="AB251" s="5"/>
      <c r="AC251" s="5">
        <v>5519.36</v>
      </c>
    </row>
    <row r="252" spans="1:29" x14ac:dyDescent="0.2">
      <c r="A252" s="4">
        <v>1</v>
      </c>
      <c r="B252" s="4">
        <v>101306503</v>
      </c>
      <c r="C252" s="4" t="s">
        <v>120</v>
      </c>
      <c r="D252" s="4" t="s">
        <v>490</v>
      </c>
      <c r="E252" s="5">
        <v>7500691.9000000004</v>
      </c>
      <c r="F252" s="5">
        <v>5469823.5</v>
      </c>
      <c r="G252" s="5">
        <v>420425.55</v>
      </c>
      <c r="H252" s="5">
        <f t="shared" si="3"/>
        <v>13390940.949999999</v>
      </c>
      <c r="I252" s="5"/>
      <c r="J252" s="5">
        <v>500007</v>
      </c>
      <c r="K252" s="5">
        <v>13890947.949999999</v>
      </c>
      <c r="L252" s="5"/>
      <c r="M252" s="5">
        <v>4698509.5599999996</v>
      </c>
      <c r="N252" s="5">
        <v>1816712.14</v>
      </c>
      <c r="O252" s="5">
        <v>378195.14</v>
      </c>
      <c r="P252" s="5">
        <v>607275.06000000006</v>
      </c>
      <c r="Q252" s="5"/>
      <c r="R252" s="5"/>
      <c r="S252" s="5"/>
      <c r="T252" s="5"/>
      <c r="U252" s="5">
        <v>169740.25</v>
      </c>
      <c r="V252" s="5">
        <v>735.71</v>
      </c>
      <c r="W252" s="5">
        <v>1437303.8</v>
      </c>
      <c r="X252" s="5">
        <v>77864.820000000007</v>
      </c>
      <c r="Y252" s="5">
        <v>454579.04</v>
      </c>
      <c r="Z252" s="5">
        <v>1701304.48</v>
      </c>
      <c r="AA252" s="5">
        <v>1462868.12</v>
      </c>
      <c r="AB252" s="5">
        <v>161107.26999999999</v>
      </c>
      <c r="AC252" s="5">
        <v>4320.01</v>
      </c>
    </row>
    <row r="253" spans="1:29" x14ac:dyDescent="0.2">
      <c r="A253" s="4">
        <v>1</v>
      </c>
      <c r="B253" s="4">
        <v>101308503</v>
      </c>
      <c r="C253" s="4" t="s">
        <v>121</v>
      </c>
      <c r="D253" s="4" t="s">
        <v>490</v>
      </c>
      <c r="E253" s="5">
        <v>9448922.3000000007</v>
      </c>
      <c r="F253" s="5">
        <v>5921027.4299999997</v>
      </c>
      <c r="G253" s="5">
        <v>442353.57</v>
      </c>
      <c r="H253" s="5">
        <f t="shared" si="3"/>
        <v>15812303.300000001</v>
      </c>
      <c r="I253" s="5"/>
      <c r="J253" s="5">
        <v>45239</v>
      </c>
      <c r="K253" s="5">
        <v>15857542.300000001</v>
      </c>
      <c r="L253" s="5"/>
      <c r="M253" s="5">
        <v>6497948.3399999999</v>
      </c>
      <c r="N253" s="5">
        <v>2186331.9500000002</v>
      </c>
      <c r="O253" s="5">
        <v>763925</v>
      </c>
      <c r="P253" s="5">
        <v>717.01</v>
      </c>
      <c r="Q253" s="5"/>
      <c r="R253" s="5"/>
      <c r="S253" s="5"/>
      <c r="T253" s="5"/>
      <c r="U253" s="5">
        <v>328820.12</v>
      </c>
      <c r="V253" s="5">
        <v>918705.28</v>
      </c>
      <c r="W253" s="5">
        <v>1363252.62</v>
      </c>
      <c r="X253" s="5">
        <v>136363.68</v>
      </c>
      <c r="Y253" s="5">
        <v>233608.63</v>
      </c>
      <c r="Z253" s="5">
        <v>1920366.18</v>
      </c>
      <c r="AA253" s="5">
        <v>1004258.2</v>
      </c>
      <c r="AB253" s="5">
        <v>167.75</v>
      </c>
      <c r="AC253" s="5">
        <v>15484.97</v>
      </c>
    </row>
    <row r="254" spans="1:29" x14ac:dyDescent="0.2">
      <c r="A254" s="4">
        <v>1</v>
      </c>
      <c r="B254" s="4">
        <v>111312503</v>
      </c>
      <c r="C254" s="4" t="s">
        <v>307</v>
      </c>
      <c r="D254" s="4" t="s">
        <v>6</v>
      </c>
      <c r="E254" s="5">
        <v>22066101.68</v>
      </c>
      <c r="F254" s="5">
        <v>10778900.51</v>
      </c>
      <c r="G254" s="5">
        <v>613877.6</v>
      </c>
      <c r="H254" s="5">
        <f t="shared" si="3"/>
        <v>33458879.789999999</v>
      </c>
      <c r="I254" s="5">
        <v>-100</v>
      </c>
      <c r="J254" s="5">
        <v>2482549.27</v>
      </c>
      <c r="K254" s="5">
        <v>35941329.060000002</v>
      </c>
      <c r="L254" s="5"/>
      <c r="M254" s="5">
        <v>12443707.67</v>
      </c>
      <c r="N254" s="5">
        <v>6360258.9000000004</v>
      </c>
      <c r="O254" s="5">
        <v>995744.01</v>
      </c>
      <c r="P254" s="5">
        <v>1839544.02</v>
      </c>
      <c r="Q254" s="5"/>
      <c r="R254" s="5"/>
      <c r="S254" s="5"/>
      <c r="T254" s="5">
        <v>426847.08</v>
      </c>
      <c r="U254" s="5">
        <v>1008703.64</v>
      </c>
      <c r="V254" s="5">
        <v>1609665.61</v>
      </c>
      <c r="W254" s="5">
        <v>2101737.19</v>
      </c>
      <c r="X254" s="5">
        <v>297637.09999999998</v>
      </c>
      <c r="Y254" s="5">
        <v>542390.88</v>
      </c>
      <c r="Z254" s="5">
        <v>2746595.21</v>
      </c>
      <c r="AA254" s="5">
        <v>2449941.35</v>
      </c>
      <c r="AB254" s="5">
        <v>22229.53</v>
      </c>
      <c r="AC254" s="5"/>
    </row>
    <row r="255" spans="1:29" x14ac:dyDescent="0.2">
      <c r="A255" s="4">
        <v>1</v>
      </c>
      <c r="B255" s="4">
        <v>111312804</v>
      </c>
      <c r="C255" s="4" t="s">
        <v>308</v>
      </c>
      <c r="D255" s="4" t="s">
        <v>6</v>
      </c>
      <c r="E255" s="5">
        <v>7912429.6399999997</v>
      </c>
      <c r="F255" s="5">
        <v>4220211.9000000004</v>
      </c>
      <c r="G255" s="5">
        <v>508013.05</v>
      </c>
      <c r="H255" s="5">
        <f t="shared" si="3"/>
        <v>12640654.59</v>
      </c>
      <c r="I255" s="5">
        <v>8163.34</v>
      </c>
      <c r="J255" s="5">
        <v>1724318.72</v>
      </c>
      <c r="K255" s="5">
        <v>14373136.65</v>
      </c>
      <c r="L255" s="5"/>
      <c r="M255" s="5">
        <v>5277284.87</v>
      </c>
      <c r="N255" s="5">
        <v>2056409.08</v>
      </c>
      <c r="O255" s="5">
        <v>562176.26</v>
      </c>
      <c r="P255" s="5">
        <v>16559.43</v>
      </c>
      <c r="Q255" s="5"/>
      <c r="R255" s="5"/>
      <c r="S255" s="5"/>
      <c r="T255" s="5"/>
      <c r="U255" s="5">
        <v>363507.15</v>
      </c>
      <c r="V255" s="5">
        <v>725702.58</v>
      </c>
      <c r="W255" s="5">
        <v>1150743.8600000001</v>
      </c>
      <c r="X255" s="5">
        <v>121027.28</v>
      </c>
      <c r="Y255" s="5">
        <v>167599.16</v>
      </c>
      <c r="Z255" s="5">
        <v>1002787.52</v>
      </c>
      <c r="AA255" s="5">
        <v>680821.62</v>
      </c>
      <c r="AB255" s="5">
        <v>8022.73</v>
      </c>
      <c r="AC255" s="5"/>
    </row>
    <row r="256" spans="1:29" x14ac:dyDescent="0.2">
      <c r="A256" s="4">
        <v>1</v>
      </c>
      <c r="B256" s="4">
        <v>111316003</v>
      </c>
      <c r="C256" s="4" t="s">
        <v>309</v>
      </c>
      <c r="D256" s="4" t="s">
        <v>6</v>
      </c>
      <c r="E256" s="5">
        <v>15474275.439999999</v>
      </c>
      <c r="F256" s="5">
        <v>6078519.8099999996</v>
      </c>
      <c r="G256" s="5">
        <v>520031.63</v>
      </c>
      <c r="H256" s="5">
        <f t="shared" si="3"/>
        <v>22072826.879999999</v>
      </c>
      <c r="I256" s="5"/>
      <c r="J256" s="5">
        <v>2131634.86</v>
      </c>
      <c r="K256" s="5">
        <v>24204461.739999998</v>
      </c>
      <c r="L256" s="5"/>
      <c r="M256" s="5">
        <v>9348785.7200000007</v>
      </c>
      <c r="N256" s="5">
        <v>4923438.83</v>
      </c>
      <c r="O256" s="5">
        <v>1083933.6299999999</v>
      </c>
      <c r="P256" s="5">
        <v>118117.26</v>
      </c>
      <c r="Q256" s="5"/>
      <c r="R256" s="5"/>
      <c r="S256" s="5"/>
      <c r="T256" s="5"/>
      <c r="U256" s="5">
        <v>492107.23</v>
      </c>
      <c r="V256" s="5">
        <v>453895.01</v>
      </c>
      <c r="W256" s="5">
        <v>1493820.94</v>
      </c>
      <c r="X256" s="5">
        <v>277269.61</v>
      </c>
      <c r="Y256" s="5">
        <v>250608.01</v>
      </c>
      <c r="Z256" s="5">
        <v>1466992.01</v>
      </c>
      <c r="AA256" s="5">
        <v>1293278.93</v>
      </c>
      <c r="AB256" s="5">
        <v>350548.07</v>
      </c>
      <c r="AC256" s="5"/>
    </row>
    <row r="257" spans="1:29" x14ac:dyDescent="0.2">
      <c r="A257" s="4">
        <v>1</v>
      </c>
      <c r="B257" s="4">
        <v>111317503</v>
      </c>
      <c r="C257" s="4" t="s">
        <v>545</v>
      </c>
      <c r="D257" s="4" t="s">
        <v>6</v>
      </c>
      <c r="E257" s="5">
        <v>11403567.869999999</v>
      </c>
      <c r="F257" s="5">
        <v>6643283.0800000001</v>
      </c>
      <c r="G257" s="5">
        <v>368130.63</v>
      </c>
      <c r="H257" s="5">
        <f t="shared" si="3"/>
        <v>18414981.579999998</v>
      </c>
      <c r="I257" s="5"/>
      <c r="J257" s="5">
        <v>2365750</v>
      </c>
      <c r="K257" s="5">
        <v>20780731.579999998</v>
      </c>
      <c r="L257" s="5"/>
      <c r="M257" s="5">
        <v>7414315.5099999998</v>
      </c>
      <c r="N257" s="5">
        <v>3040570.93</v>
      </c>
      <c r="O257" s="5">
        <v>867772.03</v>
      </c>
      <c r="P257" s="5">
        <v>80909.399999999994</v>
      </c>
      <c r="Q257" s="5"/>
      <c r="R257" s="5"/>
      <c r="S257" s="5"/>
      <c r="T257" s="5"/>
      <c r="U257" s="5">
        <v>848849.41</v>
      </c>
      <c r="V257" s="5">
        <v>756957.89</v>
      </c>
      <c r="W257" s="5">
        <v>1171066.31</v>
      </c>
      <c r="X257" s="5">
        <v>117314.79</v>
      </c>
      <c r="Y257" s="5">
        <v>326100.18</v>
      </c>
      <c r="Z257" s="5">
        <v>1911953.54</v>
      </c>
      <c r="AA257" s="5">
        <v>1484541.56</v>
      </c>
      <c r="AB257" s="5">
        <v>22258.97</v>
      </c>
      <c r="AC257" s="5">
        <v>4240.43</v>
      </c>
    </row>
    <row r="258" spans="1:29" x14ac:dyDescent="0.2">
      <c r="A258" s="4">
        <v>1</v>
      </c>
      <c r="B258" s="4">
        <v>128323303</v>
      </c>
      <c r="C258" s="4" t="s">
        <v>516</v>
      </c>
      <c r="D258" s="4" t="s">
        <v>109</v>
      </c>
      <c r="E258" s="5">
        <v>11207209.949999999</v>
      </c>
      <c r="F258" s="5">
        <v>5430460.7800000003</v>
      </c>
      <c r="G258" s="5">
        <v>499984.87</v>
      </c>
      <c r="H258" s="5">
        <f t="shared" si="3"/>
        <v>17137655.600000001</v>
      </c>
      <c r="I258" s="5"/>
      <c r="J258" s="5">
        <v>1093463.8400000001</v>
      </c>
      <c r="K258" s="5">
        <v>18231119.440000001</v>
      </c>
      <c r="L258" s="5"/>
      <c r="M258" s="5">
        <v>8285116.3300000001</v>
      </c>
      <c r="N258" s="5">
        <v>2465045.31</v>
      </c>
      <c r="O258" s="5">
        <v>444244.65</v>
      </c>
      <c r="P258" s="5">
        <v>5435.16</v>
      </c>
      <c r="Q258" s="5">
        <v>7368.5</v>
      </c>
      <c r="R258" s="5"/>
      <c r="S258" s="5"/>
      <c r="T258" s="5"/>
      <c r="U258" s="5">
        <v>653074.80000000005</v>
      </c>
      <c r="V258" s="5">
        <v>612211.18000000005</v>
      </c>
      <c r="W258" s="5">
        <v>1164985.7</v>
      </c>
      <c r="X258" s="5">
        <v>381962.96</v>
      </c>
      <c r="Y258" s="5">
        <v>322887.65000000002</v>
      </c>
      <c r="Z258" s="5">
        <v>1451260.4</v>
      </c>
      <c r="AA258" s="5">
        <v>752250.13</v>
      </c>
      <c r="AB258" s="5">
        <v>64219.83</v>
      </c>
      <c r="AC258" s="5">
        <v>27608.13</v>
      </c>
    </row>
    <row r="259" spans="1:29" x14ac:dyDescent="0.2">
      <c r="A259" s="4">
        <v>1</v>
      </c>
      <c r="B259" s="4">
        <v>128323703</v>
      </c>
      <c r="C259" s="4" t="s">
        <v>517</v>
      </c>
      <c r="D259" s="4" t="s">
        <v>109</v>
      </c>
      <c r="E259" s="5">
        <v>38549374.140000001</v>
      </c>
      <c r="F259" s="5">
        <v>15471596.49</v>
      </c>
      <c r="G259" s="5">
        <v>1195662.27</v>
      </c>
      <c r="H259" s="5">
        <f t="shared" ref="H259:H322" si="4">ROUND(SUM(E259:G259),2)</f>
        <v>55216632.899999999</v>
      </c>
      <c r="I259" s="5"/>
      <c r="J259" s="5">
        <v>4810977.29</v>
      </c>
      <c r="K259" s="5">
        <v>60027610.189999998</v>
      </c>
      <c r="L259" s="5"/>
      <c r="M259" s="5">
        <v>28777150.199999999</v>
      </c>
      <c r="N259" s="5">
        <v>7632268.7800000003</v>
      </c>
      <c r="O259" s="5">
        <v>1037481.26</v>
      </c>
      <c r="P259" s="5">
        <v>652121.75</v>
      </c>
      <c r="Q259" s="5">
        <v>22858.23</v>
      </c>
      <c r="R259" s="5"/>
      <c r="S259" s="5"/>
      <c r="T259" s="5">
        <v>427493.92</v>
      </c>
      <c r="U259" s="5">
        <v>2063067.84</v>
      </c>
      <c r="V259" s="5">
        <v>1259533.8500000001</v>
      </c>
      <c r="W259" s="5">
        <v>2683019.58</v>
      </c>
      <c r="X259" s="5">
        <v>1011786.58</v>
      </c>
      <c r="Y259" s="5">
        <v>496453.36</v>
      </c>
      <c r="Z259" s="5">
        <v>4275290.1100000003</v>
      </c>
      <c r="AA259" s="5">
        <v>2518904.89</v>
      </c>
      <c r="AB259" s="5">
        <v>1004563.47</v>
      </c>
      <c r="AC259" s="5">
        <v>158976.81</v>
      </c>
    </row>
    <row r="260" spans="1:29" x14ac:dyDescent="0.2">
      <c r="A260" s="4">
        <v>1</v>
      </c>
      <c r="B260" s="4">
        <v>128325203</v>
      </c>
      <c r="C260" s="4" t="s">
        <v>518</v>
      </c>
      <c r="D260" s="4" t="s">
        <v>109</v>
      </c>
      <c r="E260" s="5">
        <v>16599804.060000001</v>
      </c>
      <c r="F260" s="5">
        <v>9653635.9700000007</v>
      </c>
      <c r="G260" s="5">
        <v>615658.1</v>
      </c>
      <c r="H260" s="5">
        <f t="shared" si="4"/>
        <v>26869098.129999999</v>
      </c>
      <c r="I260" s="5">
        <v>567497.49</v>
      </c>
      <c r="J260" s="5"/>
      <c r="K260" s="5">
        <v>27436595.620000001</v>
      </c>
      <c r="L260" s="5"/>
      <c r="M260" s="5">
        <v>11191321.9</v>
      </c>
      <c r="N260" s="5">
        <v>3716829.51</v>
      </c>
      <c r="O260" s="5">
        <v>817810.01</v>
      </c>
      <c r="P260" s="5">
        <v>482566.52</v>
      </c>
      <c r="Q260" s="5">
        <v>8627.06</v>
      </c>
      <c r="R260" s="5"/>
      <c r="S260" s="5"/>
      <c r="T260" s="5">
        <v>382649.06</v>
      </c>
      <c r="U260" s="5">
        <v>1409823.94</v>
      </c>
      <c r="V260" s="5">
        <v>370345.18</v>
      </c>
      <c r="W260" s="5">
        <v>1921034.9</v>
      </c>
      <c r="X260" s="5">
        <v>477045.44</v>
      </c>
      <c r="Y260" s="5">
        <v>608495.06999999995</v>
      </c>
      <c r="Z260" s="5">
        <v>2465633</v>
      </c>
      <c r="AA260" s="5">
        <v>1992457.9</v>
      </c>
      <c r="AB260" s="5">
        <v>362307.46</v>
      </c>
      <c r="AC260" s="5">
        <v>46493.08</v>
      </c>
    </row>
    <row r="261" spans="1:29" x14ac:dyDescent="0.2">
      <c r="A261" s="4">
        <v>1</v>
      </c>
      <c r="B261" s="4">
        <v>128326303</v>
      </c>
      <c r="C261" s="4" t="s">
        <v>519</v>
      </c>
      <c r="D261" s="4" t="s">
        <v>109</v>
      </c>
      <c r="E261" s="5">
        <v>11854491.34</v>
      </c>
      <c r="F261" s="5">
        <v>6208235.6699999999</v>
      </c>
      <c r="G261" s="5">
        <v>542381.55000000005</v>
      </c>
      <c r="H261" s="5">
        <f t="shared" si="4"/>
        <v>18605108.559999999</v>
      </c>
      <c r="I261" s="5"/>
      <c r="J261" s="5">
        <v>1009807.71</v>
      </c>
      <c r="K261" s="5">
        <v>19614916.27</v>
      </c>
      <c r="L261" s="5"/>
      <c r="M261" s="5">
        <v>7381690.0099999998</v>
      </c>
      <c r="N261" s="5">
        <v>3053356.39</v>
      </c>
      <c r="O261" s="5">
        <v>1027553.9</v>
      </c>
      <c r="P261" s="5">
        <v>265479.32</v>
      </c>
      <c r="Q261" s="5">
        <v>6411.72</v>
      </c>
      <c r="R261" s="5"/>
      <c r="S261" s="5"/>
      <c r="T261" s="5">
        <v>120000</v>
      </c>
      <c r="U261" s="5">
        <v>745630.69</v>
      </c>
      <c r="V261" s="5">
        <v>251241.03</v>
      </c>
      <c r="W261" s="5">
        <v>1145629.1299999999</v>
      </c>
      <c r="X261" s="5">
        <v>252356.19</v>
      </c>
      <c r="Y261" s="5">
        <v>293602.23</v>
      </c>
      <c r="Z261" s="5">
        <v>1451602.05</v>
      </c>
      <c r="AA261" s="5">
        <v>1335791.68</v>
      </c>
      <c r="AB261" s="5">
        <v>709505.67</v>
      </c>
      <c r="AC261" s="5">
        <v>22877</v>
      </c>
    </row>
    <row r="262" spans="1:29" x14ac:dyDescent="0.2">
      <c r="A262" s="4">
        <v>1</v>
      </c>
      <c r="B262" s="4">
        <v>128327303</v>
      </c>
      <c r="C262" s="4" t="s">
        <v>520</v>
      </c>
      <c r="D262" s="4" t="s">
        <v>109</v>
      </c>
      <c r="E262" s="5">
        <v>12116000.17</v>
      </c>
      <c r="F262" s="5">
        <v>6780264.0999999996</v>
      </c>
      <c r="G262" s="5">
        <v>435544.5</v>
      </c>
      <c r="H262" s="5">
        <f t="shared" si="4"/>
        <v>19331808.77</v>
      </c>
      <c r="I262" s="5">
        <v>59596.19</v>
      </c>
      <c r="J262" s="5">
        <v>2221066.36</v>
      </c>
      <c r="K262" s="5">
        <v>21612471.32</v>
      </c>
      <c r="L262" s="5"/>
      <c r="M262" s="5">
        <v>7836922.54</v>
      </c>
      <c r="N262" s="5">
        <v>3247334.85</v>
      </c>
      <c r="O262" s="5">
        <v>670778.6</v>
      </c>
      <c r="P262" s="5">
        <v>181342.99</v>
      </c>
      <c r="Q262" s="5"/>
      <c r="R262" s="5"/>
      <c r="S262" s="5"/>
      <c r="T262" s="5">
        <v>179621.19</v>
      </c>
      <c r="U262" s="5">
        <v>686356.03</v>
      </c>
      <c r="V262" s="5">
        <v>1012303.61</v>
      </c>
      <c r="W262" s="5">
        <v>1085588.1499999999</v>
      </c>
      <c r="X262" s="5">
        <v>246120.08</v>
      </c>
      <c r="Y262" s="5">
        <v>350674.72</v>
      </c>
      <c r="Z262" s="5">
        <v>1604588.79</v>
      </c>
      <c r="AA262" s="5">
        <v>1644631.5</v>
      </c>
      <c r="AB262" s="5">
        <v>123967.05</v>
      </c>
      <c r="AC262" s="5">
        <v>26034.17</v>
      </c>
    </row>
    <row r="263" spans="1:29" x14ac:dyDescent="0.2">
      <c r="A263" s="4">
        <v>1</v>
      </c>
      <c r="B263" s="6">
        <v>128321103</v>
      </c>
      <c r="C263" s="6" t="s">
        <v>574</v>
      </c>
      <c r="D263" s="6" t="s">
        <v>109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">
      <c r="A264" s="4">
        <v>1</v>
      </c>
      <c r="B264" s="4">
        <v>128328003</v>
      </c>
      <c r="C264" s="4" t="s">
        <v>521</v>
      </c>
      <c r="D264" s="4" t="s">
        <v>109</v>
      </c>
      <c r="E264" s="5">
        <v>14254805.17</v>
      </c>
      <c r="F264" s="5">
        <v>6974124.0499999998</v>
      </c>
      <c r="G264" s="5">
        <v>544007.15</v>
      </c>
      <c r="H264" s="5">
        <f t="shared" si="4"/>
        <v>21772936.370000001</v>
      </c>
      <c r="I264" s="5">
        <v>30140</v>
      </c>
      <c r="J264" s="5">
        <v>1423718.86</v>
      </c>
      <c r="K264" s="5">
        <v>23226795.23</v>
      </c>
      <c r="L264" s="5"/>
      <c r="M264" s="5">
        <v>9688862.7100000009</v>
      </c>
      <c r="N264" s="5">
        <v>3442707.58</v>
      </c>
      <c r="O264" s="5">
        <v>638878.35</v>
      </c>
      <c r="P264" s="5">
        <v>182384.37</v>
      </c>
      <c r="Q264" s="5">
        <v>1976.7</v>
      </c>
      <c r="R264" s="5"/>
      <c r="S264" s="5"/>
      <c r="T264" s="5">
        <v>299995.46000000002</v>
      </c>
      <c r="U264" s="5">
        <v>620609.85</v>
      </c>
      <c r="V264" s="5">
        <v>411472.94</v>
      </c>
      <c r="W264" s="5">
        <v>1197014.94</v>
      </c>
      <c r="X264" s="5">
        <v>289014.75</v>
      </c>
      <c r="Y264" s="5">
        <v>370207.03</v>
      </c>
      <c r="Z264" s="5">
        <v>1725703.81</v>
      </c>
      <c r="AA264" s="5">
        <v>1932015.07</v>
      </c>
      <c r="AB264" s="5">
        <v>393492.7</v>
      </c>
      <c r="AC264" s="5">
        <v>34592.959999999999</v>
      </c>
    </row>
    <row r="265" spans="1:29" x14ac:dyDescent="0.2">
      <c r="A265" s="4">
        <v>1</v>
      </c>
      <c r="B265" s="4">
        <v>106330703</v>
      </c>
      <c r="C265" s="4" t="s">
        <v>226</v>
      </c>
      <c r="D265" s="4" t="s">
        <v>502</v>
      </c>
      <c r="E265" s="5">
        <v>10917960.5</v>
      </c>
      <c r="F265" s="5">
        <v>6032522.7599999998</v>
      </c>
      <c r="G265" s="5">
        <v>607510.94999999995</v>
      </c>
      <c r="H265" s="5">
        <f t="shared" si="4"/>
        <v>17557994.210000001</v>
      </c>
      <c r="I265" s="5">
        <v>474202.13</v>
      </c>
      <c r="J265" s="5">
        <v>580343.5</v>
      </c>
      <c r="K265" s="5">
        <v>18612539.84</v>
      </c>
      <c r="L265" s="5"/>
      <c r="M265" s="5">
        <v>7814624.9400000004</v>
      </c>
      <c r="N265" s="5">
        <v>1990920.03</v>
      </c>
      <c r="O265" s="5">
        <v>1053029.1399999999</v>
      </c>
      <c r="P265" s="5">
        <v>56480.47</v>
      </c>
      <c r="Q265" s="5">
        <v>2905.92</v>
      </c>
      <c r="R265" s="5"/>
      <c r="S265" s="5"/>
      <c r="T265" s="5"/>
      <c r="U265" s="5">
        <v>555361.06000000006</v>
      </c>
      <c r="V265" s="5">
        <v>583528.57999999996</v>
      </c>
      <c r="W265" s="5">
        <v>1237693.6100000001</v>
      </c>
      <c r="X265" s="5">
        <v>171298</v>
      </c>
      <c r="Y265" s="5">
        <v>576081.91</v>
      </c>
      <c r="Z265" s="5">
        <v>1731519.66</v>
      </c>
      <c r="AA265" s="5">
        <v>1005172.97</v>
      </c>
      <c r="AB265" s="5">
        <v>158343.20000000001</v>
      </c>
      <c r="AC265" s="5">
        <v>13523.77</v>
      </c>
    </row>
    <row r="266" spans="1:29" x14ac:dyDescent="0.2">
      <c r="A266" s="4">
        <v>1</v>
      </c>
      <c r="B266" s="4">
        <v>106330803</v>
      </c>
      <c r="C266" s="4" t="s">
        <v>227</v>
      </c>
      <c r="D266" s="4" t="s">
        <v>502</v>
      </c>
      <c r="E266" s="5">
        <v>15306170.439999999</v>
      </c>
      <c r="F266" s="5">
        <v>8541091.9499999993</v>
      </c>
      <c r="G266" s="5">
        <v>669906.59</v>
      </c>
      <c r="H266" s="5">
        <f t="shared" si="4"/>
        <v>24517168.98</v>
      </c>
      <c r="I266" s="5">
        <v>119317.95</v>
      </c>
      <c r="J266" s="5">
        <v>4237516.3600000003</v>
      </c>
      <c r="K266" s="5">
        <v>28874003.289999999</v>
      </c>
      <c r="L266" s="5"/>
      <c r="M266" s="5">
        <v>10582158.560000001</v>
      </c>
      <c r="N266" s="5">
        <v>3485455.99</v>
      </c>
      <c r="O266" s="5">
        <v>1025939.26</v>
      </c>
      <c r="P266" s="5">
        <v>210592.71</v>
      </c>
      <c r="Q266" s="5">
        <v>2023.92</v>
      </c>
      <c r="R266" s="5"/>
      <c r="S266" s="5"/>
      <c r="T266" s="5"/>
      <c r="U266" s="5">
        <v>847072.88</v>
      </c>
      <c r="V266" s="5">
        <v>932164.07</v>
      </c>
      <c r="W266" s="5">
        <v>1449076.28</v>
      </c>
      <c r="X266" s="5">
        <v>326555.89</v>
      </c>
      <c r="Y266" s="5">
        <v>653096.21</v>
      </c>
      <c r="Z266" s="5">
        <v>2007217.31</v>
      </c>
      <c r="AA266" s="5">
        <v>1965398.77</v>
      </c>
      <c r="AB266" s="5">
        <v>334616.15999999997</v>
      </c>
      <c r="AC266" s="5">
        <v>25894.38</v>
      </c>
    </row>
    <row r="267" spans="1:29" x14ac:dyDescent="0.2">
      <c r="A267" s="4">
        <v>1</v>
      </c>
      <c r="B267" s="4">
        <v>106338003</v>
      </c>
      <c r="C267" s="4" t="s">
        <v>228</v>
      </c>
      <c r="D267" s="4" t="s">
        <v>502</v>
      </c>
      <c r="E267" s="5">
        <v>25908735.5</v>
      </c>
      <c r="F267" s="5">
        <v>12430489.789999999</v>
      </c>
      <c r="G267" s="5">
        <v>908164.14</v>
      </c>
      <c r="H267" s="5">
        <f t="shared" si="4"/>
        <v>39247389.43</v>
      </c>
      <c r="I267" s="5">
        <v>1380035.33</v>
      </c>
      <c r="J267" s="5">
        <v>3609397.35</v>
      </c>
      <c r="K267" s="5">
        <v>44236822.109999999</v>
      </c>
      <c r="L267" s="5"/>
      <c r="M267" s="5">
        <v>15407454.99</v>
      </c>
      <c r="N267" s="5">
        <v>7660054.25</v>
      </c>
      <c r="O267" s="5">
        <v>2606701.9900000002</v>
      </c>
      <c r="P267" s="5">
        <v>172461.63</v>
      </c>
      <c r="Q267" s="5">
        <v>62062.64</v>
      </c>
      <c r="R267" s="5"/>
      <c r="S267" s="5"/>
      <c r="T267" s="5"/>
      <c r="U267" s="5">
        <v>1236116.3999999999</v>
      </c>
      <c r="V267" s="5">
        <v>2366871.0699999998</v>
      </c>
      <c r="W267" s="5">
        <v>1891897.82</v>
      </c>
      <c r="X267" s="5">
        <v>471437.41</v>
      </c>
      <c r="Y267" s="5">
        <v>525187.22</v>
      </c>
      <c r="Z267" s="5">
        <v>2469362.84</v>
      </c>
      <c r="AA267" s="5">
        <v>3423908.66</v>
      </c>
      <c r="AB267" s="5">
        <v>11810.38</v>
      </c>
      <c r="AC267" s="5">
        <v>33897.99</v>
      </c>
    </row>
    <row r="268" spans="1:29" x14ac:dyDescent="0.2">
      <c r="A268" s="4">
        <v>1</v>
      </c>
      <c r="B268" s="4">
        <v>111343603</v>
      </c>
      <c r="C268" s="4" t="s">
        <v>310</v>
      </c>
      <c r="D268" s="4" t="s">
        <v>7</v>
      </c>
      <c r="E268" s="5">
        <v>27501591.120000001</v>
      </c>
      <c r="F268" s="5">
        <v>13210252.34</v>
      </c>
      <c r="G268" s="5">
        <v>783743.37</v>
      </c>
      <c r="H268" s="5">
        <f t="shared" si="4"/>
        <v>41495586.829999998</v>
      </c>
      <c r="I268" s="5">
        <v>1598935.03</v>
      </c>
      <c r="J268" s="5">
        <v>7882104.6799999997</v>
      </c>
      <c r="K268" s="5">
        <v>50976626.539999999</v>
      </c>
      <c r="L268" s="5"/>
      <c r="M268" s="5">
        <v>17402461.98</v>
      </c>
      <c r="N268" s="5">
        <v>8052159.5</v>
      </c>
      <c r="O268" s="5">
        <v>1881997.28</v>
      </c>
      <c r="P268" s="5">
        <v>98594.31</v>
      </c>
      <c r="Q268" s="5">
        <v>66378.05</v>
      </c>
      <c r="R268" s="5"/>
      <c r="S268" s="5"/>
      <c r="T268" s="5"/>
      <c r="U268" s="5">
        <v>1193124.68</v>
      </c>
      <c r="V268" s="5">
        <v>1265068.1200000001</v>
      </c>
      <c r="W268" s="5">
        <v>2763585.43</v>
      </c>
      <c r="X268" s="5">
        <v>555099.78</v>
      </c>
      <c r="Y268" s="5">
        <v>664320.56000000006</v>
      </c>
      <c r="Z268" s="5">
        <v>2981374.94</v>
      </c>
      <c r="AA268" s="5">
        <v>3787819.95</v>
      </c>
      <c r="AB268" s="5">
        <v>-141.12</v>
      </c>
      <c r="AC268" s="5"/>
    </row>
    <row r="269" spans="1:29" x14ac:dyDescent="0.2">
      <c r="A269" s="4">
        <v>1</v>
      </c>
      <c r="B269" s="4">
        <v>119350303</v>
      </c>
      <c r="C269" s="4" t="s">
        <v>442</v>
      </c>
      <c r="D269" s="4" t="s">
        <v>29</v>
      </c>
      <c r="E269" s="5">
        <v>36018096.600000001</v>
      </c>
      <c r="F269" s="5">
        <v>15965144.24</v>
      </c>
      <c r="G269" s="5">
        <v>1007876.82</v>
      </c>
      <c r="H269" s="5">
        <f t="shared" si="4"/>
        <v>52991117.659999996</v>
      </c>
      <c r="I269" s="5"/>
      <c r="J269" s="5">
        <v>2662733</v>
      </c>
      <c r="K269" s="5">
        <v>55653850.659999996</v>
      </c>
      <c r="L269" s="5"/>
      <c r="M269" s="5">
        <v>28032091.350000001</v>
      </c>
      <c r="N269" s="5">
        <v>7458489.75</v>
      </c>
      <c r="O269" s="5">
        <v>439740.1</v>
      </c>
      <c r="P269" s="5">
        <v>79466.84</v>
      </c>
      <c r="Q269" s="5">
        <v>8308.56</v>
      </c>
      <c r="R269" s="5"/>
      <c r="S269" s="5"/>
      <c r="T269" s="5"/>
      <c r="U269" s="5">
        <v>2529024.83</v>
      </c>
      <c r="V269" s="5">
        <v>790537.31</v>
      </c>
      <c r="W269" s="5">
        <v>3255721.88</v>
      </c>
      <c r="X269" s="5">
        <v>795355.75</v>
      </c>
      <c r="Y269" s="5">
        <v>623389.22</v>
      </c>
      <c r="Z269" s="5">
        <v>4794809.6100000003</v>
      </c>
      <c r="AA269" s="5">
        <v>2529152.2200000002</v>
      </c>
      <c r="AB269" s="5">
        <v>595887.74</v>
      </c>
      <c r="AC269" s="5">
        <v>51265.68</v>
      </c>
    </row>
    <row r="270" spans="1:29" x14ac:dyDescent="0.2">
      <c r="A270" s="4">
        <v>1</v>
      </c>
      <c r="B270" s="4">
        <v>119351303</v>
      </c>
      <c r="C270" s="4" t="s">
        <v>443</v>
      </c>
      <c r="D270" s="4" t="s">
        <v>29</v>
      </c>
      <c r="E270" s="5">
        <v>19254938.84</v>
      </c>
      <c r="F270" s="5">
        <v>7867917.9900000002</v>
      </c>
      <c r="G270" s="5">
        <v>398365.37</v>
      </c>
      <c r="H270" s="5">
        <f t="shared" si="4"/>
        <v>27521222.199999999</v>
      </c>
      <c r="I270" s="5">
        <v>1693682.2</v>
      </c>
      <c r="J270" s="5">
        <v>2437038</v>
      </c>
      <c r="K270" s="5">
        <v>31651942.399999999</v>
      </c>
      <c r="L270" s="5"/>
      <c r="M270" s="5">
        <v>9491427.5399999991</v>
      </c>
      <c r="N270" s="5">
        <v>7807525.4299999997</v>
      </c>
      <c r="O270" s="5">
        <v>488074.43</v>
      </c>
      <c r="P270" s="5">
        <v>1003611.09</v>
      </c>
      <c r="Q270" s="5"/>
      <c r="R270" s="5"/>
      <c r="S270" s="5"/>
      <c r="T270" s="5">
        <v>464300.35</v>
      </c>
      <c r="U270" s="5">
        <v>1045999.36</v>
      </c>
      <c r="V270" s="5">
        <v>801324.07</v>
      </c>
      <c r="W270" s="5">
        <v>1601819.89</v>
      </c>
      <c r="X270" s="5">
        <v>343652.65</v>
      </c>
      <c r="Y270" s="5">
        <v>416781.77</v>
      </c>
      <c r="Z270" s="5">
        <v>2078206.45</v>
      </c>
      <c r="AA270" s="5">
        <v>1570969.16</v>
      </c>
      <c r="AB270" s="5"/>
      <c r="AC270" s="5">
        <v>9164.64</v>
      </c>
    </row>
    <row r="271" spans="1:29" x14ac:dyDescent="0.2">
      <c r="A271" s="4">
        <v>1</v>
      </c>
      <c r="B271" s="4">
        <v>119352203</v>
      </c>
      <c r="C271" s="4" t="s">
        <v>444</v>
      </c>
      <c r="D271" s="4" t="s">
        <v>29</v>
      </c>
      <c r="E271" s="5">
        <v>16859444.899999999</v>
      </c>
      <c r="F271" s="5">
        <v>7686985.7400000002</v>
      </c>
      <c r="G271" s="5">
        <v>915348.1</v>
      </c>
      <c r="H271" s="5">
        <f t="shared" si="4"/>
        <v>25461778.739999998</v>
      </c>
      <c r="I271" s="5"/>
      <c r="J271" s="5">
        <v>595039.19999999995</v>
      </c>
      <c r="K271" s="5">
        <v>26056817.940000001</v>
      </c>
      <c r="L271" s="5"/>
      <c r="M271" s="5">
        <v>12298899.5</v>
      </c>
      <c r="N271" s="5">
        <v>3817130.58</v>
      </c>
      <c r="O271" s="5">
        <v>710225.24</v>
      </c>
      <c r="P271" s="5">
        <v>33189.58</v>
      </c>
      <c r="Q271" s="5"/>
      <c r="R271" s="5"/>
      <c r="S271" s="5"/>
      <c r="T271" s="5"/>
      <c r="U271" s="5">
        <v>995287.02</v>
      </c>
      <c r="V271" s="5">
        <v>756994.55</v>
      </c>
      <c r="W271" s="5">
        <v>1643483.46</v>
      </c>
      <c r="X271" s="5">
        <v>325329.71999999997</v>
      </c>
      <c r="Y271" s="5">
        <v>488651.63</v>
      </c>
      <c r="Z271" s="5">
        <v>2707684.99</v>
      </c>
      <c r="AA271" s="5">
        <v>751894.05</v>
      </c>
      <c r="AB271" s="5"/>
      <c r="AC271" s="5">
        <v>17660.32</v>
      </c>
    </row>
    <row r="272" spans="1:29" x14ac:dyDescent="0.2">
      <c r="A272" s="4">
        <v>1</v>
      </c>
      <c r="B272" s="4">
        <v>119354603</v>
      </c>
      <c r="C272" s="4" t="s">
        <v>445</v>
      </c>
      <c r="D272" s="4" t="s">
        <v>29</v>
      </c>
      <c r="E272" s="5">
        <v>17307287.949999999</v>
      </c>
      <c r="F272" s="5">
        <v>8815479.5800000001</v>
      </c>
      <c r="G272" s="5">
        <v>877951.43</v>
      </c>
      <c r="H272" s="5">
        <f t="shared" si="4"/>
        <v>27000718.960000001</v>
      </c>
      <c r="I272" s="5"/>
      <c r="J272" s="5">
        <v>390254.35</v>
      </c>
      <c r="K272" s="5">
        <v>27390973.309999999</v>
      </c>
      <c r="L272" s="5"/>
      <c r="M272" s="5">
        <v>11051425.25</v>
      </c>
      <c r="N272" s="5">
        <v>5240961.32</v>
      </c>
      <c r="O272" s="5">
        <v>982587.41</v>
      </c>
      <c r="P272" s="5">
        <v>32313.97</v>
      </c>
      <c r="Q272" s="5"/>
      <c r="R272" s="5"/>
      <c r="S272" s="5"/>
      <c r="T272" s="5"/>
      <c r="U272" s="5">
        <v>838861.54</v>
      </c>
      <c r="V272" s="5">
        <v>705624.75</v>
      </c>
      <c r="W272" s="5">
        <v>1353164.92</v>
      </c>
      <c r="X272" s="5">
        <v>484936.85</v>
      </c>
      <c r="Y272" s="5">
        <v>194917.99</v>
      </c>
      <c r="Z272" s="5">
        <v>2236464.75</v>
      </c>
      <c r="AA272" s="5">
        <v>2409243.7599999998</v>
      </c>
      <c r="AB272" s="5">
        <v>469371.13</v>
      </c>
      <c r="AC272" s="5">
        <v>122893.89</v>
      </c>
    </row>
    <row r="273" spans="1:29" x14ac:dyDescent="0.2">
      <c r="A273" s="4">
        <v>1</v>
      </c>
      <c r="B273" s="4">
        <v>119355503</v>
      </c>
      <c r="C273" s="4" t="s">
        <v>446</v>
      </c>
      <c r="D273" s="4" t="s">
        <v>29</v>
      </c>
      <c r="E273" s="5">
        <v>22155194.649999999</v>
      </c>
      <c r="F273" s="5">
        <v>8855116.7300000004</v>
      </c>
      <c r="G273" s="5">
        <v>910805.98</v>
      </c>
      <c r="H273" s="5">
        <f t="shared" si="4"/>
        <v>31921117.359999999</v>
      </c>
      <c r="I273" s="5"/>
      <c r="J273" s="5">
        <v>3130437.64</v>
      </c>
      <c r="K273" s="5">
        <v>35051555</v>
      </c>
      <c r="L273" s="5"/>
      <c r="M273" s="5">
        <v>14316436.859999999</v>
      </c>
      <c r="N273" s="5">
        <v>6787687.7999999998</v>
      </c>
      <c r="O273" s="5">
        <v>864733.03</v>
      </c>
      <c r="P273" s="5">
        <v>175263.96</v>
      </c>
      <c r="Q273" s="5">
        <v>11073</v>
      </c>
      <c r="R273" s="5"/>
      <c r="S273" s="5"/>
      <c r="T273" s="5"/>
      <c r="U273" s="5">
        <v>1142074.75</v>
      </c>
      <c r="V273" s="5">
        <v>701560.38</v>
      </c>
      <c r="W273" s="5">
        <v>1824827.99</v>
      </c>
      <c r="X273" s="5">
        <v>173285.27</v>
      </c>
      <c r="Y273" s="5">
        <v>238969.77</v>
      </c>
      <c r="Z273" s="5">
        <v>2373383.9700000002</v>
      </c>
      <c r="AA273" s="5">
        <v>1673685.41</v>
      </c>
      <c r="AB273" s="5">
        <v>701370.61</v>
      </c>
      <c r="AC273" s="5">
        <v>25958.58</v>
      </c>
    </row>
    <row r="274" spans="1:29" x14ac:dyDescent="0.2">
      <c r="A274" s="4">
        <v>1</v>
      </c>
      <c r="B274" s="4">
        <v>119356503</v>
      </c>
      <c r="C274" s="4" t="s">
        <v>447</v>
      </c>
      <c r="D274" s="4" t="s">
        <v>29</v>
      </c>
      <c r="E274" s="5">
        <v>38075889.710000001</v>
      </c>
      <c r="F274" s="5">
        <v>18704972.170000002</v>
      </c>
      <c r="G274" s="5">
        <v>1665849.56</v>
      </c>
      <c r="H274" s="5">
        <f t="shared" si="4"/>
        <v>58446711.439999998</v>
      </c>
      <c r="I274" s="5">
        <v>383750</v>
      </c>
      <c r="J274" s="5">
        <v>5852532.5</v>
      </c>
      <c r="K274" s="5">
        <v>64682993.939999998</v>
      </c>
      <c r="L274" s="5"/>
      <c r="M274" s="5">
        <v>27539826.77</v>
      </c>
      <c r="N274" s="5">
        <v>8815324.75</v>
      </c>
      <c r="O274" s="5">
        <v>1640720.41</v>
      </c>
      <c r="P274" s="5">
        <v>80017.78</v>
      </c>
      <c r="Q274" s="5"/>
      <c r="R274" s="5"/>
      <c r="S274" s="5"/>
      <c r="T274" s="5"/>
      <c r="U274" s="5">
        <v>2047631.04</v>
      </c>
      <c r="V274" s="5">
        <v>906617.93</v>
      </c>
      <c r="W274" s="5">
        <v>3328676.81</v>
      </c>
      <c r="X274" s="5">
        <v>660307.14</v>
      </c>
      <c r="Y274" s="5">
        <v>967715.72</v>
      </c>
      <c r="Z274" s="5">
        <v>5254985.93</v>
      </c>
      <c r="AA274" s="5">
        <v>4259861.3899999997</v>
      </c>
      <c r="AB274" s="5">
        <v>1235096.68</v>
      </c>
      <c r="AC274" s="5">
        <v>44079.53</v>
      </c>
    </row>
    <row r="275" spans="1:29" x14ac:dyDescent="0.2">
      <c r="A275" s="4">
        <v>1</v>
      </c>
      <c r="B275" s="4">
        <v>119356603</v>
      </c>
      <c r="C275" s="4" t="s">
        <v>448</v>
      </c>
      <c r="D275" s="4" t="s">
        <v>29</v>
      </c>
      <c r="E275" s="5">
        <v>11549070.35</v>
      </c>
      <c r="F275" s="5">
        <v>5054540.72</v>
      </c>
      <c r="G275" s="5">
        <v>487412.91</v>
      </c>
      <c r="H275" s="5">
        <f t="shared" si="4"/>
        <v>17091023.98</v>
      </c>
      <c r="I275" s="5"/>
      <c r="J275" s="5">
        <v>2083550.07</v>
      </c>
      <c r="K275" s="5">
        <v>19174574.050000001</v>
      </c>
      <c r="L275" s="5"/>
      <c r="M275" s="5">
        <v>7501317.9699999997</v>
      </c>
      <c r="N275" s="5">
        <v>3030914.25</v>
      </c>
      <c r="O275" s="5">
        <v>751127.69</v>
      </c>
      <c r="P275" s="5">
        <v>241807.55</v>
      </c>
      <c r="Q275" s="5">
        <v>24292.89</v>
      </c>
      <c r="R275" s="5"/>
      <c r="S275" s="5">
        <v>-390</v>
      </c>
      <c r="T275" s="5"/>
      <c r="U275" s="5">
        <v>683216.88</v>
      </c>
      <c r="V275" s="5">
        <v>329367.93</v>
      </c>
      <c r="W275" s="5">
        <v>1080115.24</v>
      </c>
      <c r="X275" s="5">
        <v>196019.6</v>
      </c>
      <c r="Y275" s="5">
        <v>738271.87</v>
      </c>
      <c r="Z275" s="5">
        <v>1186905.3899999999</v>
      </c>
      <c r="AA275" s="5">
        <v>686618.65</v>
      </c>
      <c r="AB275" s="5">
        <v>143156.13</v>
      </c>
      <c r="AC275" s="5">
        <v>10869.03</v>
      </c>
    </row>
    <row r="276" spans="1:29" x14ac:dyDescent="0.2">
      <c r="A276" s="4">
        <v>1</v>
      </c>
      <c r="B276" s="4">
        <v>119357003</v>
      </c>
      <c r="C276" s="4" t="s">
        <v>449</v>
      </c>
      <c r="D276" s="4" t="s">
        <v>29</v>
      </c>
      <c r="E276" s="5">
        <v>19208393.34</v>
      </c>
      <c r="F276" s="5">
        <v>8437328.5</v>
      </c>
      <c r="G276" s="5">
        <v>466426.56</v>
      </c>
      <c r="H276" s="5">
        <f t="shared" si="4"/>
        <v>28112148.399999999</v>
      </c>
      <c r="I276" s="5">
        <v>517217.44</v>
      </c>
      <c r="J276" s="5">
        <v>2618075.66</v>
      </c>
      <c r="K276" s="5">
        <v>31247441.5</v>
      </c>
      <c r="L276" s="5"/>
      <c r="M276" s="5">
        <v>13721822.98</v>
      </c>
      <c r="N276" s="5">
        <v>4809452.4800000004</v>
      </c>
      <c r="O276" s="5">
        <v>444855</v>
      </c>
      <c r="P276" s="5">
        <v>232262.88</v>
      </c>
      <c r="Q276" s="5"/>
      <c r="R276" s="5"/>
      <c r="S276" s="5"/>
      <c r="T276" s="5"/>
      <c r="U276" s="5">
        <v>921527</v>
      </c>
      <c r="V276" s="5">
        <v>304497.83</v>
      </c>
      <c r="W276" s="5">
        <v>1499322.51</v>
      </c>
      <c r="X276" s="5">
        <v>424643.38</v>
      </c>
      <c r="Y276" s="5">
        <v>432301.33</v>
      </c>
      <c r="Z276" s="5">
        <v>2528919.8199999998</v>
      </c>
      <c r="AA276" s="5">
        <v>1520926.13</v>
      </c>
      <c r="AB276" s="5">
        <v>780431.34</v>
      </c>
      <c r="AC276" s="5">
        <v>24759.16</v>
      </c>
    </row>
    <row r="277" spans="1:29" x14ac:dyDescent="0.2">
      <c r="A277" s="4">
        <v>1</v>
      </c>
      <c r="B277" s="4">
        <v>119357402</v>
      </c>
      <c r="C277" s="4" t="s">
        <v>450</v>
      </c>
      <c r="D277" s="4" t="s">
        <v>29</v>
      </c>
      <c r="E277" s="5">
        <v>123814891.84999999</v>
      </c>
      <c r="F277" s="5">
        <v>50101609.280000001</v>
      </c>
      <c r="G277" s="5">
        <v>1487795.74</v>
      </c>
      <c r="H277" s="5">
        <f t="shared" si="4"/>
        <v>175404296.87</v>
      </c>
      <c r="I277" s="5">
        <v>7069948.4000000004</v>
      </c>
      <c r="J277" s="5">
        <v>17743888.16</v>
      </c>
      <c r="K277" s="5">
        <v>200218133.43000001</v>
      </c>
      <c r="L277" s="5"/>
      <c r="M277" s="5">
        <v>88015409.359999999</v>
      </c>
      <c r="N277" s="5">
        <v>33225268.59</v>
      </c>
      <c r="O277" s="5">
        <v>2111876.0299999998</v>
      </c>
      <c r="P277" s="5">
        <v>286126.3</v>
      </c>
      <c r="Q277" s="5">
        <v>176211.57</v>
      </c>
      <c r="R277" s="5"/>
      <c r="S277" s="5"/>
      <c r="T277" s="5"/>
      <c r="U277" s="5">
        <v>5557779.1600000001</v>
      </c>
      <c r="V277" s="5">
        <v>2029952.73</v>
      </c>
      <c r="W277" s="5">
        <v>8147952.5800000001</v>
      </c>
      <c r="X277" s="5">
        <v>2305214.36</v>
      </c>
      <c r="Y277" s="5">
        <v>1454330.96</v>
      </c>
      <c r="Z277" s="5">
        <v>19332826.609999999</v>
      </c>
      <c r="AA277" s="5">
        <v>6630877.3700000001</v>
      </c>
      <c r="AB277" s="5">
        <v>4581792.8499999996</v>
      </c>
      <c r="AC277" s="5">
        <v>60882.66</v>
      </c>
    </row>
    <row r="278" spans="1:29" x14ac:dyDescent="0.2">
      <c r="A278" s="4">
        <v>1</v>
      </c>
      <c r="B278" s="4">
        <v>119358403</v>
      </c>
      <c r="C278" s="4" t="s">
        <v>451</v>
      </c>
      <c r="D278" s="4" t="s">
        <v>29</v>
      </c>
      <c r="E278" s="5">
        <v>27505725</v>
      </c>
      <c r="F278" s="5">
        <v>13399661</v>
      </c>
      <c r="G278" s="5">
        <v>782422</v>
      </c>
      <c r="H278" s="5">
        <f t="shared" si="4"/>
        <v>41687808</v>
      </c>
      <c r="I278" s="5">
        <v>175225</v>
      </c>
      <c r="J278" s="5">
        <v>2259392</v>
      </c>
      <c r="K278" s="5">
        <v>44122425</v>
      </c>
      <c r="L278" s="5"/>
      <c r="M278" s="5">
        <v>17161954</v>
      </c>
      <c r="N278" s="5">
        <v>7876804</v>
      </c>
      <c r="O278" s="5">
        <v>1347734</v>
      </c>
      <c r="P278" s="5">
        <v>1100119</v>
      </c>
      <c r="Q278" s="5">
        <v>19114</v>
      </c>
      <c r="R278" s="5"/>
      <c r="S278" s="5"/>
      <c r="T278" s="5"/>
      <c r="U278" s="5">
        <v>1078398</v>
      </c>
      <c r="V278" s="5">
        <v>2434780</v>
      </c>
      <c r="W278" s="5">
        <v>2186178</v>
      </c>
      <c r="X278" s="5">
        <v>372734</v>
      </c>
      <c r="Y278" s="5">
        <v>635821</v>
      </c>
      <c r="Z278" s="5">
        <v>3988354</v>
      </c>
      <c r="AA278" s="5">
        <v>2672022</v>
      </c>
      <c r="AB278" s="5"/>
      <c r="AC278" s="5">
        <v>31374</v>
      </c>
    </row>
    <row r="279" spans="1:29" x14ac:dyDescent="0.2">
      <c r="A279" s="4">
        <v>1</v>
      </c>
      <c r="B279" s="4">
        <v>113361303</v>
      </c>
      <c r="C279" s="4" t="s">
        <v>337</v>
      </c>
      <c r="D279" s="4" t="s">
        <v>12</v>
      </c>
      <c r="E279" s="5">
        <v>41548805.109999999</v>
      </c>
      <c r="F279" s="5">
        <v>20023760.829999998</v>
      </c>
      <c r="G279" s="5">
        <v>1318637.3600000001</v>
      </c>
      <c r="H279" s="5">
        <f t="shared" si="4"/>
        <v>62891203.299999997</v>
      </c>
      <c r="I279" s="5"/>
      <c r="J279" s="5">
        <v>5488779.2400000002</v>
      </c>
      <c r="K279" s="5">
        <v>68379982.540000007</v>
      </c>
      <c r="L279" s="5"/>
      <c r="M279" s="5">
        <v>28031116.559999999</v>
      </c>
      <c r="N279" s="5">
        <v>11982101.539999999</v>
      </c>
      <c r="O279" s="5">
        <v>1143576.47</v>
      </c>
      <c r="P279" s="5">
        <v>371952.93</v>
      </c>
      <c r="Q279" s="5">
        <v>18860.61</v>
      </c>
      <c r="R279" s="5"/>
      <c r="S279" s="5">
        <v>1197</v>
      </c>
      <c r="T279" s="5"/>
      <c r="U279" s="5">
        <v>2560819.3199999998</v>
      </c>
      <c r="V279" s="5">
        <v>2757694.66</v>
      </c>
      <c r="W279" s="5">
        <v>4338383.29</v>
      </c>
      <c r="X279" s="5">
        <v>752527.33</v>
      </c>
      <c r="Y279" s="5">
        <v>800691.03</v>
      </c>
      <c r="Z279" s="5">
        <v>4121679.58</v>
      </c>
      <c r="AA279" s="5">
        <v>3077284.48</v>
      </c>
      <c r="AB279" s="5">
        <v>1590497.7</v>
      </c>
      <c r="AC279" s="5">
        <v>24183.439999999999</v>
      </c>
    </row>
    <row r="280" spans="1:29" x14ac:dyDescent="0.2">
      <c r="A280" s="4">
        <v>1</v>
      </c>
      <c r="B280" s="4">
        <v>113361503</v>
      </c>
      <c r="C280" s="4" t="s">
        <v>338</v>
      </c>
      <c r="D280" s="4" t="s">
        <v>12</v>
      </c>
      <c r="E280" s="5">
        <v>17556051.66</v>
      </c>
      <c r="F280" s="5">
        <v>9735742.4399999995</v>
      </c>
      <c r="G280" s="5">
        <v>706386.01</v>
      </c>
      <c r="H280" s="5">
        <f t="shared" si="4"/>
        <v>27998180.109999999</v>
      </c>
      <c r="I280" s="5">
        <v>465328</v>
      </c>
      <c r="J280" s="5">
        <v>3637513.87</v>
      </c>
      <c r="K280" s="5">
        <v>32101021.98</v>
      </c>
      <c r="L280" s="5"/>
      <c r="M280" s="5">
        <v>10694888.529999999</v>
      </c>
      <c r="N280" s="5">
        <v>6282556.1500000004</v>
      </c>
      <c r="O280" s="5">
        <v>438921.18</v>
      </c>
      <c r="P280" s="5">
        <v>109525.83</v>
      </c>
      <c r="Q280" s="5">
        <v>30159.97</v>
      </c>
      <c r="R280" s="5"/>
      <c r="S280" s="5"/>
      <c r="T280" s="5"/>
      <c r="U280" s="5">
        <v>1365792.4</v>
      </c>
      <c r="V280" s="5">
        <v>1690601.23</v>
      </c>
      <c r="W280" s="5">
        <v>2029694.56</v>
      </c>
      <c r="X280" s="5">
        <v>444813.16</v>
      </c>
      <c r="Y280" s="5">
        <v>266034.74</v>
      </c>
      <c r="Z280" s="5">
        <v>2483349.21</v>
      </c>
      <c r="AA280" s="5">
        <v>412304.36</v>
      </c>
      <c r="AB280" s="5">
        <v>1009591.61</v>
      </c>
      <c r="AC280" s="5">
        <v>33561.17</v>
      </c>
    </row>
    <row r="281" spans="1:29" x14ac:dyDescent="0.2">
      <c r="A281" s="4">
        <v>1</v>
      </c>
      <c r="B281" s="4">
        <v>113361703</v>
      </c>
      <c r="C281" s="4" t="s">
        <v>339</v>
      </c>
      <c r="D281" s="4" t="s">
        <v>12</v>
      </c>
      <c r="E281" s="5">
        <v>50702548.659999996</v>
      </c>
      <c r="F281" s="5">
        <v>21908434.629999999</v>
      </c>
      <c r="G281" s="5">
        <v>1816435.12</v>
      </c>
      <c r="H281" s="5">
        <f t="shared" si="4"/>
        <v>74427418.409999996</v>
      </c>
      <c r="I281" s="5">
        <v>4120602.34</v>
      </c>
      <c r="J281" s="5">
        <v>11239332.35</v>
      </c>
      <c r="K281" s="5">
        <v>89787353.099999994</v>
      </c>
      <c r="L281" s="5"/>
      <c r="M281" s="5">
        <v>35910147.369999997</v>
      </c>
      <c r="N281" s="5">
        <v>12479755.279999999</v>
      </c>
      <c r="O281" s="5">
        <v>1456377.12</v>
      </c>
      <c r="P281" s="5">
        <v>262871.53999999998</v>
      </c>
      <c r="Q281" s="5">
        <v>98770.98</v>
      </c>
      <c r="R281" s="5"/>
      <c r="S281" s="5"/>
      <c r="T281" s="5">
        <v>494626.37</v>
      </c>
      <c r="U281" s="5">
        <v>2949698.02</v>
      </c>
      <c r="V281" s="5">
        <v>3136715.68</v>
      </c>
      <c r="W281" s="5">
        <v>3724129.48</v>
      </c>
      <c r="X281" s="5">
        <v>775149.06</v>
      </c>
      <c r="Y281" s="5">
        <v>684290.01</v>
      </c>
      <c r="Z281" s="5">
        <v>5253555.3600000003</v>
      </c>
      <c r="AA281" s="5">
        <v>3669252.88</v>
      </c>
      <c r="AB281" s="5">
        <v>1671993.11</v>
      </c>
      <c r="AC281" s="5">
        <v>43651.03</v>
      </c>
    </row>
    <row r="282" spans="1:29" x14ac:dyDescent="0.2">
      <c r="A282" s="4">
        <v>1</v>
      </c>
      <c r="B282" s="4">
        <v>113362203</v>
      </c>
      <c r="C282" s="4" t="s">
        <v>340</v>
      </c>
      <c r="D282" s="4" t="s">
        <v>12</v>
      </c>
      <c r="E282" s="5">
        <v>35092262.020000003</v>
      </c>
      <c r="F282" s="5">
        <v>15605825.67</v>
      </c>
      <c r="G282" s="5">
        <v>880848.51</v>
      </c>
      <c r="H282" s="5">
        <f t="shared" si="4"/>
        <v>51578936.200000003</v>
      </c>
      <c r="I282" s="5"/>
      <c r="J282" s="5">
        <v>7277694.46</v>
      </c>
      <c r="K282" s="5">
        <v>58856630.659999996</v>
      </c>
      <c r="L282" s="5"/>
      <c r="M282" s="5">
        <v>23431052.390000001</v>
      </c>
      <c r="N282" s="5">
        <v>10832935.74</v>
      </c>
      <c r="O282" s="5">
        <v>776161.16</v>
      </c>
      <c r="P282" s="5">
        <v>33963.599999999999</v>
      </c>
      <c r="Q282" s="5">
        <v>18149.13</v>
      </c>
      <c r="R282" s="5"/>
      <c r="S282" s="5"/>
      <c r="T282" s="5"/>
      <c r="U282" s="5">
        <v>2336134.59</v>
      </c>
      <c r="V282" s="5">
        <v>2059148.4</v>
      </c>
      <c r="W282" s="5">
        <v>3068232.75</v>
      </c>
      <c r="X282" s="5">
        <v>577388.92000000004</v>
      </c>
      <c r="Y282" s="5">
        <v>544350.21</v>
      </c>
      <c r="Z282" s="5">
        <v>4630191.0199999996</v>
      </c>
      <c r="AA282" s="5">
        <v>1723960.86</v>
      </c>
      <c r="AB282" s="5">
        <v>646475.06000000006</v>
      </c>
      <c r="AC282" s="5">
        <v>19943.86</v>
      </c>
    </row>
    <row r="283" spans="1:29" x14ac:dyDescent="0.2">
      <c r="A283" s="4">
        <v>1</v>
      </c>
      <c r="B283" s="4">
        <v>113362303</v>
      </c>
      <c r="C283" s="4" t="s">
        <v>546</v>
      </c>
      <c r="D283" s="4" t="s">
        <v>12</v>
      </c>
      <c r="E283" s="5">
        <v>35851061.149999999</v>
      </c>
      <c r="F283" s="5">
        <v>24344985.68</v>
      </c>
      <c r="G283" s="5">
        <v>1291685.29</v>
      </c>
      <c r="H283" s="5">
        <f t="shared" si="4"/>
        <v>61487732.119999997</v>
      </c>
      <c r="I283" s="5">
        <v>207748.02</v>
      </c>
      <c r="J283" s="5">
        <v>6055711.0800000001</v>
      </c>
      <c r="K283" s="5">
        <v>67751191.219999999</v>
      </c>
      <c r="L283" s="5"/>
      <c r="M283" s="5">
        <v>25483941.800000001</v>
      </c>
      <c r="N283" s="5">
        <v>8851203.6199999992</v>
      </c>
      <c r="O283" s="5">
        <v>1310470.31</v>
      </c>
      <c r="P283" s="5">
        <v>128914.58</v>
      </c>
      <c r="Q283" s="5">
        <v>76530.84</v>
      </c>
      <c r="R283" s="5"/>
      <c r="S283" s="5"/>
      <c r="T283" s="5"/>
      <c r="U283" s="5">
        <v>2489987.25</v>
      </c>
      <c r="V283" s="5">
        <v>3837149.35</v>
      </c>
      <c r="W283" s="5">
        <v>3775491.97</v>
      </c>
      <c r="X283" s="5">
        <v>1355182.22</v>
      </c>
      <c r="Y283" s="5">
        <v>718938.68</v>
      </c>
      <c r="Z283" s="5">
        <v>5197854.17</v>
      </c>
      <c r="AA283" s="5">
        <v>3324610.08</v>
      </c>
      <c r="AB283" s="5">
        <v>3605941.67</v>
      </c>
      <c r="AC283" s="5">
        <v>39830.29</v>
      </c>
    </row>
    <row r="284" spans="1:29" x14ac:dyDescent="0.2">
      <c r="A284" s="4">
        <v>1</v>
      </c>
      <c r="B284" s="4">
        <v>113362403</v>
      </c>
      <c r="C284" s="4" t="s">
        <v>341</v>
      </c>
      <c r="D284" s="4" t="s">
        <v>12</v>
      </c>
      <c r="E284" s="5">
        <v>47080453.420000002</v>
      </c>
      <c r="F284" s="5">
        <v>20251877.649999999</v>
      </c>
      <c r="G284" s="5">
        <v>1231386.32</v>
      </c>
      <c r="H284" s="5">
        <f t="shared" si="4"/>
        <v>68563717.390000001</v>
      </c>
      <c r="I284" s="5">
        <v>219077.69</v>
      </c>
      <c r="J284" s="5">
        <v>5659745.0800000001</v>
      </c>
      <c r="K284" s="5">
        <v>74442540.159999996</v>
      </c>
      <c r="L284" s="5"/>
      <c r="M284" s="5">
        <v>32669404.800000001</v>
      </c>
      <c r="N284" s="5">
        <v>11966202.34</v>
      </c>
      <c r="O284" s="5">
        <v>2012757.24</v>
      </c>
      <c r="P284" s="5">
        <v>395048.75</v>
      </c>
      <c r="Q284" s="5">
        <v>26240.29</v>
      </c>
      <c r="R284" s="5"/>
      <c r="S284" s="5"/>
      <c r="T284" s="5">
        <v>10800</v>
      </c>
      <c r="U284" s="5">
        <v>3056022.45</v>
      </c>
      <c r="V284" s="5">
        <v>1132746.8700000001</v>
      </c>
      <c r="W284" s="5">
        <v>3707772.81</v>
      </c>
      <c r="X284" s="5">
        <v>841928.25</v>
      </c>
      <c r="Y284" s="5">
        <v>1014407.98</v>
      </c>
      <c r="Z284" s="5">
        <v>5707398.8399999999</v>
      </c>
      <c r="AA284" s="5">
        <v>2803036.91</v>
      </c>
      <c r="AB284" s="5">
        <v>1951578.64</v>
      </c>
      <c r="AC284" s="5">
        <v>36984.9</v>
      </c>
    </row>
    <row r="285" spans="1:29" x14ac:dyDescent="0.2">
      <c r="A285" s="4">
        <v>1</v>
      </c>
      <c r="B285" s="4">
        <v>113362603</v>
      </c>
      <c r="C285" s="4" t="s">
        <v>342</v>
      </c>
      <c r="D285" s="4" t="s">
        <v>12</v>
      </c>
      <c r="E285" s="5">
        <v>46029013.280000001</v>
      </c>
      <c r="F285" s="5">
        <v>26708264.469999999</v>
      </c>
      <c r="G285" s="5">
        <v>1690948.8</v>
      </c>
      <c r="H285" s="5">
        <f t="shared" si="4"/>
        <v>74428226.549999997</v>
      </c>
      <c r="I285" s="5"/>
      <c r="J285" s="5">
        <v>10333288.75</v>
      </c>
      <c r="K285" s="5">
        <v>84761515.299999997</v>
      </c>
      <c r="L285" s="5"/>
      <c r="M285" s="5">
        <v>32308262.670000002</v>
      </c>
      <c r="N285" s="5">
        <v>12212909.960000001</v>
      </c>
      <c r="O285" s="5">
        <v>978778.58</v>
      </c>
      <c r="P285" s="5">
        <v>396954.94</v>
      </c>
      <c r="Q285" s="5">
        <v>31238.91</v>
      </c>
      <c r="R285" s="5"/>
      <c r="S285" s="5"/>
      <c r="T285" s="5">
        <v>100868.22</v>
      </c>
      <c r="U285" s="5">
        <v>4087250.13</v>
      </c>
      <c r="V285" s="5">
        <v>2600565.94</v>
      </c>
      <c r="W285" s="5">
        <v>4013401.63</v>
      </c>
      <c r="X285" s="5">
        <v>746577.24</v>
      </c>
      <c r="Y285" s="5">
        <v>1087778.21</v>
      </c>
      <c r="Z285" s="5">
        <v>6906253.6600000001</v>
      </c>
      <c r="AA285" s="5">
        <v>3434186.49</v>
      </c>
      <c r="AB285" s="5">
        <v>3801279.3</v>
      </c>
      <c r="AC285" s="5">
        <v>30971.87</v>
      </c>
    </row>
    <row r="286" spans="1:29" x14ac:dyDescent="0.2">
      <c r="A286" s="4">
        <v>1</v>
      </c>
      <c r="B286" s="4">
        <v>113363103</v>
      </c>
      <c r="C286" s="4" t="s">
        <v>343</v>
      </c>
      <c r="D286" s="4" t="s">
        <v>12</v>
      </c>
      <c r="E286" s="5">
        <v>88006920.260000005</v>
      </c>
      <c r="F286" s="5">
        <v>36955307.119999997</v>
      </c>
      <c r="G286" s="5">
        <v>2115390.0699999998</v>
      </c>
      <c r="H286" s="5">
        <f t="shared" si="4"/>
        <v>127077617.45</v>
      </c>
      <c r="I286" s="5">
        <v>1857158</v>
      </c>
      <c r="J286" s="5">
        <v>11857680.57</v>
      </c>
      <c r="K286" s="5">
        <v>140792456.02000001</v>
      </c>
      <c r="L286" s="5"/>
      <c r="M286" s="5">
        <v>58839070.130000003</v>
      </c>
      <c r="N286" s="5">
        <v>26683493.719999999</v>
      </c>
      <c r="O286" s="5">
        <v>1527414.16</v>
      </c>
      <c r="P286" s="5">
        <v>943292.83</v>
      </c>
      <c r="Q286" s="5">
        <v>13649.42</v>
      </c>
      <c r="R286" s="5"/>
      <c r="S286" s="5"/>
      <c r="T286" s="5"/>
      <c r="U286" s="5">
        <v>5313823.09</v>
      </c>
      <c r="V286" s="5">
        <v>3078910.82</v>
      </c>
      <c r="W286" s="5">
        <v>5965375.6500000004</v>
      </c>
      <c r="X286" s="5">
        <v>1330702.77</v>
      </c>
      <c r="Y286" s="5">
        <v>572910.14</v>
      </c>
      <c r="Z286" s="5">
        <v>9364565.6300000008</v>
      </c>
      <c r="AA286" s="5">
        <v>5878877.29</v>
      </c>
      <c r="AB286" s="5">
        <v>5389298</v>
      </c>
      <c r="AC286" s="5">
        <v>60843.73</v>
      </c>
    </row>
    <row r="287" spans="1:29" x14ac:dyDescent="0.2">
      <c r="A287" s="4">
        <v>1</v>
      </c>
      <c r="B287" s="4">
        <v>113363603</v>
      </c>
      <c r="C287" s="4" t="s">
        <v>344</v>
      </c>
      <c r="D287" s="4" t="s">
        <v>12</v>
      </c>
      <c r="E287" s="5">
        <v>34672686</v>
      </c>
      <c r="F287" s="5">
        <v>16352423.210000001</v>
      </c>
      <c r="G287" s="5">
        <v>1159997.53</v>
      </c>
      <c r="H287" s="5">
        <f t="shared" si="4"/>
        <v>52185106.740000002</v>
      </c>
      <c r="I287" s="5">
        <v>822486.59</v>
      </c>
      <c r="J287" s="5">
        <v>5971860.3799999999</v>
      </c>
      <c r="K287" s="5">
        <v>58979453.710000001</v>
      </c>
      <c r="L287" s="5"/>
      <c r="M287" s="5">
        <v>23530786.969999999</v>
      </c>
      <c r="N287" s="5">
        <v>9518312.3300000001</v>
      </c>
      <c r="O287" s="5">
        <v>993514.18</v>
      </c>
      <c r="P287" s="5">
        <v>575755.18999999994</v>
      </c>
      <c r="Q287" s="5">
        <v>54317.33</v>
      </c>
      <c r="R287" s="5"/>
      <c r="S287" s="5"/>
      <c r="T287" s="5"/>
      <c r="U287" s="5">
        <v>2493421.0699999998</v>
      </c>
      <c r="V287" s="5">
        <v>1066388.79</v>
      </c>
      <c r="W287" s="5">
        <v>3032398.92</v>
      </c>
      <c r="X287" s="5">
        <v>676319.82</v>
      </c>
      <c r="Y287" s="5">
        <v>542173.84</v>
      </c>
      <c r="Z287" s="5">
        <v>4530377.13</v>
      </c>
      <c r="AA287" s="5">
        <v>2091844.7</v>
      </c>
      <c r="AB287" s="5">
        <v>1893013.8</v>
      </c>
      <c r="AC287" s="5">
        <v>26485.14</v>
      </c>
    </row>
    <row r="288" spans="1:29" x14ac:dyDescent="0.2">
      <c r="A288" s="4">
        <v>1</v>
      </c>
      <c r="B288" s="4">
        <v>113364002</v>
      </c>
      <c r="C288" s="4" t="s">
        <v>345</v>
      </c>
      <c r="D288" s="4" t="s">
        <v>12</v>
      </c>
      <c r="E288" s="5">
        <v>155320391</v>
      </c>
      <c r="F288" s="5">
        <v>81213559</v>
      </c>
      <c r="G288" s="5">
        <v>3199480</v>
      </c>
      <c r="H288" s="5">
        <f t="shared" si="4"/>
        <v>239733430</v>
      </c>
      <c r="I288" s="5">
        <v>1105684</v>
      </c>
      <c r="J288" s="5">
        <v>37450578</v>
      </c>
      <c r="K288" s="5">
        <v>278289692</v>
      </c>
      <c r="L288" s="5"/>
      <c r="M288" s="5">
        <v>97370146</v>
      </c>
      <c r="N288" s="5">
        <v>39811128</v>
      </c>
      <c r="O288" s="5">
        <v>1758235</v>
      </c>
      <c r="P288" s="5">
        <v>9743840</v>
      </c>
      <c r="Q288" s="5">
        <v>100618</v>
      </c>
      <c r="R288" s="5"/>
      <c r="S288" s="5">
        <v>63283</v>
      </c>
      <c r="T288" s="5">
        <v>6473141</v>
      </c>
      <c r="U288" s="5">
        <v>15545259</v>
      </c>
      <c r="V288" s="5">
        <v>13244645</v>
      </c>
      <c r="W288" s="5">
        <v>12194676</v>
      </c>
      <c r="X288" s="5">
        <v>3287582</v>
      </c>
      <c r="Y288" s="5">
        <v>3395352</v>
      </c>
      <c r="Z288" s="5">
        <v>19980837</v>
      </c>
      <c r="AA288" s="5">
        <v>7261907</v>
      </c>
      <c r="AB288" s="5">
        <v>6256653</v>
      </c>
      <c r="AC288" s="5">
        <v>46648</v>
      </c>
    </row>
    <row r="289" spans="1:29" x14ac:dyDescent="0.2">
      <c r="A289" s="4">
        <v>1</v>
      </c>
      <c r="B289" s="4">
        <v>113364403</v>
      </c>
      <c r="C289" s="4" t="s">
        <v>346</v>
      </c>
      <c r="D289" s="4" t="s">
        <v>12</v>
      </c>
      <c r="E289" s="5">
        <v>35606347.880000003</v>
      </c>
      <c r="F289" s="5">
        <v>19160749.960000001</v>
      </c>
      <c r="G289" s="5">
        <v>1559721.87</v>
      </c>
      <c r="H289" s="5">
        <f t="shared" si="4"/>
        <v>56326819.710000001</v>
      </c>
      <c r="I289" s="5"/>
      <c r="J289" s="5">
        <v>10876930.810000001</v>
      </c>
      <c r="K289" s="5">
        <v>67203750.519999996</v>
      </c>
      <c r="L289" s="5"/>
      <c r="M289" s="5">
        <v>23936574.039999999</v>
      </c>
      <c r="N289" s="5">
        <v>9881149.0800000001</v>
      </c>
      <c r="O289" s="5">
        <v>1551204.62</v>
      </c>
      <c r="P289" s="5">
        <v>132522.79</v>
      </c>
      <c r="Q289" s="5">
        <v>19652.939999999999</v>
      </c>
      <c r="R289" s="5"/>
      <c r="S289" s="5"/>
      <c r="T289" s="5">
        <v>85244.41</v>
      </c>
      <c r="U289" s="5">
        <v>1886348.2</v>
      </c>
      <c r="V289" s="5">
        <v>1992625.56</v>
      </c>
      <c r="W289" s="5">
        <v>3480134.7</v>
      </c>
      <c r="X289" s="5">
        <v>514572.22</v>
      </c>
      <c r="Y289" s="5">
        <v>1013797.4</v>
      </c>
      <c r="Z289" s="5">
        <v>4735741.9400000004</v>
      </c>
      <c r="AA289" s="5">
        <v>3941371.07</v>
      </c>
      <c r="AB289" s="5">
        <v>1553339.08</v>
      </c>
      <c r="AC289" s="5">
        <v>42819.79</v>
      </c>
    </row>
    <row r="290" spans="1:29" x14ac:dyDescent="0.2">
      <c r="A290" s="4">
        <v>1</v>
      </c>
      <c r="B290" s="4">
        <v>113364503</v>
      </c>
      <c r="C290" s="4" t="s">
        <v>347</v>
      </c>
      <c r="D290" s="4" t="s">
        <v>12</v>
      </c>
      <c r="E290" s="5">
        <v>62080597.469999999</v>
      </c>
      <c r="F290" s="5">
        <v>33537333.050000001</v>
      </c>
      <c r="G290" s="5">
        <v>1827338.49</v>
      </c>
      <c r="H290" s="5">
        <f t="shared" si="4"/>
        <v>97445269.010000005</v>
      </c>
      <c r="I290" s="5">
        <v>259929.29</v>
      </c>
      <c r="J290" s="5">
        <v>16035738.93</v>
      </c>
      <c r="K290" s="5">
        <v>113740937.23</v>
      </c>
      <c r="L290" s="5"/>
      <c r="M290" s="5">
        <v>46571558.119999997</v>
      </c>
      <c r="N290" s="5">
        <v>14033620.07</v>
      </c>
      <c r="O290" s="5">
        <v>1102617.77</v>
      </c>
      <c r="P290" s="5">
        <v>311617.15999999997</v>
      </c>
      <c r="Q290" s="5">
        <v>61184.35</v>
      </c>
      <c r="R290" s="5"/>
      <c r="S290" s="5"/>
      <c r="T290" s="5"/>
      <c r="U290" s="5">
        <v>4335614.7</v>
      </c>
      <c r="V290" s="5">
        <v>4945492.9000000004</v>
      </c>
      <c r="W290" s="5">
        <v>5801595.7300000004</v>
      </c>
      <c r="X290" s="5">
        <v>1817385.78</v>
      </c>
      <c r="Y290" s="5">
        <v>783184.95</v>
      </c>
      <c r="Z290" s="5">
        <v>9863693.75</v>
      </c>
      <c r="AA290" s="5">
        <v>5061150.21</v>
      </c>
      <c r="AB290" s="5">
        <v>866321.57</v>
      </c>
      <c r="AC290" s="5">
        <v>62893.46</v>
      </c>
    </row>
    <row r="291" spans="1:29" x14ac:dyDescent="0.2">
      <c r="A291" s="4">
        <v>1</v>
      </c>
      <c r="B291" s="4">
        <v>113365203</v>
      </c>
      <c r="C291" s="4" t="s">
        <v>348</v>
      </c>
      <c r="D291" s="4" t="s">
        <v>12</v>
      </c>
      <c r="E291" s="5">
        <v>61017709.969999999</v>
      </c>
      <c r="F291" s="5">
        <v>26643152.140000001</v>
      </c>
      <c r="G291" s="5">
        <v>1742137.83</v>
      </c>
      <c r="H291" s="5">
        <f t="shared" si="4"/>
        <v>89402999.939999998</v>
      </c>
      <c r="I291" s="5">
        <v>2500</v>
      </c>
      <c r="J291" s="5">
        <v>12938507.5</v>
      </c>
      <c r="K291" s="5">
        <v>102344007.44</v>
      </c>
      <c r="L291" s="5"/>
      <c r="M291" s="5">
        <v>41521087.270000003</v>
      </c>
      <c r="N291" s="5">
        <v>16753008.24</v>
      </c>
      <c r="O291" s="5">
        <v>2404602.96</v>
      </c>
      <c r="P291" s="5">
        <v>324544.03000000003</v>
      </c>
      <c r="Q291" s="5">
        <v>14467.47</v>
      </c>
      <c r="R291" s="5"/>
      <c r="S291" s="5"/>
      <c r="T291" s="5"/>
      <c r="U291" s="5">
        <v>3263341.96</v>
      </c>
      <c r="V291" s="5">
        <v>1184626.08</v>
      </c>
      <c r="W291" s="5">
        <v>6307871.9400000004</v>
      </c>
      <c r="X291" s="5">
        <v>935658.95</v>
      </c>
      <c r="Y291" s="5">
        <v>1241956.6599999999</v>
      </c>
      <c r="Z291" s="5">
        <v>6629090.9000000004</v>
      </c>
      <c r="AA291" s="5">
        <v>4955709.8099999996</v>
      </c>
      <c r="AB291" s="5">
        <v>2081019.34</v>
      </c>
      <c r="AC291" s="5">
        <v>43876.5</v>
      </c>
    </row>
    <row r="292" spans="1:29" x14ac:dyDescent="0.2">
      <c r="A292" s="4">
        <v>1</v>
      </c>
      <c r="B292" s="4">
        <v>113365303</v>
      </c>
      <c r="C292" s="4" t="s">
        <v>349</v>
      </c>
      <c r="D292" s="4" t="s">
        <v>12</v>
      </c>
      <c r="E292" s="5">
        <v>22506811.030000001</v>
      </c>
      <c r="F292" s="5">
        <v>13718728.810000001</v>
      </c>
      <c r="G292" s="5">
        <v>1117348.4099999999</v>
      </c>
      <c r="H292" s="5">
        <f t="shared" si="4"/>
        <v>37342888.25</v>
      </c>
      <c r="I292" s="5"/>
      <c r="J292" s="5">
        <v>5383436.8899999997</v>
      </c>
      <c r="K292" s="5">
        <v>42726325.140000001</v>
      </c>
      <c r="L292" s="5"/>
      <c r="M292" s="5">
        <v>15291154.92</v>
      </c>
      <c r="N292" s="5">
        <v>5680525.4900000002</v>
      </c>
      <c r="O292" s="5">
        <v>821394.97</v>
      </c>
      <c r="P292" s="5">
        <v>547379.24</v>
      </c>
      <c r="Q292" s="5">
        <v>133356.4</v>
      </c>
      <c r="R292" s="5"/>
      <c r="S292" s="5"/>
      <c r="T292" s="5">
        <v>33000.01</v>
      </c>
      <c r="U292" s="5">
        <v>1651884.45</v>
      </c>
      <c r="V292" s="5">
        <v>2005608.67</v>
      </c>
      <c r="W292" s="5">
        <v>2182776.62</v>
      </c>
      <c r="X292" s="5">
        <v>572890.85</v>
      </c>
      <c r="Y292" s="5">
        <v>880728.95</v>
      </c>
      <c r="Z292" s="5">
        <v>3329067.23</v>
      </c>
      <c r="AA292" s="5">
        <v>2876778.07</v>
      </c>
      <c r="AB292" s="5">
        <v>198809.13</v>
      </c>
      <c r="AC292" s="5">
        <v>20184.84</v>
      </c>
    </row>
    <row r="293" spans="1:29" x14ac:dyDescent="0.2">
      <c r="A293" s="4">
        <v>1</v>
      </c>
      <c r="B293" s="4">
        <v>113367003</v>
      </c>
      <c r="C293" s="4" t="s">
        <v>350</v>
      </c>
      <c r="D293" s="4" t="s">
        <v>12</v>
      </c>
      <c r="E293" s="5">
        <v>37629842.920000002</v>
      </c>
      <c r="F293" s="5">
        <v>21417634.02</v>
      </c>
      <c r="G293" s="5">
        <v>1409947.02</v>
      </c>
      <c r="H293" s="5">
        <f t="shared" si="4"/>
        <v>60457423.960000001</v>
      </c>
      <c r="I293" s="5"/>
      <c r="J293" s="5">
        <v>13973252.65</v>
      </c>
      <c r="K293" s="5">
        <v>74430676.609999999</v>
      </c>
      <c r="L293" s="5"/>
      <c r="M293" s="5">
        <v>23850170.559999999</v>
      </c>
      <c r="N293" s="5">
        <v>10287699.26</v>
      </c>
      <c r="O293" s="5">
        <v>2602467.0499999998</v>
      </c>
      <c r="P293" s="5">
        <v>550623.65</v>
      </c>
      <c r="Q293" s="5">
        <v>54281.69</v>
      </c>
      <c r="R293" s="5"/>
      <c r="S293" s="5"/>
      <c r="T293" s="5">
        <v>284600.71000000002</v>
      </c>
      <c r="U293" s="5">
        <v>3626354.61</v>
      </c>
      <c r="V293" s="5">
        <v>1709887.38</v>
      </c>
      <c r="W293" s="5">
        <v>3221406.85</v>
      </c>
      <c r="X293" s="5">
        <v>687288.92</v>
      </c>
      <c r="Y293" s="5">
        <v>1015551.89</v>
      </c>
      <c r="Z293" s="5">
        <v>5384277.4800000004</v>
      </c>
      <c r="AA293" s="5">
        <v>4485371.0199999996</v>
      </c>
      <c r="AB293" s="5">
        <v>1255393.82</v>
      </c>
      <c r="AC293" s="5">
        <v>32102.05</v>
      </c>
    </row>
    <row r="294" spans="1:29" x14ac:dyDescent="0.2">
      <c r="A294" s="4">
        <v>1</v>
      </c>
      <c r="B294" s="4">
        <v>113369003</v>
      </c>
      <c r="C294" s="4" t="s">
        <v>351</v>
      </c>
      <c r="D294" s="4" t="s">
        <v>12</v>
      </c>
      <c r="E294" s="5">
        <v>47771919.380000003</v>
      </c>
      <c r="F294" s="5">
        <v>20663798.98</v>
      </c>
      <c r="G294" s="5">
        <v>1630011.82</v>
      </c>
      <c r="H294" s="5">
        <f t="shared" si="4"/>
        <v>70065730.180000007</v>
      </c>
      <c r="I294" s="5">
        <v>2094916.6</v>
      </c>
      <c r="J294" s="5">
        <v>11607886.4</v>
      </c>
      <c r="K294" s="5">
        <v>83768533.180000007</v>
      </c>
      <c r="L294" s="5"/>
      <c r="M294" s="5">
        <v>33924965.420000002</v>
      </c>
      <c r="N294" s="5">
        <v>11705309.99</v>
      </c>
      <c r="O294" s="5">
        <v>1113034.1000000001</v>
      </c>
      <c r="P294" s="5">
        <v>865733.65</v>
      </c>
      <c r="Q294" s="5"/>
      <c r="R294" s="5">
        <v>10656.31</v>
      </c>
      <c r="S294" s="5"/>
      <c r="T294" s="5">
        <v>152219.91</v>
      </c>
      <c r="U294" s="5">
        <v>2534318.98</v>
      </c>
      <c r="V294" s="5">
        <v>3189043.13</v>
      </c>
      <c r="W294" s="5">
        <v>3783271.14</v>
      </c>
      <c r="X294" s="5">
        <v>962526.1</v>
      </c>
      <c r="Y294" s="5">
        <v>842261.23</v>
      </c>
      <c r="Z294" s="5">
        <v>5660328.1699999999</v>
      </c>
      <c r="AA294" s="5">
        <v>3127403.77</v>
      </c>
      <c r="AB294" s="5">
        <v>528348.07999999996</v>
      </c>
      <c r="AC294" s="5">
        <v>36298.379999999997</v>
      </c>
    </row>
    <row r="295" spans="1:29" x14ac:dyDescent="0.2">
      <c r="A295" s="4">
        <v>1</v>
      </c>
      <c r="B295" s="4">
        <v>104372003</v>
      </c>
      <c r="C295" s="4" t="s">
        <v>183</v>
      </c>
      <c r="D295" s="4" t="s">
        <v>494</v>
      </c>
      <c r="E295" s="5">
        <v>21097022.02</v>
      </c>
      <c r="F295" s="5">
        <v>8991677.9000000004</v>
      </c>
      <c r="G295" s="5">
        <v>662533.65</v>
      </c>
      <c r="H295" s="5">
        <f t="shared" si="4"/>
        <v>30751233.57</v>
      </c>
      <c r="I295" s="5"/>
      <c r="J295" s="5">
        <v>1822078</v>
      </c>
      <c r="K295" s="5">
        <v>32573311.57</v>
      </c>
      <c r="L295" s="5"/>
      <c r="M295" s="5">
        <v>14884148.199999999</v>
      </c>
      <c r="N295" s="5">
        <v>4897353.53</v>
      </c>
      <c r="O295" s="5">
        <v>1194657.1499999999</v>
      </c>
      <c r="P295" s="5">
        <v>120863.14</v>
      </c>
      <c r="Q295" s="5"/>
      <c r="R295" s="5"/>
      <c r="S295" s="5"/>
      <c r="T295" s="5"/>
      <c r="U295" s="5">
        <v>685479.34</v>
      </c>
      <c r="V295" s="5">
        <v>432524.33</v>
      </c>
      <c r="W295" s="5">
        <v>1856754.99</v>
      </c>
      <c r="X295" s="5">
        <v>550032.12</v>
      </c>
      <c r="Y295" s="5">
        <v>391215.69</v>
      </c>
      <c r="Z295" s="5">
        <v>3087630.02</v>
      </c>
      <c r="AA295" s="5">
        <v>1799730.03</v>
      </c>
      <c r="AB295" s="5">
        <v>173329.64</v>
      </c>
      <c r="AC295" s="5">
        <v>14981.74</v>
      </c>
    </row>
    <row r="296" spans="1:29" x14ac:dyDescent="0.2">
      <c r="A296" s="4">
        <v>1</v>
      </c>
      <c r="B296" s="4">
        <v>104374003</v>
      </c>
      <c r="C296" s="4" t="s">
        <v>184</v>
      </c>
      <c r="D296" s="4" t="s">
        <v>494</v>
      </c>
      <c r="E296" s="5">
        <v>11152947.939999999</v>
      </c>
      <c r="F296" s="5">
        <v>6382837.5300000003</v>
      </c>
      <c r="G296" s="5">
        <v>696039.75</v>
      </c>
      <c r="H296" s="5">
        <f t="shared" si="4"/>
        <v>18231825.219999999</v>
      </c>
      <c r="I296" s="5">
        <v>463106.42</v>
      </c>
      <c r="J296" s="5">
        <v>1249896.48</v>
      </c>
      <c r="K296" s="5">
        <v>19944828.120000001</v>
      </c>
      <c r="L296" s="5"/>
      <c r="M296" s="5">
        <v>9037984.6699999999</v>
      </c>
      <c r="N296" s="5">
        <v>1657072.72</v>
      </c>
      <c r="O296" s="5">
        <v>409858.23</v>
      </c>
      <c r="P296" s="5">
        <v>48032.32</v>
      </c>
      <c r="Q296" s="5"/>
      <c r="R296" s="5"/>
      <c r="S296" s="5"/>
      <c r="T296" s="5"/>
      <c r="U296" s="5">
        <v>594802.48</v>
      </c>
      <c r="V296" s="5">
        <v>503455.53</v>
      </c>
      <c r="W296" s="5">
        <v>1664024.91</v>
      </c>
      <c r="X296" s="5">
        <v>188523.33</v>
      </c>
      <c r="Y296" s="5">
        <v>294560.12</v>
      </c>
      <c r="Z296" s="5">
        <v>1799969.38</v>
      </c>
      <c r="AA296" s="5">
        <v>1193258.55</v>
      </c>
      <c r="AB296" s="5">
        <v>132300.32999999999</v>
      </c>
      <c r="AC296" s="5">
        <v>11942.9</v>
      </c>
    </row>
    <row r="297" spans="1:29" x14ac:dyDescent="0.2">
      <c r="A297" s="4">
        <v>1</v>
      </c>
      <c r="B297" s="4">
        <v>104375003</v>
      </c>
      <c r="C297" s="4" t="s">
        <v>185</v>
      </c>
      <c r="D297" s="4" t="s">
        <v>494</v>
      </c>
      <c r="E297" s="5">
        <v>16209563.75</v>
      </c>
      <c r="F297" s="5">
        <v>8761899.1999999993</v>
      </c>
      <c r="G297" s="5">
        <v>812078.47</v>
      </c>
      <c r="H297" s="5">
        <f t="shared" si="4"/>
        <v>25783541.420000002</v>
      </c>
      <c r="I297" s="5">
        <v>14466.54</v>
      </c>
      <c r="J297" s="5">
        <v>3673852.47</v>
      </c>
      <c r="K297" s="5">
        <v>29471860.43</v>
      </c>
      <c r="L297" s="5"/>
      <c r="M297" s="5">
        <v>11624743.74</v>
      </c>
      <c r="N297" s="5">
        <v>3243468.11</v>
      </c>
      <c r="O297" s="5">
        <v>887374.59</v>
      </c>
      <c r="P297" s="5">
        <v>453677.31</v>
      </c>
      <c r="Q297" s="5"/>
      <c r="R297" s="5"/>
      <c r="S297" s="5">
        <v>300</v>
      </c>
      <c r="T297" s="5"/>
      <c r="U297" s="5">
        <v>640942.34</v>
      </c>
      <c r="V297" s="5">
        <v>329502</v>
      </c>
      <c r="W297" s="5">
        <v>1923810.49</v>
      </c>
      <c r="X297" s="5">
        <v>310674.40000000002</v>
      </c>
      <c r="Y297" s="5">
        <v>180687.82</v>
      </c>
      <c r="Z297" s="5">
        <v>3628016.3</v>
      </c>
      <c r="AA297" s="5">
        <v>1386174.01</v>
      </c>
      <c r="AB297" s="5">
        <v>348020.84</v>
      </c>
      <c r="AC297" s="5">
        <v>14071</v>
      </c>
    </row>
    <row r="298" spans="1:29" x14ac:dyDescent="0.2">
      <c r="A298" s="4">
        <v>1</v>
      </c>
      <c r="B298" s="4">
        <v>104375203</v>
      </c>
      <c r="C298" s="4" t="s">
        <v>186</v>
      </c>
      <c r="D298" s="4" t="s">
        <v>494</v>
      </c>
      <c r="E298" s="5">
        <v>12614284.17</v>
      </c>
      <c r="F298" s="5">
        <v>7204038.0499999998</v>
      </c>
      <c r="G298" s="5">
        <v>748184.01</v>
      </c>
      <c r="H298" s="5">
        <f t="shared" si="4"/>
        <v>20566506.23</v>
      </c>
      <c r="I298" s="5"/>
      <c r="J298" s="5">
        <v>2254191.41</v>
      </c>
      <c r="K298" s="5">
        <v>22820697.640000001</v>
      </c>
      <c r="L298" s="5"/>
      <c r="M298" s="5">
        <v>9228103.8200000003</v>
      </c>
      <c r="N298" s="5">
        <v>2354155.02</v>
      </c>
      <c r="O298" s="5">
        <v>912952.85</v>
      </c>
      <c r="P298" s="5">
        <v>119072.48</v>
      </c>
      <c r="Q298" s="5"/>
      <c r="R298" s="5"/>
      <c r="S298" s="5"/>
      <c r="T298" s="5"/>
      <c r="U298" s="5">
        <v>579480.84</v>
      </c>
      <c r="V298" s="5">
        <v>531396.43999999994</v>
      </c>
      <c r="W298" s="5">
        <v>1399554.89</v>
      </c>
      <c r="X298" s="5">
        <v>285708.12</v>
      </c>
      <c r="Y298" s="5">
        <v>232477.35</v>
      </c>
      <c r="Z298" s="5">
        <v>1979302.45</v>
      </c>
      <c r="AA298" s="5">
        <v>986288.54</v>
      </c>
      <c r="AB298" s="5">
        <v>1191263.8999999999</v>
      </c>
      <c r="AC298" s="5">
        <v>18565.52</v>
      </c>
    </row>
    <row r="299" spans="1:29" x14ac:dyDescent="0.2">
      <c r="A299" s="4">
        <v>1</v>
      </c>
      <c r="B299" s="4">
        <v>104375302</v>
      </c>
      <c r="C299" s="4" t="s">
        <v>187</v>
      </c>
      <c r="D299" s="4" t="s">
        <v>494</v>
      </c>
      <c r="E299" s="5">
        <v>42936375.700000003</v>
      </c>
      <c r="F299" s="5">
        <v>16465088.640000001</v>
      </c>
      <c r="G299" s="5">
        <v>1441977.67</v>
      </c>
      <c r="H299" s="5">
        <f t="shared" si="4"/>
        <v>60843442.009999998</v>
      </c>
      <c r="I299" s="5"/>
      <c r="J299" s="5">
        <v>4805586.76</v>
      </c>
      <c r="K299" s="5">
        <v>65649028.770000003</v>
      </c>
      <c r="L299" s="5"/>
      <c r="M299" s="5">
        <v>29365095.109999999</v>
      </c>
      <c r="N299" s="5">
        <v>10979769.58</v>
      </c>
      <c r="O299" s="5">
        <v>2133236.16</v>
      </c>
      <c r="P299" s="5">
        <v>355065.05</v>
      </c>
      <c r="Q299" s="5">
        <v>100304.8</v>
      </c>
      <c r="R299" s="5"/>
      <c r="S299" s="5">
        <v>2905</v>
      </c>
      <c r="T299" s="5"/>
      <c r="U299" s="5">
        <v>1861559.57</v>
      </c>
      <c r="V299" s="5">
        <v>357390.31</v>
      </c>
      <c r="W299" s="5">
        <v>4608185.8600000003</v>
      </c>
      <c r="X299" s="5">
        <v>1093693.6000000001</v>
      </c>
      <c r="Y299" s="5">
        <v>956171.29</v>
      </c>
      <c r="Z299" s="5">
        <v>4403722.1500000004</v>
      </c>
      <c r="AA299" s="5">
        <v>2151371.79</v>
      </c>
      <c r="AB299" s="5">
        <v>1019648.68</v>
      </c>
      <c r="AC299" s="5">
        <v>13345.39</v>
      </c>
    </row>
    <row r="300" spans="1:29" x14ac:dyDescent="0.2">
      <c r="A300" s="4">
        <v>1</v>
      </c>
      <c r="B300" s="4">
        <v>104376203</v>
      </c>
      <c r="C300" s="4" t="s">
        <v>188</v>
      </c>
      <c r="D300" s="4" t="s">
        <v>494</v>
      </c>
      <c r="E300" s="5">
        <v>13811893.98</v>
      </c>
      <c r="F300" s="5">
        <v>5949625.9500000002</v>
      </c>
      <c r="G300" s="5">
        <v>782408</v>
      </c>
      <c r="H300" s="5">
        <f t="shared" si="4"/>
        <v>20543927.93</v>
      </c>
      <c r="I300" s="5"/>
      <c r="J300" s="5">
        <v>1050244.06</v>
      </c>
      <c r="K300" s="5">
        <v>21594171.989999998</v>
      </c>
      <c r="L300" s="5"/>
      <c r="M300" s="5">
        <v>10680934.060000001</v>
      </c>
      <c r="N300" s="5">
        <v>2567427.4</v>
      </c>
      <c r="O300" s="5">
        <v>538567</v>
      </c>
      <c r="P300" s="5">
        <v>24965.52</v>
      </c>
      <c r="Q300" s="5"/>
      <c r="R300" s="5"/>
      <c r="S300" s="5"/>
      <c r="T300" s="5"/>
      <c r="U300" s="5">
        <v>526508.24</v>
      </c>
      <c r="V300" s="5">
        <v>531705.79</v>
      </c>
      <c r="W300" s="5">
        <v>1464000.52</v>
      </c>
      <c r="X300" s="5">
        <v>289928.90999999997</v>
      </c>
      <c r="Y300" s="5">
        <v>255232.97</v>
      </c>
      <c r="Z300" s="5">
        <v>1624639.44</v>
      </c>
      <c r="AA300" s="5">
        <v>838694.24</v>
      </c>
      <c r="AB300" s="5">
        <v>407966.57</v>
      </c>
      <c r="AC300" s="5">
        <v>10949.27</v>
      </c>
    </row>
    <row r="301" spans="1:29" x14ac:dyDescent="0.2">
      <c r="A301" s="4">
        <v>1</v>
      </c>
      <c r="B301" s="4">
        <v>104377003</v>
      </c>
      <c r="C301" s="4" t="s">
        <v>189</v>
      </c>
      <c r="D301" s="4" t="s">
        <v>494</v>
      </c>
      <c r="E301" s="5">
        <v>8789714</v>
      </c>
      <c r="F301" s="5">
        <v>4223272</v>
      </c>
      <c r="G301" s="5">
        <v>552942</v>
      </c>
      <c r="H301" s="5">
        <f t="shared" si="4"/>
        <v>13565928</v>
      </c>
      <c r="I301" s="5">
        <v>1353250</v>
      </c>
      <c r="J301" s="5">
        <v>94193</v>
      </c>
      <c r="K301" s="5">
        <v>15013371</v>
      </c>
      <c r="L301" s="5"/>
      <c r="M301" s="5">
        <v>6241674</v>
      </c>
      <c r="N301" s="5">
        <v>1893463</v>
      </c>
      <c r="O301" s="5">
        <v>482617</v>
      </c>
      <c r="P301" s="5">
        <v>90342</v>
      </c>
      <c r="Q301" s="5"/>
      <c r="R301" s="5"/>
      <c r="S301" s="5"/>
      <c r="T301" s="5">
        <v>81618</v>
      </c>
      <c r="U301" s="5">
        <v>408449</v>
      </c>
      <c r="V301" s="5">
        <v>99096</v>
      </c>
      <c r="W301" s="5">
        <v>1015145</v>
      </c>
      <c r="X301" s="5">
        <v>183379</v>
      </c>
      <c r="Y301" s="5">
        <v>382261</v>
      </c>
      <c r="Z301" s="5">
        <v>1350796</v>
      </c>
      <c r="AA301" s="5">
        <v>574682</v>
      </c>
      <c r="AB301" s="5">
        <v>202605</v>
      </c>
      <c r="AC301" s="5">
        <v>6859</v>
      </c>
    </row>
    <row r="302" spans="1:29" x14ac:dyDescent="0.2">
      <c r="A302" s="4">
        <v>1</v>
      </c>
      <c r="B302" s="4">
        <v>104378003</v>
      </c>
      <c r="C302" s="4" t="s">
        <v>190</v>
      </c>
      <c r="D302" s="4" t="s">
        <v>494</v>
      </c>
      <c r="E302" s="5">
        <v>12707070.9</v>
      </c>
      <c r="F302" s="5">
        <v>7356592.3600000003</v>
      </c>
      <c r="G302" s="5">
        <v>568930.78</v>
      </c>
      <c r="H302" s="5">
        <f t="shared" si="4"/>
        <v>20632594.039999999</v>
      </c>
      <c r="I302" s="5">
        <v>1794290.48</v>
      </c>
      <c r="J302" s="5">
        <v>1523085.48</v>
      </c>
      <c r="K302" s="5">
        <v>23949970</v>
      </c>
      <c r="L302" s="5"/>
      <c r="M302" s="5">
        <v>8594812.4000000004</v>
      </c>
      <c r="N302" s="5">
        <v>3404123.75</v>
      </c>
      <c r="O302" s="5">
        <v>627441.56999999995</v>
      </c>
      <c r="P302" s="5">
        <v>80693.179999999993</v>
      </c>
      <c r="Q302" s="5"/>
      <c r="R302" s="5"/>
      <c r="S302" s="5"/>
      <c r="T302" s="5"/>
      <c r="U302" s="5">
        <v>725973.08</v>
      </c>
      <c r="V302" s="5">
        <v>568052.47999999998</v>
      </c>
      <c r="W302" s="5">
        <v>1260253.8999999999</v>
      </c>
      <c r="X302" s="5">
        <v>272320.75</v>
      </c>
      <c r="Y302" s="5">
        <v>343695.13</v>
      </c>
      <c r="Z302" s="5">
        <v>1685337.44</v>
      </c>
      <c r="AA302" s="5">
        <v>2012780.86</v>
      </c>
      <c r="AB302" s="5">
        <v>473083.86</v>
      </c>
      <c r="AC302" s="5">
        <v>15094.86</v>
      </c>
    </row>
    <row r="303" spans="1:29" x14ac:dyDescent="0.2">
      <c r="A303" s="4">
        <v>1</v>
      </c>
      <c r="B303" s="4">
        <v>113380303</v>
      </c>
      <c r="C303" s="4" t="s">
        <v>352</v>
      </c>
      <c r="D303" s="4" t="s">
        <v>13</v>
      </c>
      <c r="E303" s="5">
        <v>17245238.129999999</v>
      </c>
      <c r="F303" s="5">
        <v>9218967.5399999991</v>
      </c>
      <c r="G303" s="5">
        <v>877061.62</v>
      </c>
      <c r="H303" s="5">
        <f t="shared" si="4"/>
        <v>27341267.289999999</v>
      </c>
      <c r="I303" s="5"/>
      <c r="J303" s="5">
        <v>3165663.51</v>
      </c>
      <c r="K303" s="5">
        <v>30506930.800000001</v>
      </c>
      <c r="L303" s="5"/>
      <c r="M303" s="5">
        <v>12282526.609999999</v>
      </c>
      <c r="N303" s="5">
        <v>4414659.57</v>
      </c>
      <c r="O303" s="5">
        <v>518180.71</v>
      </c>
      <c r="P303" s="5">
        <v>29871.24</v>
      </c>
      <c r="Q303" s="5"/>
      <c r="R303" s="5"/>
      <c r="S303" s="5"/>
      <c r="T303" s="5"/>
      <c r="U303" s="5">
        <v>1208458.67</v>
      </c>
      <c r="V303" s="5">
        <v>801550.04</v>
      </c>
      <c r="W303" s="5">
        <v>1789176.5</v>
      </c>
      <c r="X303" s="5">
        <v>264927</v>
      </c>
      <c r="Y303" s="5">
        <v>437925.73</v>
      </c>
      <c r="Z303" s="5">
        <v>2640556.34</v>
      </c>
      <c r="AA303" s="5">
        <v>1251133.94</v>
      </c>
      <c r="AB303" s="5">
        <v>814417.81</v>
      </c>
      <c r="AC303" s="5">
        <v>10821.51</v>
      </c>
    </row>
    <row r="304" spans="1:29" x14ac:dyDescent="0.2">
      <c r="A304" s="4">
        <v>1</v>
      </c>
      <c r="B304" s="4">
        <v>113381303</v>
      </c>
      <c r="C304" s="4" t="s">
        <v>353</v>
      </c>
      <c r="D304" s="4" t="s">
        <v>13</v>
      </c>
      <c r="E304" s="5">
        <v>54602666.090000004</v>
      </c>
      <c r="F304" s="5">
        <v>25908703.559999999</v>
      </c>
      <c r="G304" s="5">
        <v>1969367.18</v>
      </c>
      <c r="H304" s="5">
        <f t="shared" si="4"/>
        <v>82480736.829999998</v>
      </c>
      <c r="I304" s="5">
        <v>135839.84</v>
      </c>
      <c r="J304" s="5">
        <v>16101045.67</v>
      </c>
      <c r="K304" s="5">
        <v>98717622.340000004</v>
      </c>
      <c r="L304" s="5"/>
      <c r="M304" s="5">
        <v>37432036.979999997</v>
      </c>
      <c r="N304" s="5">
        <v>13714902.970000001</v>
      </c>
      <c r="O304" s="5">
        <v>2331522.65</v>
      </c>
      <c r="P304" s="5">
        <v>1122307.99</v>
      </c>
      <c r="Q304" s="5">
        <v>1895.5</v>
      </c>
      <c r="R304" s="5"/>
      <c r="S304" s="5"/>
      <c r="T304" s="5"/>
      <c r="U304" s="5">
        <v>3405758.27</v>
      </c>
      <c r="V304" s="5">
        <v>2251534.8199999998</v>
      </c>
      <c r="W304" s="5">
        <v>5011614.16</v>
      </c>
      <c r="X304" s="5">
        <v>1443204.34</v>
      </c>
      <c r="Y304" s="5">
        <v>908840.57</v>
      </c>
      <c r="Z304" s="5">
        <v>7047051.6900000004</v>
      </c>
      <c r="AA304" s="5">
        <v>4094874.45</v>
      </c>
      <c r="AB304" s="5">
        <v>1693071.77</v>
      </c>
      <c r="AC304" s="5">
        <v>52753.49</v>
      </c>
    </row>
    <row r="305" spans="1:29" x14ac:dyDescent="0.2">
      <c r="A305" s="4">
        <v>1</v>
      </c>
      <c r="B305" s="4">
        <v>113382303</v>
      </c>
      <c r="C305" s="4" t="s">
        <v>547</v>
      </c>
      <c r="D305" s="4" t="s">
        <v>13</v>
      </c>
      <c r="E305" s="5">
        <v>30111235.98</v>
      </c>
      <c r="F305" s="5">
        <v>15305131.779999999</v>
      </c>
      <c r="G305" s="5">
        <v>1172849.0900000001</v>
      </c>
      <c r="H305" s="5">
        <f t="shared" si="4"/>
        <v>46589216.850000001</v>
      </c>
      <c r="I305" s="5">
        <v>364214.66</v>
      </c>
      <c r="J305" s="5">
        <v>6430903.8399999999</v>
      </c>
      <c r="K305" s="5">
        <v>53384335.350000001</v>
      </c>
      <c r="L305" s="5"/>
      <c r="M305" s="5">
        <v>21996572.199999999</v>
      </c>
      <c r="N305" s="5">
        <v>6835338.5599999996</v>
      </c>
      <c r="O305" s="5">
        <v>887184.8</v>
      </c>
      <c r="P305" s="5">
        <v>392140.42</v>
      </c>
      <c r="Q305" s="5"/>
      <c r="R305" s="5"/>
      <c r="S305" s="5"/>
      <c r="T305" s="5"/>
      <c r="U305" s="5">
        <v>1929794.28</v>
      </c>
      <c r="V305" s="5">
        <v>2084110.14</v>
      </c>
      <c r="W305" s="5">
        <v>2518474.6</v>
      </c>
      <c r="X305" s="5">
        <v>625232.47</v>
      </c>
      <c r="Y305" s="5">
        <v>707345.73</v>
      </c>
      <c r="Z305" s="5">
        <v>4132941.48</v>
      </c>
      <c r="AA305" s="5">
        <v>2581143.7999999998</v>
      </c>
      <c r="AB305" s="5">
        <v>706192.93</v>
      </c>
      <c r="AC305" s="5">
        <v>19896.349999999999</v>
      </c>
    </row>
    <row r="306" spans="1:29" x14ac:dyDescent="0.2">
      <c r="A306" s="4">
        <v>1</v>
      </c>
      <c r="B306" s="4">
        <v>113384603</v>
      </c>
      <c r="C306" s="4" t="s">
        <v>354</v>
      </c>
      <c r="D306" s="4" t="s">
        <v>13</v>
      </c>
      <c r="E306" s="5">
        <v>52229078.049999997</v>
      </c>
      <c r="F306" s="5">
        <v>23070876.260000002</v>
      </c>
      <c r="G306" s="5">
        <v>1646468.34</v>
      </c>
      <c r="H306" s="5">
        <f t="shared" si="4"/>
        <v>76946422.650000006</v>
      </c>
      <c r="I306" s="5">
        <v>29422338.66</v>
      </c>
      <c r="J306" s="5">
        <v>5680951.6299999999</v>
      </c>
      <c r="K306" s="5">
        <v>112049712.94</v>
      </c>
      <c r="L306" s="5"/>
      <c r="M306" s="5">
        <v>33851367.520000003</v>
      </c>
      <c r="N306" s="5">
        <v>13268443.26</v>
      </c>
      <c r="O306" s="5">
        <v>1329135.4099999999</v>
      </c>
      <c r="P306" s="5">
        <v>1202945.57</v>
      </c>
      <c r="Q306" s="5">
        <v>9879.01</v>
      </c>
      <c r="R306" s="5"/>
      <c r="S306" s="5"/>
      <c r="T306" s="5">
        <v>2567307.2799999998</v>
      </c>
      <c r="U306" s="5">
        <v>3282130.23</v>
      </c>
      <c r="V306" s="5">
        <v>4052482.62</v>
      </c>
      <c r="W306" s="5">
        <v>4681090.59</v>
      </c>
      <c r="X306" s="5">
        <v>775056.65</v>
      </c>
      <c r="Y306" s="5">
        <v>1074723.75</v>
      </c>
      <c r="Z306" s="5">
        <v>6363687.25</v>
      </c>
      <c r="AA306" s="5">
        <v>1844105.88</v>
      </c>
      <c r="AB306" s="5">
        <v>987170.28</v>
      </c>
      <c r="AC306" s="5">
        <v>10429.01</v>
      </c>
    </row>
    <row r="307" spans="1:29" x14ac:dyDescent="0.2">
      <c r="A307" s="4">
        <v>1</v>
      </c>
      <c r="B307" s="4">
        <v>113385003</v>
      </c>
      <c r="C307" s="4" t="s">
        <v>355</v>
      </c>
      <c r="D307" s="4" t="s">
        <v>13</v>
      </c>
      <c r="E307" s="5">
        <v>27395998.850000001</v>
      </c>
      <c r="F307" s="5">
        <v>13579479.869999999</v>
      </c>
      <c r="G307" s="5">
        <v>953155.79</v>
      </c>
      <c r="H307" s="5">
        <f t="shared" si="4"/>
        <v>41928634.509999998</v>
      </c>
      <c r="I307" s="5"/>
      <c r="J307" s="5">
        <v>3815782.1</v>
      </c>
      <c r="K307" s="5">
        <v>45744416.609999999</v>
      </c>
      <c r="L307" s="5"/>
      <c r="M307" s="5">
        <v>18854972.539999999</v>
      </c>
      <c r="N307" s="5">
        <v>7560499.3300000001</v>
      </c>
      <c r="O307" s="5">
        <v>925557.27</v>
      </c>
      <c r="P307" s="5">
        <v>36209.4</v>
      </c>
      <c r="Q307" s="5">
        <v>18760.310000000001</v>
      </c>
      <c r="R307" s="5"/>
      <c r="S307" s="5"/>
      <c r="T307" s="5"/>
      <c r="U307" s="5">
        <v>1725413.27</v>
      </c>
      <c r="V307" s="5">
        <v>564864.06000000006</v>
      </c>
      <c r="W307" s="5">
        <v>2723357.91</v>
      </c>
      <c r="X307" s="5">
        <v>415036.97</v>
      </c>
      <c r="Y307" s="5">
        <v>628651.12</v>
      </c>
      <c r="Z307" s="5">
        <v>3067407.83</v>
      </c>
      <c r="AA307" s="5">
        <v>2980445.43</v>
      </c>
      <c r="AB307" s="5">
        <v>1455370.79</v>
      </c>
      <c r="AC307" s="5">
        <v>18932.490000000002</v>
      </c>
    </row>
    <row r="308" spans="1:29" x14ac:dyDescent="0.2">
      <c r="A308" s="4">
        <v>1</v>
      </c>
      <c r="B308" s="4">
        <v>113385303</v>
      </c>
      <c r="C308" s="4" t="s">
        <v>356</v>
      </c>
      <c r="D308" s="4" t="s">
        <v>13</v>
      </c>
      <c r="E308" s="5">
        <v>33915720.460000001</v>
      </c>
      <c r="F308" s="5">
        <v>17169527.18</v>
      </c>
      <c r="G308" s="5">
        <v>1193352.95</v>
      </c>
      <c r="H308" s="5">
        <f t="shared" si="4"/>
        <v>52278600.590000004</v>
      </c>
      <c r="I308" s="5"/>
      <c r="J308" s="5">
        <v>9532295.2699999996</v>
      </c>
      <c r="K308" s="5">
        <v>61810895.859999999</v>
      </c>
      <c r="L308" s="5"/>
      <c r="M308" s="5">
        <v>23448222.960000001</v>
      </c>
      <c r="N308" s="5">
        <v>9060619.1099999994</v>
      </c>
      <c r="O308" s="5">
        <v>1068593.22</v>
      </c>
      <c r="P308" s="5">
        <v>334264.17</v>
      </c>
      <c r="Q308" s="5">
        <v>4021</v>
      </c>
      <c r="R308" s="5"/>
      <c r="S308" s="5"/>
      <c r="T308" s="5"/>
      <c r="U308" s="5">
        <v>2273547.13</v>
      </c>
      <c r="V308" s="5">
        <v>3556898.44</v>
      </c>
      <c r="W308" s="5">
        <v>3169466.04</v>
      </c>
      <c r="X308" s="5">
        <v>581990.57999999996</v>
      </c>
      <c r="Y308" s="5">
        <v>747132.24</v>
      </c>
      <c r="Z308" s="5">
        <v>4188982.22</v>
      </c>
      <c r="AA308" s="5">
        <v>1529636.53</v>
      </c>
      <c r="AB308" s="5">
        <v>1089713.77</v>
      </c>
      <c r="AC308" s="5">
        <v>32160.23</v>
      </c>
    </row>
    <row r="309" spans="1:29" x14ac:dyDescent="0.2">
      <c r="A309" s="4">
        <v>1</v>
      </c>
      <c r="B309" s="4">
        <v>121390302</v>
      </c>
      <c r="C309" s="4" t="s">
        <v>478</v>
      </c>
      <c r="D309" s="4" t="s">
        <v>36</v>
      </c>
      <c r="E309" s="5">
        <v>262441455</v>
      </c>
      <c r="F309" s="5">
        <v>93811298</v>
      </c>
      <c r="G309" s="5">
        <v>4676661</v>
      </c>
      <c r="H309" s="5">
        <f t="shared" si="4"/>
        <v>360929414</v>
      </c>
      <c r="I309" s="5">
        <v>25941375</v>
      </c>
      <c r="J309" s="5">
        <v>22517755</v>
      </c>
      <c r="K309" s="5">
        <v>409388544</v>
      </c>
      <c r="L309" s="5"/>
      <c r="M309" s="5">
        <v>180936091</v>
      </c>
      <c r="N309" s="5">
        <v>63939971</v>
      </c>
      <c r="O309" s="5">
        <v>8700637</v>
      </c>
      <c r="P309" s="5">
        <v>6805229</v>
      </c>
      <c r="Q309" s="5">
        <v>259018</v>
      </c>
      <c r="R309" s="5">
        <v>1691501</v>
      </c>
      <c r="S309" s="5">
        <v>109008</v>
      </c>
      <c r="T309" s="5"/>
      <c r="U309" s="5">
        <v>17470404</v>
      </c>
      <c r="V309" s="5">
        <v>6292085</v>
      </c>
      <c r="W309" s="5">
        <v>23025750</v>
      </c>
      <c r="X309" s="5">
        <v>4787863</v>
      </c>
      <c r="Y309" s="5">
        <v>2870809</v>
      </c>
      <c r="Z309" s="5">
        <v>20380343</v>
      </c>
      <c r="AA309" s="5">
        <v>12235091</v>
      </c>
      <c r="AB309" s="5">
        <v>6623671</v>
      </c>
      <c r="AC309" s="5">
        <v>125282</v>
      </c>
    </row>
    <row r="310" spans="1:29" x14ac:dyDescent="0.2">
      <c r="A310" s="4">
        <v>1</v>
      </c>
      <c r="B310" s="4">
        <v>121391303</v>
      </c>
      <c r="C310" s="4" t="s">
        <v>479</v>
      </c>
      <c r="D310" s="4" t="s">
        <v>36</v>
      </c>
      <c r="E310" s="5">
        <v>22626072.850000001</v>
      </c>
      <c r="F310" s="5">
        <v>11316252.43</v>
      </c>
      <c r="G310" s="5">
        <v>888242.48</v>
      </c>
      <c r="H310" s="5">
        <f t="shared" si="4"/>
        <v>34830567.759999998</v>
      </c>
      <c r="I310" s="5">
        <v>210130.01</v>
      </c>
      <c r="J310" s="5">
        <v>3325981.66</v>
      </c>
      <c r="K310" s="5">
        <v>38366679.43</v>
      </c>
      <c r="L310" s="5"/>
      <c r="M310" s="5">
        <v>15267448.869999999</v>
      </c>
      <c r="N310" s="5">
        <v>6157284.0899999999</v>
      </c>
      <c r="O310" s="5">
        <v>966352.21</v>
      </c>
      <c r="P310" s="5">
        <v>60069.64</v>
      </c>
      <c r="Q310" s="5">
        <v>10512</v>
      </c>
      <c r="R310" s="5">
        <v>164406.04</v>
      </c>
      <c r="S310" s="5"/>
      <c r="T310" s="5"/>
      <c r="U310" s="5">
        <v>1760416.79</v>
      </c>
      <c r="V310" s="5">
        <v>1694545.47</v>
      </c>
      <c r="W310" s="5">
        <v>2408346.66</v>
      </c>
      <c r="X310" s="5">
        <v>425463.47</v>
      </c>
      <c r="Y310" s="5">
        <v>577479.42000000004</v>
      </c>
      <c r="Z310" s="5">
        <v>2903556.75</v>
      </c>
      <c r="AA310" s="5">
        <v>1435818.2</v>
      </c>
      <c r="AB310" s="5">
        <v>85555.72</v>
      </c>
      <c r="AC310" s="5">
        <v>25069.95</v>
      </c>
    </row>
    <row r="311" spans="1:29" x14ac:dyDescent="0.2">
      <c r="A311" s="4">
        <v>1</v>
      </c>
      <c r="B311" s="4">
        <v>121392303</v>
      </c>
      <c r="C311" s="4" t="s">
        <v>480</v>
      </c>
      <c r="D311" s="4" t="s">
        <v>36</v>
      </c>
      <c r="E311" s="5">
        <v>107683007.13</v>
      </c>
      <c r="F311" s="5">
        <v>47680894.399999999</v>
      </c>
      <c r="G311" s="5">
        <v>2183209.4500000002</v>
      </c>
      <c r="H311" s="5">
        <f t="shared" si="4"/>
        <v>157547110.97999999</v>
      </c>
      <c r="I311" s="5"/>
      <c r="J311" s="5">
        <v>12885198.35</v>
      </c>
      <c r="K311" s="5">
        <v>170432309.33000001</v>
      </c>
      <c r="L311" s="5"/>
      <c r="M311" s="5">
        <v>75856098.469999999</v>
      </c>
      <c r="N311" s="5">
        <v>27660198.359999999</v>
      </c>
      <c r="O311" s="5">
        <v>2916452.34</v>
      </c>
      <c r="P311" s="5">
        <v>310544.96999999997</v>
      </c>
      <c r="Q311" s="5">
        <v>47126.94</v>
      </c>
      <c r="R311" s="5">
        <v>892586.05</v>
      </c>
      <c r="S311" s="5"/>
      <c r="T311" s="5"/>
      <c r="U311" s="5">
        <v>6384469.8200000003</v>
      </c>
      <c r="V311" s="5">
        <v>4722635.7</v>
      </c>
      <c r="W311" s="5">
        <v>7637727.4699999997</v>
      </c>
      <c r="X311" s="5">
        <v>2425220.7799999998</v>
      </c>
      <c r="Y311" s="5">
        <v>1263432.46</v>
      </c>
      <c r="Z311" s="5">
        <v>13584024.43</v>
      </c>
      <c r="AA311" s="5">
        <v>9332648.7300000004</v>
      </c>
      <c r="AB311" s="5">
        <v>2182091.4300000002</v>
      </c>
      <c r="AC311" s="5">
        <v>148643.57999999999</v>
      </c>
    </row>
    <row r="312" spans="1:29" x14ac:dyDescent="0.2">
      <c r="A312" s="4">
        <v>1</v>
      </c>
      <c r="B312" s="4">
        <v>121394503</v>
      </c>
      <c r="C312" s="4" t="s">
        <v>481</v>
      </c>
      <c r="D312" s="4" t="s">
        <v>36</v>
      </c>
      <c r="E312" s="5">
        <v>22108614.420000002</v>
      </c>
      <c r="F312" s="5">
        <v>11872175.640000001</v>
      </c>
      <c r="G312" s="5">
        <v>919475.87</v>
      </c>
      <c r="H312" s="5">
        <f t="shared" si="4"/>
        <v>34900265.93</v>
      </c>
      <c r="I312" s="5">
        <v>419513.59999999998</v>
      </c>
      <c r="J312" s="5">
        <v>2656197.34</v>
      </c>
      <c r="K312" s="5">
        <v>37975976.869999997</v>
      </c>
      <c r="L312" s="5"/>
      <c r="M312" s="5">
        <v>14416112.08</v>
      </c>
      <c r="N312" s="5">
        <v>6119447.0800000001</v>
      </c>
      <c r="O312" s="5">
        <v>1324111.43</v>
      </c>
      <c r="P312" s="5">
        <v>63395.87</v>
      </c>
      <c r="Q312" s="5">
        <v>4783</v>
      </c>
      <c r="R312" s="5">
        <v>173379.96</v>
      </c>
      <c r="S312" s="5">
        <v>7385</v>
      </c>
      <c r="T312" s="5"/>
      <c r="U312" s="5">
        <v>1159212.6499999999</v>
      </c>
      <c r="V312" s="5">
        <v>1085964.56</v>
      </c>
      <c r="W312" s="5">
        <v>2420984.11</v>
      </c>
      <c r="X312" s="5">
        <v>506714.71</v>
      </c>
      <c r="Y312" s="5">
        <v>540287.68000000005</v>
      </c>
      <c r="Z312" s="5">
        <v>3038676.92</v>
      </c>
      <c r="AA312" s="5">
        <v>2263116.8199999998</v>
      </c>
      <c r="AB312" s="5">
        <v>839560.27</v>
      </c>
      <c r="AC312" s="5">
        <v>17657.919999999998</v>
      </c>
    </row>
    <row r="313" spans="1:29" x14ac:dyDescent="0.2">
      <c r="A313" s="4">
        <v>1</v>
      </c>
      <c r="B313" s="4">
        <v>121394603</v>
      </c>
      <c r="C313" s="4" t="s">
        <v>482</v>
      </c>
      <c r="D313" s="4" t="s">
        <v>36</v>
      </c>
      <c r="E313" s="5">
        <v>27299840.510000002</v>
      </c>
      <c r="F313" s="5">
        <v>15783042.5</v>
      </c>
      <c r="G313" s="5">
        <v>1125038.8799999999</v>
      </c>
      <c r="H313" s="5">
        <f t="shared" si="4"/>
        <v>44207921.890000001</v>
      </c>
      <c r="I313" s="5"/>
      <c r="J313" s="5">
        <v>5245098.47</v>
      </c>
      <c r="K313" s="5">
        <v>49453020.359999999</v>
      </c>
      <c r="L313" s="5"/>
      <c r="M313" s="5">
        <v>18797277.41</v>
      </c>
      <c r="N313" s="5">
        <v>6707530.9500000002</v>
      </c>
      <c r="O313" s="5">
        <v>1560001.15</v>
      </c>
      <c r="P313" s="5"/>
      <c r="Q313" s="5"/>
      <c r="R313" s="5">
        <v>235031</v>
      </c>
      <c r="S313" s="5"/>
      <c r="T313" s="5"/>
      <c r="U313" s="5">
        <v>1732514.45</v>
      </c>
      <c r="V313" s="5">
        <v>1100914.79</v>
      </c>
      <c r="W313" s="5">
        <v>2781932.94</v>
      </c>
      <c r="X313" s="5">
        <v>372974.81</v>
      </c>
      <c r="Y313" s="5">
        <v>697577.99</v>
      </c>
      <c r="Z313" s="5">
        <v>4959603.7</v>
      </c>
      <c r="AA313" s="5">
        <v>3096368.98</v>
      </c>
      <c r="AB313" s="5">
        <v>999138.87</v>
      </c>
      <c r="AC313" s="5">
        <v>42015.97</v>
      </c>
    </row>
    <row r="314" spans="1:29" x14ac:dyDescent="0.2">
      <c r="A314" s="4">
        <v>1</v>
      </c>
      <c r="B314" s="4">
        <v>121395103</v>
      </c>
      <c r="C314" s="4" t="s">
        <v>483</v>
      </c>
      <c r="D314" s="4" t="s">
        <v>36</v>
      </c>
      <c r="E314" s="5">
        <v>137724289.88999999</v>
      </c>
      <c r="F314" s="5">
        <v>62463823.93</v>
      </c>
      <c r="G314" s="5">
        <v>3206161.18</v>
      </c>
      <c r="H314" s="5">
        <f t="shared" si="4"/>
        <v>203394275</v>
      </c>
      <c r="I314" s="5">
        <v>14342.58</v>
      </c>
      <c r="J314" s="5">
        <v>13776302.939999999</v>
      </c>
      <c r="K314" s="5">
        <v>217184920.52000001</v>
      </c>
      <c r="L314" s="5"/>
      <c r="M314" s="5">
        <v>96471194.469999999</v>
      </c>
      <c r="N314" s="5">
        <v>33843931.649999999</v>
      </c>
      <c r="O314" s="5">
        <v>4671603.3899999997</v>
      </c>
      <c r="P314" s="5">
        <v>970141.77</v>
      </c>
      <c r="Q314" s="5">
        <v>510527.61</v>
      </c>
      <c r="R314" s="5">
        <v>1256891</v>
      </c>
      <c r="S314" s="5"/>
      <c r="T314" s="5"/>
      <c r="U314" s="5">
        <v>8747407.4000000004</v>
      </c>
      <c r="V314" s="5">
        <v>6159915.2699999996</v>
      </c>
      <c r="W314" s="5">
        <v>10053951.539999999</v>
      </c>
      <c r="X314" s="5">
        <v>2668293.94</v>
      </c>
      <c r="Y314" s="5">
        <v>2046251.06</v>
      </c>
      <c r="Z314" s="5">
        <v>17323055.68</v>
      </c>
      <c r="AA314" s="5">
        <v>11593851.810000001</v>
      </c>
      <c r="AB314" s="5">
        <v>3659548.99</v>
      </c>
      <c r="AC314" s="5">
        <v>211548.24</v>
      </c>
    </row>
    <row r="315" spans="1:29" x14ac:dyDescent="0.2">
      <c r="A315" s="4">
        <v>1</v>
      </c>
      <c r="B315" s="4">
        <v>121395603</v>
      </c>
      <c r="C315" s="4" t="s">
        <v>484</v>
      </c>
      <c r="D315" s="4" t="s">
        <v>36</v>
      </c>
      <c r="E315" s="5">
        <v>22666957.719999999</v>
      </c>
      <c r="F315" s="5">
        <v>13705556.76</v>
      </c>
      <c r="G315" s="5">
        <v>940940.71</v>
      </c>
      <c r="H315" s="5">
        <f t="shared" si="4"/>
        <v>37313455.189999998</v>
      </c>
      <c r="I315" s="5">
        <v>58947.15</v>
      </c>
      <c r="J315" s="5">
        <v>2783446.92</v>
      </c>
      <c r="K315" s="5">
        <v>40155849.259999998</v>
      </c>
      <c r="L315" s="5"/>
      <c r="M315" s="5">
        <v>13523919.93</v>
      </c>
      <c r="N315" s="5">
        <v>7378807</v>
      </c>
      <c r="O315" s="5">
        <v>1217404.55</v>
      </c>
      <c r="P315" s="5">
        <v>280026.15000000002</v>
      </c>
      <c r="Q315" s="5">
        <v>121187.83</v>
      </c>
      <c r="R315" s="5">
        <v>145612.26</v>
      </c>
      <c r="S315" s="5"/>
      <c r="T315" s="5"/>
      <c r="U315" s="5">
        <v>1566300.75</v>
      </c>
      <c r="V315" s="5">
        <v>1059966.4099999999</v>
      </c>
      <c r="W315" s="5">
        <v>3140318.93</v>
      </c>
      <c r="X315" s="5">
        <v>573476.85</v>
      </c>
      <c r="Y315" s="5">
        <v>677611.6</v>
      </c>
      <c r="Z315" s="5">
        <v>3143587.45</v>
      </c>
      <c r="AA315" s="5">
        <v>2819750.79</v>
      </c>
      <c r="AB315" s="5">
        <v>694188.71</v>
      </c>
      <c r="AC315" s="5">
        <v>30355.27</v>
      </c>
    </row>
    <row r="316" spans="1:29" x14ac:dyDescent="0.2">
      <c r="A316" s="4">
        <v>1</v>
      </c>
      <c r="B316" s="4">
        <v>121395703</v>
      </c>
      <c r="C316" s="4" t="s">
        <v>485</v>
      </c>
      <c r="D316" s="4" t="s">
        <v>36</v>
      </c>
      <c r="E316" s="5">
        <v>40894187.020000003</v>
      </c>
      <c r="F316" s="5">
        <v>20866679.68</v>
      </c>
      <c r="G316" s="5">
        <v>1478807.52</v>
      </c>
      <c r="H316" s="5">
        <f t="shared" si="4"/>
        <v>63239674.219999999</v>
      </c>
      <c r="I316" s="5"/>
      <c r="J316" s="5">
        <v>6549290.6100000003</v>
      </c>
      <c r="K316" s="5">
        <v>69788964.829999998</v>
      </c>
      <c r="L316" s="5"/>
      <c r="M316" s="5">
        <v>30977801.780000001</v>
      </c>
      <c r="N316" s="5">
        <v>7864481.0599999996</v>
      </c>
      <c r="O316" s="5">
        <v>1421085.69</v>
      </c>
      <c r="P316" s="5">
        <v>344939.53</v>
      </c>
      <c r="Q316" s="5"/>
      <c r="R316" s="5"/>
      <c r="S316" s="5">
        <v>285878.96000000002</v>
      </c>
      <c r="T316" s="5"/>
      <c r="U316" s="5">
        <v>2190918.34</v>
      </c>
      <c r="V316" s="5">
        <v>1981517.44</v>
      </c>
      <c r="W316" s="5">
        <v>3558328.23</v>
      </c>
      <c r="X316" s="5">
        <v>891723.02</v>
      </c>
      <c r="Y316" s="5">
        <v>855993.5</v>
      </c>
      <c r="Z316" s="5">
        <v>5508945.1299999999</v>
      </c>
      <c r="AA316" s="5">
        <v>4315046.5</v>
      </c>
      <c r="AB316" s="5">
        <v>1493381.99</v>
      </c>
      <c r="AC316" s="5">
        <v>70825.53</v>
      </c>
    </row>
    <row r="317" spans="1:29" x14ac:dyDescent="0.2">
      <c r="A317" s="4">
        <v>1</v>
      </c>
      <c r="B317" s="4">
        <v>121397803</v>
      </c>
      <c r="C317" s="4" t="s">
        <v>486</v>
      </c>
      <c r="D317" s="4" t="s">
        <v>36</v>
      </c>
      <c r="E317" s="5">
        <v>55801148.549999997</v>
      </c>
      <c r="F317" s="5">
        <v>26813364.32</v>
      </c>
      <c r="G317" s="5">
        <v>1475542.19</v>
      </c>
      <c r="H317" s="5">
        <f t="shared" si="4"/>
        <v>84090055.060000002</v>
      </c>
      <c r="I317" s="5">
        <v>392068.67</v>
      </c>
      <c r="J317" s="5">
        <v>7293872.46</v>
      </c>
      <c r="K317" s="5">
        <v>91775996.189999998</v>
      </c>
      <c r="L317" s="5"/>
      <c r="M317" s="5">
        <v>37449709.899999999</v>
      </c>
      <c r="N317" s="5">
        <v>14996120.119999999</v>
      </c>
      <c r="O317" s="5">
        <v>2563660.79</v>
      </c>
      <c r="P317" s="5">
        <v>177366.43</v>
      </c>
      <c r="Q317" s="5">
        <v>63318.27</v>
      </c>
      <c r="R317" s="5">
        <v>550973.04</v>
      </c>
      <c r="S317" s="5"/>
      <c r="T317" s="5"/>
      <c r="U317" s="5">
        <v>3580263.16</v>
      </c>
      <c r="V317" s="5">
        <v>3529883.37</v>
      </c>
      <c r="W317" s="5">
        <v>4666425.21</v>
      </c>
      <c r="X317" s="5">
        <v>1209629.76</v>
      </c>
      <c r="Y317" s="5">
        <v>1159684.6100000001</v>
      </c>
      <c r="Z317" s="5">
        <v>6921831.4000000004</v>
      </c>
      <c r="AA317" s="5">
        <v>5459863.5099999998</v>
      </c>
      <c r="AB317" s="5">
        <v>229475.18</v>
      </c>
      <c r="AC317" s="5">
        <v>56308.12</v>
      </c>
    </row>
    <row r="318" spans="1:29" x14ac:dyDescent="0.2">
      <c r="A318" s="4">
        <v>1</v>
      </c>
      <c r="B318" s="4">
        <v>118401403</v>
      </c>
      <c r="C318" s="4" t="s">
        <v>431</v>
      </c>
      <c r="D318" s="4" t="s">
        <v>27</v>
      </c>
      <c r="E318" s="5">
        <v>31962909.710000001</v>
      </c>
      <c r="F318" s="5">
        <v>10351694.800000001</v>
      </c>
      <c r="G318" s="5">
        <v>1375634.65</v>
      </c>
      <c r="H318" s="5">
        <f t="shared" si="4"/>
        <v>43690239.159999996</v>
      </c>
      <c r="I318" s="5">
        <v>5625</v>
      </c>
      <c r="J318" s="5">
        <v>3482334.57</v>
      </c>
      <c r="K318" s="5">
        <v>47178198.729999997</v>
      </c>
      <c r="L318" s="5"/>
      <c r="M318" s="5">
        <v>22949796.890000001</v>
      </c>
      <c r="N318" s="5">
        <v>7116714.0700000003</v>
      </c>
      <c r="O318" s="5">
        <v>1601895.98</v>
      </c>
      <c r="P318" s="5">
        <v>282104.93</v>
      </c>
      <c r="Q318" s="5"/>
      <c r="R318" s="5">
        <v>12397.84</v>
      </c>
      <c r="S318" s="5"/>
      <c r="T318" s="5"/>
      <c r="U318" s="5">
        <v>1492182.67</v>
      </c>
      <c r="V318" s="5">
        <v>293190.57</v>
      </c>
      <c r="W318" s="5">
        <v>2027933.34</v>
      </c>
      <c r="X318" s="5">
        <v>967143.81</v>
      </c>
      <c r="Y318" s="5">
        <v>628119.96</v>
      </c>
      <c r="Z318" s="5">
        <v>3220428.99</v>
      </c>
      <c r="AA318" s="5">
        <v>1295592.6100000001</v>
      </c>
      <c r="AB318" s="5">
        <v>378142.2</v>
      </c>
      <c r="AC318" s="5">
        <v>48960.65</v>
      </c>
    </row>
    <row r="319" spans="1:29" x14ac:dyDescent="0.2">
      <c r="A319" s="4">
        <v>1</v>
      </c>
      <c r="B319" s="4">
        <v>118401603</v>
      </c>
      <c r="C319" s="4" t="s">
        <v>432</v>
      </c>
      <c r="D319" s="4" t="s">
        <v>27</v>
      </c>
      <c r="E319" s="5">
        <v>29705390.5</v>
      </c>
      <c r="F319" s="5">
        <v>12156191.9</v>
      </c>
      <c r="G319" s="5">
        <v>1173117.73</v>
      </c>
      <c r="H319" s="5">
        <f t="shared" si="4"/>
        <v>43034700.130000003</v>
      </c>
      <c r="I319" s="5">
        <v>414640.08</v>
      </c>
      <c r="J319" s="5">
        <v>4921205.2300000004</v>
      </c>
      <c r="K319" s="5">
        <v>48370545.439999998</v>
      </c>
      <c r="L319" s="5"/>
      <c r="M319" s="5">
        <v>21872315.109999999</v>
      </c>
      <c r="N319" s="5">
        <v>6863897.46</v>
      </c>
      <c r="O319" s="5">
        <v>935877.79</v>
      </c>
      <c r="P319" s="5">
        <v>33300.14</v>
      </c>
      <c r="Q319" s="5"/>
      <c r="R319" s="5"/>
      <c r="S319" s="5"/>
      <c r="T319" s="5"/>
      <c r="U319" s="5">
        <v>1347931.93</v>
      </c>
      <c r="V319" s="5">
        <v>426972.92</v>
      </c>
      <c r="W319" s="5">
        <v>2129269.9300000002</v>
      </c>
      <c r="X319" s="5">
        <v>372451.4</v>
      </c>
      <c r="Y319" s="5">
        <v>963396.45</v>
      </c>
      <c r="Z319" s="5">
        <v>4150694.73</v>
      </c>
      <c r="AA319" s="5">
        <v>2238698.83</v>
      </c>
      <c r="AB319" s="5">
        <v>477746.49</v>
      </c>
      <c r="AC319" s="5">
        <v>49029.22</v>
      </c>
    </row>
    <row r="320" spans="1:29" x14ac:dyDescent="0.2">
      <c r="A320" s="4">
        <v>1</v>
      </c>
      <c r="B320" s="4">
        <v>118402603</v>
      </c>
      <c r="C320" s="4" t="s">
        <v>552</v>
      </c>
      <c r="D320" s="4" t="s">
        <v>27</v>
      </c>
      <c r="E320" s="5">
        <v>24555050.530000001</v>
      </c>
      <c r="F320" s="5">
        <v>8911062.5899999999</v>
      </c>
      <c r="G320" s="5">
        <v>1035827.8</v>
      </c>
      <c r="H320" s="5">
        <f t="shared" si="4"/>
        <v>34501940.920000002</v>
      </c>
      <c r="I320" s="5">
        <v>219757.22</v>
      </c>
      <c r="J320" s="5">
        <v>1640298.82</v>
      </c>
      <c r="K320" s="5">
        <v>36361996.960000001</v>
      </c>
      <c r="L320" s="5"/>
      <c r="M320" s="5">
        <v>16979304.68</v>
      </c>
      <c r="N320" s="5">
        <v>6642292.2999999998</v>
      </c>
      <c r="O320" s="5">
        <v>707344.09</v>
      </c>
      <c r="P320" s="5">
        <v>33315.760000000002</v>
      </c>
      <c r="Q320" s="5">
        <v>2793.7</v>
      </c>
      <c r="R320" s="5"/>
      <c r="S320" s="5"/>
      <c r="T320" s="5">
        <v>190000</v>
      </c>
      <c r="U320" s="5">
        <v>920160.2</v>
      </c>
      <c r="V320" s="5">
        <v>84997.29</v>
      </c>
      <c r="W320" s="5">
        <v>1670431.13</v>
      </c>
      <c r="X320" s="5">
        <v>523990.61</v>
      </c>
      <c r="Y320" s="5">
        <v>596565.59</v>
      </c>
      <c r="Z320" s="5">
        <v>2695050.86</v>
      </c>
      <c r="AA320" s="5">
        <v>2146152.0499999998</v>
      </c>
      <c r="AB320" s="5">
        <v>256417.6</v>
      </c>
      <c r="AC320" s="5">
        <v>17297.259999999998</v>
      </c>
    </row>
    <row r="321" spans="1:29" x14ac:dyDescent="0.2">
      <c r="A321" s="4">
        <v>1</v>
      </c>
      <c r="B321" s="4">
        <v>118403003</v>
      </c>
      <c r="C321" s="4" t="s">
        <v>433</v>
      </c>
      <c r="D321" s="4" t="s">
        <v>27</v>
      </c>
      <c r="E321" s="5">
        <v>25113716.030000001</v>
      </c>
      <c r="F321" s="5">
        <v>9861940.2400000002</v>
      </c>
      <c r="G321" s="5">
        <v>772617.53</v>
      </c>
      <c r="H321" s="5">
        <f t="shared" si="4"/>
        <v>35748273.799999997</v>
      </c>
      <c r="I321" s="5"/>
      <c r="J321" s="5">
        <v>2406347.52</v>
      </c>
      <c r="K321" s="5">
        <v>38154621.32</v>
      </c>
      <c r="L321" s="5"/>
      <c r="M321" s="5">
        <v>14094599.970000001</v>
      </c>
      <c r="N321" s="5">
        <v>8584508.6099999994</v>
      </c>
      <c r="O321" s="5">
        <v>1368424</v>
      </c>
      <c r="P321" s="5">
        <v>308125.07</v>
      </c>
      <c r="Q321" s="5"/>
      <c r="R321" s="5"/>
      <c r="S321" s="5">
        <v>2430</v>
      </c>
      <c r="T321" s="5">
        <v>755628.38</v>
      </c>
      <c r="U321" s="5">
        <v>1307188.47</v>
      </c>
      <c r="V321" s="5">
        <v>649633.89</v>
      </c>
      <c r="W321" s="5">
        <v>2047510.65</v>
      </c>
      <c r="X321" s="5">
        <v>306916.82</v>
      </c>
      <c r="Y321" s="5">
        <v>289868.63</v>
      </c>
      <c r="Z321" s="5">
        <v>3018375.88</v>
      </c>
      <c r="AA321" s="5">
        <v>2200268.54</v>
      </c>
      <c r="AB321" s="5">
        <v>20071.86</v>
      </c>
      <c r="AC321" s="5">
        <v>22105.5</v>
      </c>
    </row>
    <row r="322" spans="1:29" x14ac:dyDescent="0.2">
      <c r="A322" s="4">
        <v>1</v>
      </c>
      <c r="B322" s="4">
        <v>118403302</v>
      </c>
      <c r="C322" s="4" t="s">
        <v>434</v>
      </c>
      <c r="D322" s="4" t="s">
        <v>27</v>
      </c>
      <c r="E322" s="5">
        <v>121977353.61</v>
      </c>
      <c r="F322" s="5">
        <v>45929561.57</v>
      </c>
      <c r="G322" s="5">
        <v>3643839.57</v>
      </c>
      <c r="H322" s="5">
        <f t="shared" si="4"/>
        <v>171550754.75</v>
      </c>
      <c r="I322" s="5">
        <v>5131959.66</v>
      </c>
      <c r="J322" s="5">
        <v>33249577.710000001</v>
      </c>
      <c r="K322" s="5">
        <v>209932292.12</v>
      </c>
      <c r="L322" s="5"/>
      <c r="M322" s="5">
        <v>84345466.379999995</v>
      </c>
      <c r="N322" s="5">
        <v>31323287.800000001</v>
      </c>
      <c r="O322" s="5">
        <v>2911990.69</v>
      </c>
      <c r="P322" s="5">
        <v>550330.18999999994</v>
      </c>
      <c r="Q322" s="5">
        <v>185534.04</v>
      </c>
      <c r="R322" s="5">
        <v>195744.51</v>
      </c>
      <c r="S322" s="5"/>
      <c r="T322" s="5">
        <v>2465000</v>
      </c>
      <c r="U322" s="5">
        <v>5061072.3600000003</v>
      </c>
      <c r="V322" s="5">
        <v>1622460.82</v>
      </c>
      <c r="W322" s="5">
        <v>9176246.5399999991</v>
      </c>
      <c r="X322" s="5">
        <v>3718266.69</v>
      </c>
      <c r="Y322" s="5">
        <v>1937838.57</v>
      </c>
      <c r="Z322" s="5">
        <v>14103632.130000001</v>
      </c>
      <c r="AA322" s="5">
        <v>6183607.0700000003</v>
      </c>
      <c r="AB322" s="5">
        <v>3957896.39</v>
      </c>
      <c r="AC322" s="5">
        <v>168541</v>
      </c>
    </row>
    <row r="323" spans="1:29" x14ac:dyDescent="0.2">
      <c r="A323" s="4">
        <v>1</v>
      </c>
      <c r="B323" s="4">
        <v>118403903</v>
      </c>
      <c r="C323" s="4" t="s">
        <v>435</v>
      </c>
      <c r="D323" s="4" t="s">
        <v>27</v>
      </c>
      <c r="E323" s="5">
        <v>20699159.829999998</v>
      </c>
      <c r="F323" s="5">
        <v>10425964.050000001</v>
      </c>
      <c r="G323" s="5">
        <v>799410.74</v>
      </c>
      <c r="H323" s="5">
        <f t="shared" ref="H323:H386" si="5">ROUND(SUM(E323:G323),2)</f>
        <v>31924534.620000001</v>
      </c>
      <c r="I323" s="5"/>
      <c r="J323" s="5">
        <v>3234089.43</v>
      </c>
      <c r="K323" s="5">
        <v>35158624.049999997</v>
      </c>
      <c r="L323" s="5"/>
      <c r="M323" s="5">
        <v>14744223.27</v>
      </c>
      <c r="N323" s="5">
        <v>5246355.99</v>
      </c>
      <c r="O323" s="5">
        <v>699841.66</v>
      </c>
      <c r="P323" s="5">
        <v>8738.91</v>
      </c>
      <c r="Q323" s="5"/>
      <c r="R323" s="5"/>
      <c r="S323" s="5"/>
      <c r="T323" s="5"/>
      <c r="U323" s="5">
        <v>1191422.17</v>
      </c>
      <c r="V323" s="5">
        <v>210603.6</v>
      </c>
      <c r="W323" s="5">
        <v>2022234.28</v>
      </c>
      <c r="X323" s="5">
        <v>615552.69999999995</v>
      </c>
      <c r="Y323" s="5">
        <v>577206.21</v>
      </c>
      <c r="Z323" s="5">
        <v>2720360.92</v>
      </c>
      <c r="AA323" s="5">
        <v>2553539.44</v>
      </c>
      <c r="AB323" s="5">
        <v>498810.24</v>
      </c>
      <c r="AC323" s="5">
        <v>36234.49</v>
      </c>
    </row>
    <row r="324" spans="1:29" x14ac:dyDescent="0.2">
      <c r="A324" s="4">
        <v>1</v>
      </c>
      <c r="B324" s="4">
        <v>118406003</v>
      </c>
      <c r="C324" s="4" t="s">
        <v>436</v>
      </c>
      <c r="D324" s="4" t="s">
        <v>27</v>
      </c>
      <c r="E324" s="5">
        <v>13766576.27</v>
      </c>
      <c r="F324" s="5">
        <v>6611949.9400000004</v>
      </c>
      <c r="G324" s="5">
        <v>367889</v>
      </c>
      <c r="H324" s="5">
        <f t="shared" si="5"/>
        <v>20746415.210000001</v>
      </c>
      <c r="I324" s="5"/>
      <c r="J324" s="5">
        <v>993602.19</v>
      </c>
      <c r="K324" s="5">
        <v>21740017.399999999</v>
      </c>
      <c r="L324" s="5"/>
      <c r="M324" s="5">
        <v>7879680.2599999998</v>
      </c>
      <c r="N324" s="5">
        <v>4742338.5599999996</v>
      </c>
      <c r="O324" s="5">
        <v>833574.19</v>
      </c>
      <c r="P324" s="5">
        <v>126617.87</v>
      </c>
      <c r="Q324" s="5"/>
      <c r="R324" s="5"/>
      <c r="S324" s="5"/>
      <c r="T324" s="5">
        <v>184365.39</v>
      </c>
      <c r="U324" s="5">
        <v>592083.68999999994</v>
      </c>
      <c r="V324" s="5">
        <v>12797.03</v>
      </c>
      <c r="W324" s="5">
        <v>1182376.75</v>
      </c>
      <c r="X324" s="5">
        <v>315642.02</v>
      </c>
      <c r="Y324" s="5">
        <v>242825.57</v>
      </c>
      <c r="Z324" s="5">
        <v>1519982.64</v>
      </c>
      <c r="AA324" s="5">
        <v>2283135.9500000002</v>
      </c>
      <c r="AB324" s="5">
        <v>446838.29</v>
      </c>
      <c r="AC324" s="5">
        <v>16268</v>
      </c>
    </row>
    <row r="325" spans="1:29" x14ac:dyDescent="0.2">
      <c r="A325" s="4">
        <v>1</v>
      </c>
      <c r="B325" s="4">
        <v>118406602</v>
      </c>
      <c r="C325" s="4" t="s">
        <v>437</v>
      </c>
      <c r="D325" s="4" t="s">
        <v>27</v>
      </c>
      <c r="E325" s="5">
        <v>36160752.759999998</v>
      </c>
      <c r="F325" s="5">
        <v>22219834.969999999</v>
      </c>
      <c r="G325" s="5">
        <v>987877.49</v>
      </c>
      <c r="H325" s="5">
        <f t="shared" si="5"/>
        <v>59368465.219999999</v>
      </c>
      <c r="I325" s="5"/>
      <c r="J325" s="5">
        <v>6311062.0199999996</v>
      </c>
      <c r="K325" s="5">
        <v>65679527.240000002</v>
      </c>
      <c r="L325" s="5"/>
      <c r="M325" s="5">
        <v>24107643.609999999</v>
      </c>
      <c r="N325" s="5">
        <v>8495604.2899999991</v>
      </c>
      <c r="O325" s="5">
        <v>1708412.17</v>
      </c>
      <c r="P325" s="5">
        <v>1820869.57</v>
      </c>
      <c r="Q325" s="5">
        <v>28223.119999999999</v>
      </c>
      <c r="R325" s="5"/>
      <c r="S325" s="5"/>
      <c r="T325" s="5"/>
      <c r="U325" s="5">
        <v>1601371.97</v>
      </c>
      <c r="V325" s="5">
        <v>1910699.79</v>
      </c>
      <c r="W325" s="5">
        <v>3430206.7</v>
      </c>
      <c r="X325" s="5">
        <v>641929.02</v>
      </c>
      <c r="Y325" s="5">
        <v>710022.2</v>
      </c>
      <c r="Z325" s="5">
        <v>10181819.68</v>
      </c>
      <c r="AA325" s="5">
        <v>3675786.06</v>
      </c>
      <c r="AB325" s="5">
        <v>12066.6</v>
      </c>
      <c r="AC325" s="5">
        <v>55932.95</v>
      </c>
    </row>
    <row r="326" spans="1:29" x14ac:dyDescent="0.2">
      <c r="A326" s="4">
        <v>1</v>
      </c>
      <c r="B326" s="4">
        <v>118408852</v>
      </c>
      <c r="C326" s="4" t="s">
        <v>438</v>
      </c>
      <c r="D326" s="4" t="s">
        <v>27</v>
      </c>
      <c r="E326" s="5">
        <v>89563307.340000004</v>
      </c>
      <c r="F326" s="5">
        <v>29725095.899999999</v>
      </c>
      <c r="G326" s="5">
        <v>2016660.68</v>
      </c>
      <c r="H326" s="5">
        <f t="shared" si="5"/>
        <v>121305063.92</v>
      </c>
      <c r="I326" s="5">
        <v>4272747.7300000004</v>
      </c>
      <c r="J326" s="5">
        <v>32909854.530000001</v>
      </c>
      <c r="K326" s="5">
        <v>158487666.18000001</v>
      </c>
      <c r="L326" s="5"/>
      <c r="M326" s="5">
        <v>57150201.729999997</v>
      </c>
      <c r="N326" s="5">
        <v>26063477.530000001</v>
      </c>
      <c r="O326" s="5">
        <v>3615190.01</v>
      </c>
      <c r="P326" s="5">
        <v>1816094.28</v>
      </c>
      <c r="Q326" s="5">
        <v>63275.72</v>
      </c>
      <c r="R326" s="5"/>
      <c r="S326" s="5"/>
      <c r="T326" s="5">
        <v>855068.07</v>
      </c>
      <c r="U326" s="5">
        <v>2674936.09</v>
      </c>
      <c r="V326" s="5">
        <v>2429366.1800000002</v>
      </c>
      <c r="W326" s="5">
        <v>5492598.9699999997</v>
      </c>
      <c r="X326" s="5">
        <v>2489154.4500000002</v>
      </c>
      <c r="Y326" s="5">
        <v>1095502.83</v>
      </c>
      <c r="Z326" s="5">
        <v>9520173.9499999993</v>
      </c>
      <c r="AA326" s="5">
        <v>4896059.84</v>
      </c>
      <c r="AB326" s="5">
        <v>1036634.16</v>
      </c>
      <c r="AC326" s="5">
        <v>90669.43</v>
      </c>
    </row>
    <row r="327" spans="1:29" x14ac:dyDescent="0.2">
      <c r="A327" s="4">
        <v>1</v>
      </c>
      <c r="B327" s="4">
        <v>118409203</v>
      </c>
      <c r="C327" s="4" t="s">
        <v>439</v>
      </c>
      <c r="D327" s="4" t="s">
        <v>27</v>
      </c>
      <c r="E327" s="5">
        <v>28035502.02</v>
      </c>
      <c r="F327" s="5">
        <v>13494005.539999999</v>
      </c>
      <c r="G327" s="5">
        <v>1090008.46</v>
      </c>
      <c r="H327" s="5">
        <f t="shared" si="5"/>
        <v>42619516.020000003</v>
      </c>
      <c r="I327" s="5"/>
      <c r="J327" s="5">
        <v>1713136.91</v>
      </c>
      <c r="K327" s="5">
        <v>44332652.93</v>
      </c>
      <c r="L327" s="5"/>
      <c r="M327" s="5">
        <v>17387077.739999998</v>
      </c>
      <c r="N327" s="5">
        <v>8727724.4100000001</v>
      </c>
      <c r="O327" s="5">
        <v>1206323.29</v>
      </c>
      <c r="P327" s="5">
        <v>705204.32</v>
      </c>
      <c r="Q327" s="5">
        <v>9172.26</v>
      </c>
      <c r="R327" s="5"/>
      <c r="S327" s="5"/>
      <c r="T327" s="5"/>
      <c r="U327" s="5">
        <v>1153863.54</v>
      </c>
      <c r="V327" s="5">
        <v>376823.55</v>
      </c>
      <c r="W327" s="5">
        <v>2297971.54</v>
      </c>
      <c r="X327" s="5">
        <v>780339.78</v>
      </c>
      <c r="Y327" s="5">
        <v>361150.62</v>
      </c>
      <c r="Z327" s="5">
        <v>5401794.1900000004</v>
      </c>
      <c r="AA327" s="5">
        <v>2869359.67</v>
      </c>
      <c r="AB327" s="5">
        <v>224238.06</v>
      </c>
      <c r="AC327" s="5">
        <v>28464.59</v>
      </c>
    </row>
    <row r="328" spans="1:29" x14ac:dyDescent="0.2">
      <c r="A328" s="4">
        <v>1</v>
      </c>
      <c r="B328" s="4">
        <v>118409302</v>
      </c>
      <c r="C328" s="4" t="s">
        <v>440</v>
      </c>
      <c r="D328" s="4" t="s">
        <v>27</v>
      </c>
      <c r="E328" s="5">
        <v>57701259.740000002</v>
      </c>
      <c r="F328" s="5">
        <v>22610826.34</v>
      </c>
      <c r="G328" s="5">
        <v>1086607.92</v>
      </c>
      <c r="H328" s="5">
        <f t="shared" si="5"/>
        <v>81398694</v>
      </c>
      <c r="I328" s="5">
        <v>97272.82</v>
      </c>
      <c r="J328" s="5">
        <v>3024387.31</v>
      </c>
      <c r="K328" s="5">
        <v>84520354.129999995</v>
      </c>
      <c r="L328" s="5"/>
      <c r="M328" s="5">
        <v>38250380.850000001</v>
      </c>
      <c r="N328" s="5">
        <v>15273669.34</v>
      </c>
      <c r="O328" s="5">
        <v>4076174.47</v>
      </c>
      <c r="P328" s="5">
        <v>55955.09</v>
      </c>
      <c r="Q328" s="5">
        <v>44179.99</v>
      </c>
      <c r="R328" s="5"/>
      <c r="S328" s="5">
        <v>900</v>
      </c>
      <c r="T328" s="5"/>
      <c r="U328" s="5">
        <v>2465152.1</v>
      </c>
      <c r="V328" s="5">
        <v>4015870.45</v>
      </c>
      <c r="W328" s="5">
        <v>2937376.12</v>
      </c>
      <c r="X328" s="5">
        <v>898032.75</v>
      </c>
      <c r="Y328" s="5">
        <v>611613.93000000005</v>
      </c>
      <c r="Z328" s="5">
        <v>8090404.8099999996</v>
      </c>
      <c r="AA328" s="5">
        <v>3338226.53</v>
      </c>
      <c r="AB328" s="5">
        <v>201845.3</v>
      </c>
      <c r="AC328" s="5">
        <v>52304.35</v>
      </c>
    </row>
    <row r="329" spans="1:29" x14ac:dyDescent="0.2">
      <c r="A329" s="4">
        <v>1</v>
      </c>
      <c r="B329" s="4">
        <v>117412003</v>
      </c>
      <c r="C329" s="4" t="s">
        <v>420</v>
      </c>
      <c r="D329" s="4" t="s">
        <v>24</v>
      </c>
      <c r="E329" s="5">
        <v>16436542.23</v>
      </c>
      <c r="F329" s="5">
        <v>8659377.9700000007</v>
      </c>
      <c r="G329" s="5">
        <v>759610.4</v>
      </c>
      <c r="H329" s="5">
        <f t="shared" si="5"/>
        <v>25855530.600000001</v>
      </c>
      <c r="I329" s="5">
        <v>1414791.9</v>
      </c>
      <c r="J329" s="5">
        <v>1667054.43</v>
      </c>
      <c r="K329" s="5">
        <v>28937376.93</v>
      </c>
      <c r="L329" s="5"/>
      <c r="M329" s="5">
        <v>11973199.91</v>
      </c>
      <c r="N329" s="5">
        <v>3046818.87</v>
      </c>
      <c r="O329" s="5">
        <v>916750.69</v>
      </c>
      <c r="P329" s="5">
        <v>115560.7</v>
      </c>
      <c r="Q329" s="5"/>
      <c r="R329" s="5"/>
      <c r="S329" s="5"/>
      <c r="T329" s="5">
        <v>384212.06</v>
      </c>
      <c r="U329" s="5">
        <v>1043314.26</v>
      </c>
      <c r="V329" s="5">
        <v>497553.83</v>
      </c>
      <c r="W329" s="5">
        <v>1483164.05</v>
      </c>
      <c r="X329" s="5">
        <v>345167.77</v>
      </c>
      <c r="Y329" s="5">
        <v>543267.11</v>
      </c>
      <c r="Z329" s="5">
        <v>2165455.1800000002</v>
      </c>
      <c r="AA329" s="5">
        <v>1721995.41</v>
      </c>
      <c r="AB329" s="5">
        <v>859460.36</v>
      </c>
      <c r="AC329" s="5"/>
    </row>
    <row r="330" spans="1:29" x14ac:dyDescent="0.2">
      <c r="A330" s="4">
        <v>1</v>
      </c>
      <c r="B330" s="4">
        <v>117414003</v>
      </c>
      <c r="C330" s="4" t="s">
        <v>421</v>
      </c>
      <c r="D330" s="4" t="s">
        <v>24</v>
      </c>
      <c r="E330" s="5">
        <v>28818123.010000002</v>
      </c>
      <c r="F330" s="5">
        <v>12597910.630000001</v>
      </c>
      <c r="G330" s="5">
        <v>926777.19</v>
      </c>
      <c r="H330" s="5">
        <f t="shared" si="5"/>
        <v>42342810.829999998</v>
      </c>
      <c r="I330" s="5">
        <v>2350537.46</v>
      </c>
      <c r="J330" s="5">
        <v>3135309.06</v>
      </c>
      <c r="K330" s="5">
        <v>47828657.350000001</v>
      </c>
      <c r="L330" s="5"/>
      <c r="M330" s="5">
        <v>20311798.16</v>
      </c>
      <c r="N330" s="5">
        <v>6862309.9500000002</v>
      </c>
      <c r="O330" s="5">
        <v>1185419.52</v>
      </c>
      <c r="P330" s="5">
        <v>82296.38</v>
      </c>
      <c r="Q330" s="5">
        <v>3632</v>
      </c>
      <c r="R330" s="5"/>
      <c r="S330" s="5"/>
      <c r="T330" s="5">
        <v>372667</v>
      </c>
      <c r="U330" s="5">
        <v>1752590.14</v>
      </c>
      <c r="V330" s="5">
        <v>1399911.45</v>
      </c>
      <c r="W330" s="5">
        <v>2535359.33</v>
      </c>
      <c r="X330" s="5">
        <v>466038.95</v>
      </c>
      <c r="Y330" s="5">
        <v>807208.83</v>
      </c>
      <c r="Z330" s="5">
        <v>3597476.94</v>
      </c>
      <c r="AA330" s="5">
        <v>2020546.28</v>
      </c>
      <c r="AB330" s="5">
        <v>17525.8</v>
      </c>
      <c r="AC330" s="5">
        <v>1252.9100000000001</v>
      </c>
    </row>
    <row r="331" spans="1:29" x14ac:dyDescent="0.2">
      <c r="A331" s="4">
        <v>1</v>
      </c>
      <c r="B331" s="4">
        <v>117414203</v>
      </c>
      <c r="C331" s="4" t="s">
        <v>422</v>
      </c>
      <c r="D331" s="4" t="s">
        <v>24</v>
      </c>
      <c r="E331" s="5">
        <v>14931825.439999999</v>
      </c>
      <c r="F331" s="5">
        <v>7637217.6699999999</v>
      </c>
      <c r="G331" s="5">
        <v>783444.38</v>
      </c>
      <c r="H331" s="5">
        <f t="shared" si="5"/>
        <v>23352487.489999998</v>
      </c>
      <c r="I331" s="5">
        <v>941844.97</v>
      </c>
      <c r="J331" s="5">
        <v>3854500.05</v>
      </c>
      <c r="K331" s="5">
        <v>28148832.510000002</v>
      </c>
      <c r="L331" s="5"/>
      <c r="M331" s="5">
        <v>10645550.369999999</v>
      </c>
      <c r="N331" s="5">
        <v>3694509.68</v>
      </c>
      <c r="O331" s="5">
        <v>317400.7</v>
      </c>
      <c r="P331" s="5">
        <v>183520.83</v>
      </c>
      <c r="Q331" s="5"/>
      <c r="R331" s="5"/>
      <c r="S331" s="5"/>
      <c r="T331" s="5">
        <v>90843.86</v>
      </c>
      <c r="U331" s="5">
        <v>893980.35</v>
      </c>
      <c r="V331" s="5">
        <v>593997.54</v>
      </c>
      <c r="W331" s="5">
        <v>1979608.98</v>
      </c>
      <c r="X331" s="5">
        <v>250210.58</v>
      </c>
      <c r="Y331" s="5">
        <v>516375.8</v>
      </c>
      <c r="Z331" s="5">
        <v>2131121.79</v>
      </c>
      <c r="AA331" s="5">
        <v>533378.1</v>
      </c>
      <c r="AB331" s="5">
        <v>737221.2</v>
      </c>
      <c r="AC331" s="5">
        <v>1323.33</v>
      </c>
    </row>
    <row r="332" spans="1:29" x14ac:dyDescent="0.2">
      <c r="A332" s="4">
        <v>1</v>
      </c>
      <c r="B332" s="4">
        <v>117415004</v>
      </c>
      <c r="C332" s="4" t="s">
        <v>423</v>
      </c>
      <c r="D332" s="4" t="s">
        <v>24</v>
      </c>
      <c r="E332" s="5">
        <v>11751209.359999999</v>
      </c>
      <c r="F332" s="5">
        <v>5042774.49</v>
      </c>
      <c r="G332" s="5">
        <v>677501.56</v>
      </c>
      <c r="H332" s="5">
        <f t="shared" si="5"/>
        <v>17471485.41</v>
      </c>
      <c r="I332" s="5">
        <v>686429.43</v>
      </c>
      <c r="J332" s="5">
        <v>1888250</v>
      </c>
      <c r="K332" s="5">
        <v>20046164.84</v>
      </c>
      <c r="L332" s="5"/>
      <c r="M332" s="5">
        <v>7941645.1600000001</v>
      </c>
      <c r="N332" s="5">
        <v>2110630.84</v>
      </c>
      <c r="O332" s="5">
        <v>694636.62</v>
      </c>
      <c r="P332" s="5">
        <v>504296.74</v>
      </c>
      <c r="Q332" s="5"/>
      <c r="R332" s="5"/>
      <c r="S332" s="5"/>
      <c r="T332" s="5">
        <v>500000</v>
      </c>
      <c r="U332" s="5">
        <v>602260.53</v>
      </c>
      <c r="V332" s="5">
        <v>551715.01</v>
      </c>
      <c r="W332" s="5">
        <v>1007928.3</v>
      </c>
      <c r="X332" s="5">
        <v>121023.2</v>
      </c>
      <c r="Y332" s="5">
        <v>420374.28</v>
      </c>
      <c r="Z332" s="5">
        <v>1797320.1</v>
      </c>
      <c r="AA332" s="5">
        <v>542153.06999999995</v>
      </c>
      <c r="AB332" s="5"/>
      <c r="AC332" s="5"/>
    </row>
    <row r="333" spans="1:29" x14ac:dyDescent="0.2">
      <c r="A333" s="4">
        <v>1</v>
      </c>
      <c r="B333" s="4">
        <v>117415103</v>
      </c>
      <c r="C333" s="4" t="s">
        <v>424</v>
      </c>
      <c r="D333" s="4" t="s">
        <v>24</v>
      </c>
      <c r="E333" s="5">
        <v>20032907.09</v>
      </c>
      <c r="F333" s="5">
        <v>10544495.220000001</v>
      </c>
      <c r="G333" s="5">
        <v>691154.26</v>
      </c>
      <c r="H333" s="5">
        <f t="shared" si="5"/>
        <v>31268556.57</v>
      </c>
      <c r="I333" s="5"/>
      <c r="J333" s="5">
        <v>5540131.4199999999</v>
      </c>
      <c r="K333" s="5">
        <v>36808687.990000002</v>
      </c>
      <c r="L333" s="5"/>
      <c r="M333" s="5">
        <v>14699619.189999999</v>
      </c>
      <c r="N333" s="5">
        <v>4684714.25</v>
      </c>
      <c r="O333" s="5">
        <v>197462.15</v>
      </c>
      <c r="P333" s="5">
        <v>451111.5</v>
      </c>
      <c r="Q333" s="5"/>
      <c r="R333" s="5"/>
      <c r="S333" s="5"/>
      <c r="T333" s="5"/>
      <c r="U333" s="5">
        <v>953368.16</v>
      </c>
      <c r="V333" s="5">
        <v>1872122.38</v>
      </c>
      <c r="W333" s="5">
        <v>2185060.7000000002</v>
      </c>
      <c r="X333" s="5">
        <v>385415.29</v>
      </c>
      <c r="Y333" s="5">
        <v>463752.4</v>
      </c>
      <c r="Z333" s="5">
        <v>3063674.3</v>
      </c>
      <c r="AA333" s="5">
        <v>1620639.49</v>
      </c>
      <c r="AB333" s="5">
        <v>462.5</v>
      </c>
      <c r="AC333" s="5"/>
    </row>
    <row r="334" spans="1:29" x14ac:dyDescent="0.2">
      <c r="A334" s="4">
        <v>1</v>
      </c>
      <c r="B334" s="4">
        <v>117415303</v>
      </c>
      <c r="C334" s="4" t="s">
        <v>425</v>
      </c>
      <c r="D334" s="4" t="s">
        <v>24</v>
      </c>
      <c r="E334" s="5">
        <v>11770840.18</v>
      </c>
      <c r="F334" s="5">
        <v>6013977.0499999998</v>
      </c>
      <c r="G334" s="5">
        <v>814984.32</v>
      </c>
      <c r="H334" s="5">
        <f t="shared" si="5"/>
        <v>18599801.550000001</v>
      </c>
      <c r="I334" s="5"/>
      <c r="J334" s="5">
        <v>1651096.68</v>
      </c>
      <c r="K334" s="5">
        <v>20250898.23</v>
      </c>
      <c r="L334" s="5"/>
      <c r="M334" s="5">
        <v>8599299.9199999999</v>
      </c>
      <c r="N334" s="5">
        <v>2310602.29</v>
      </c>
      <c r="O334" s="5">
        <v>443026.99</v>
      </c>
      <c r="P334" s="5">
        <v>417910.98</v>
      </c>
      <c r="Q334" s="5"/>
      <c r="R334" s="5"/>
      <c r="S334" s="5"/>
      <c r="T334" s="5"/>
      <c r="U334" s="5">
        <v>807762.86</v>
      </c>
      <c r="V334" s="5">
        <v>749547.15</v>
      </c>
      <c r="W334" s="5">
        <v>1067940.3</v>
      </c>
      <c r="X334" s="5">
        <v>170162.36</v>
      </c>
      <c r="Y334" s="5">
        <v>327928.44</v>
      </c>
      <c r="Z334" s="5">
        <v>1682368.38</v>
      </c>
      <c r="AA334" s="5">
        <v>544344.29</v>
      </c>
      <c r="AB334" s="5">
        <v>663455.51</v>
      </c>
      <c r="AC334" s="5">
        <v>467.76</v>
      </c>
    </row>
    <row r="335" spans="1:29" x14ac:dyDescent="0.2">
      <c r="A335" s="4">
        <v>1</v>
      </c>
      <c r="B335" s="4">
        <v>117416103</v>
      </c>
      <c r="C335" s="4" t="s">
        <v>551</v>
      </c>
      <c r="D335" s="4" t="s">
        <v>24</v>
      </c>
      <c r="E335" s="5">
        <v>12385387.050000001</v>
      </c>
      <c r="F335" s="5">
        <v>5818331.9800000004</v>
      </c>
      <c r="G335" s="5">
        <v>631361.9</v>
      </c>
      <c r="H335" s="5">
        <f t="shared" si="5"/>
        <v>18835080.93</v>
      </c>
      <c r="I335" s="5">
        <v>539804.25</v>
      </c>
      <c r="J335" s="5">
        <v>1289466.07</v>
      </c>
      <c r="K335" s="5">
        <v>20664351.25</v>
      </c>
      <c r="L335" s="5"/>
      <c r="M335" s="5">
        <v>8258461.7199999997</v>
      </c>
      <c r="N335" s="5">
        <v>3042129.06</v>
      </c>
      <c r="O335" s="5">
        <v>671611.57</v>
      </c>
      <c r="P335" s="5">
        <v>413184.7</v>
      </c>
      <c r="Q335" s="5"/>
      <c r="R335" s="5"/>
      <c r="S335" s="5"/>
      <c r="T335" s="5"/>
      <c r="U335" s="5">
        <v>537416.43999999994</v>
      </c>
      <c r="V335" s="5">
        <v>696629.55</v>
      </c>
      <c r="W335" s="5">
        <v>1378357.73</v>
      </c>
      <c r="X335" s="5">
        <v>183513.61</v>
      </c>
      <c r="Y335" s="5">
        <v>341226.09</v>
      </c>
      <c r="Z335" s="5">
        <v>2227931.91</v>
      </c>
      <c r="AA335" s="5">
        <v>453256.65</v>
      </c>
      <c r="AB335" s="5"/>
      <c r="AC335" s="5"/>
    </row>
    <row r="336" spans="1:29" x14ac:dyDescent="0.2">
      <c r="A336" s="4">
        <v>1</v>
      </c>
      <c r="B336" s="4">
        <v>117417202</v>
      </c>
      <c r="C336" s="4" t="s">
        <v>426</v>
      </c>
      <c r="D336" s="4" t="s">
        <v>24</v>
      </c>
      <c r="E336" s="5">
        <v>60417844.869999997</v>
      </c>
      <c r="F336" s="5">
        <v>30518761.91</v>
      </c>
      <c r="G336" s="5">
        <v>1434597.69</v>
      </c>
      <c r="H336" s="5">
        <f t="shared" si="5"/>
        <v>92371204.469999999</v>
      </c>
      <c r="I336" s="5">
        <v>2917868.53</v>
      </c>
      <c r="J336" s="5">
        <v>16436399.09</v>
      </c>
      <c r="K336" s="5">
        <v>111725472.09</v>
      </c>
      <c r="L336" s="5"/>
      <c r="M336" s="5">
        <v>40702458.079999998</v>
      </c>
      <c r="N336" s="5">
        <v>16469992.310000001</v>
      </c>
      <c r="O336" s="5">
        <v>2361064.91</v>
      </c>
      <c r="P336" s="5">
        <v>845914.11</v>
      </c>
      <c r="Q336" s="5">
        <v>38415.46</v>
      </c>
      <c r="R336" s="5"/>
      <c r="S336" s="5"/>
      <c r="T336" s="5"/>
      <c r="U336" s="5">
        <v>3619088.26</v>
      </c>
      <c r="V336" s="5">
        <v>2291814.0299999998</v>
      </c>
      <c r="W336" s="5">
        <v>5899121.8499999996</v>
      </c>
      <c r="X336" s="5">
        <v>1536204.19</v>
      </c>
      <c r="Y336" s="5">
        <v>1070319.17</v>
      </c>
      <c r="Z336" s="5">
        <v>10005391.84</v>
      </c>
      <c r="AA336" s="5">
        <v>3445596.78</v>
      </c>
      <c r="AB336" s="5">
        <v>2651225.79</v>
      </c>
      <c r="AC336" s="5"/>
    </row>
    <row r="337" spans="1:29" x14ac:dyDescent="0.2">
      <c r="A337" s="4">
        <v>1</v>
      </c>
      <c r="B337" s="4">
        <v>109420803</v>
      </c>
      <c r="C337" s="4" t="s">
        <v>283</v>
      </c>
      <c r="D337" s="4" t="s">
        <v>1</v>
      </c>
      <c r="E337" s="5">
        <v>26825703.16</v>
      </c>
      <c r="F337" s="5">
        <v>14835475.189999999</v>
      </c>
      <c r="G337" s="5">
        <v>977118.47</v>
      </c>
      <c r="H337" s="5">
        <f t="shared" si="5"/>
        <v>42638296.82</v>
      </c>
      <c r="I337" s="5">
        <v>36124.29</v>
      </c>
      <c r="J337" s="5">
        <v>4144424.17</v>
      </c>
      <c r="K337" s="5">
        <v>46818845.280000001</v>
      </c>
      <c r="L337" s="5"/>
      <c r="M337" s="5">
        <v>18627171.370000001</v>
      </c>
      <c r="N337" s="5">
        <v>4966500.6500000004</v>
      </c>
      <c r="O337" s="5">
        <v>1406370.9</v>
      </c>
      <c r="P337" s="5">
        <v>921116.73</v>
      </c>
      <c r="Q337" s="5">
        <v>16983.72</v>
      </c>
      <c r="R337" s="5"/>
      <c r="S337" s="5">
        <v>10884</v>
      </c>
      <c r="T337" s="5">
        <v>876675.79</v>
      </c>
      <c r="U337" s="5">
        <v>1795257.09</v>
      </c>
      <c r="V337" s="5">
        <v>1450851.37</v>
      </c>
      <c r="W337" s="5">
        <v>2802195.17</v>
      </c>
      <c r="X337" s="5">
        <v>737997.67</v>
      </c>
      <c r="Y337" s="5">
        <v>699565.78</v>
      </c>
      <c r="Z337" s="5">
        <v>3960063.89</v>
      </c>
      <c r="AA337" s="5">
        <v>2296006.41</v>
      </c>
      <c r="AB337" s="5">
        <v>1013667.77</v>
      </c>
      <c r="AC337" s="5">
        <v>79870.039999999994</v>
      </c>
    </row>
    <row r="338" spans="1:29" x14ac:dyDescent="0.2">
      <c r="A338" s="4">
        <v>1</v>
      </c>
      <c r="B338" s="4">
        <v>109422303</v>
      </c>
      <c r="C338" s="4" t="s">
        <v>284</v>
      </c>
      <c r="D338" s="4" t="s">
        <v>1</v>
      </c>
      <c r="E338" s="5">
        <v>10621235.91</v>
      </c>
      <c r="F338" s="5">
        <v>6147634.0199999996</v>
      </c>
      <c r="G338" s="5">
        <v>527559.46</v>
      </c>
      <c r="H338" s="5">
        <f t="shared" si="5"/>
        <v>17296429.390000001</v>
      </c>
      <c r="I338" s="5">
        <v>741769.16</v>
      </c>
      <c r="J338" s="5">
        <v>3854170</v>
      </c>
      <c r="K338" s="5">
        <v>21892368.550000001</v>
      </c>
      <c r="L338" s="5"/>
      <c r="M338" s="5">
        <v>8102915.7199999997</v>
      </c>
      <c r="N338" s="5">
        <v>2250903.04</v>
      </c>
      <c r="O338" s="5">
        <v>191478.81</v>
      </c>
      <c r="P338" s="5">
        <v>75938.34</v>
      </c>
      <c r="Q338" s="5"/>
      <c r="R338" s="5"/>
      <c r="S338" s="5"/>
      <c r="T338" s="5"/>
      <c r="U338" s="5">
        <v>778866.95</v>
      </c>
      <c r="V338" s="5">
        <v>758417.75</v>
      </c>
      <c r="W338" s="5">
        <v>1535407.13</v>
      </c>
      <c r="X338" s="5">
        <v>265357.78999999998</v>
      </c>
      <c r="Y338" s="5">
        <v>340509.45</v>
      </c>
      <c r="Z338" s="5">
        <v>1550702.4</v>
      </c>
      <c r="AA338" s="5">
        <v>722679.46</v>
      </c>
      <c r="AB338" s="5">
        <v>163433.19</v>
      </c>
      <c r="AC338" s="5">
        <v>32259.9</v>
      </c>
    </row>
    <row r="339" spans="1:29" x14ac:dyDescent="0.2">
      <c r="A339" s="4">
        <v>1</v>
      </c>
      <c r="B339" s="4">
        <v>109426003</v>
      </c>
      <c r="C339" s="4" t="s">
        <v>285</v>
      </c>
      <c r="D339" s="4" t="s">
        <v>1</v>
      </c>
      <c r="E339" s="5">
        <v>7267171.79</v>
      </c>
      <c r="F339" s="5">
        <v>3678590.68</v>
      </c>
      <c r="G339" s="5">
        <v>326865.31</v>
      </c>
      <c r="H339" s="5">
        <f t="shared" si="5"/>
        <v>11272627.779999999</v>
      </c>
      <c r="I339" s="5"/>
      <c r="J339" s="5">
        <v>881357.4</v>
      </c>
      <c r="K339" s="5">
        <v>12153985.18</v>
      </c>
      <c r="L339" s="5"/>
      <c r="M339" s="5">
        <v>5100981.8899999997</v>
      </c>
      <c r="N339" s="5">
        <v>1846716.26</v>
      </c>
      <c r="O339" s="5">
        <v>316791.76</v>
      </c>
      <c r="P339" s="5">
        <v>2233.88</v>
      </c>
      <c r="Q339" s="5"/>
      <c r="R339" s="5"/>
      <c r="S339" s="5">
        <v>448</v>
      </c>
      <c r="T339" s="5"/>
      <c r="U339" s="5">
        <v>368701.62</v>
      </c>
      <c r="V339" s="5">
        <v>203687.24</v>
      </c>
      <c r="W339" s="5">
        <v>823016.76</v>
      </c>
      <c r="X339" s="5">
        <v>181372.12</v>
      </c>
      <c r="Y339" s="5">
        <v>212967.23</v>
      </c>
      <c r="Z339" s="5">
        <v>1073089.43</v>
      </c>
      <c r="AA339" s="5">
        <v>568548.12</v>
      </c>
      <c r="AB339" s="5">
        <v>232930.79</v>
      </c>
      <c r="AC339" s="5">
        <v>14277.37</v>
      </c>
    </row>
    <row r="340" spans="1:29" x14ac:dyDescent="0.2">
      <c r="A340" s="4">
        <v>1</v>
      </c>
      <c r="B340" s="4">
        <v>109426303</v>
      </c>
      <c r="C340" s="4" t="s">
        <v>286</v>
      </c>
      <c r="D340" s="4" t="s">
        <v>1</v>
      </c>
      <c r="E340" s="5">
        <v>10573252.02</v>
      </c>
      <c r="F340" s="5">
        <v>5020554.5199999996</v>
      </c>
      <c r="G340" s="5">
        <v>459787.24</v>
      </c>
      <c r="H340" s="5">
        <f t="shared" si="5"/>
        <v>16053593.779999999</v>
      </c>
      <c r="I340" s="5"/>
      <c r="J340" s="5">
        <v>1124246.3600000001</v>
      </c>
      <c r="K340" s="5">
        <v>17177840.140000001</v>
      </c>
      <c r="L340" s="5"/>
      <c r="M340" s="5">
        <v>7144784.8600000003</v>
      </c>
      <c r="N340" s="5">
        <v>2351002.4700000002</v>
      </c>
      <c r="O340" s="5">
        <v>532395.59</v>
      </c>
      <c r="P340" s="5">
        <v>139968.32999999999</v>
      </c>
      <c r="Q340" s="5"/>
      <c r="R340" s="5"/>
      <c r="S340" s="5"/>
      <c r="T340" s="5">
        <v>405100.77</v>
      </c>
      <c r="U340" s="5">
        <v>446778.76</v>
      </c>
      <c r="V340" s="5">
        <v>226629.75</v>
      </c>
      <c r="W340" s="5">
        <v>1668431.41</v>
      </c>
      <c r="X340" s="5">
        <v>284680.56</v>
      </c>
      <c r="Y340" s="5">
        <v>272558.07</v>
      </c>
      <c r="Z340" s="5">
        <v>1303444.21</v>
      </c>
      <c r="AA340" s="5">
        <v>780029.76</v>
      </c>
      <c r="AB340" s="5">
        <v>8500</v>
      </c>
      <c r="AC340" s="5">
        <v>29502</v>
      </c>
    </row>
    <row r="341" spans="1:29" x14ac:dyDescent="0.2">
      <c r="A341" s="4">
        <v>1</v>
      </c>
      <c r="B341" s="4">
        <v>109427503</v>
      </c>
      <c r="C341" s="4" t="s">
        <v>287</v>
      </c>
      <c r="D341" s="4" t="s">
        <v>1</v>
      </c>
      <c r="E341" s="5">
        <v>9638818.6799999997</v>
      </c>
      <c r="F341" s="5">
        <v>5550431.5199999996</v>
      </c>
      <c r="G341" s="5">
        <v>379860.26</v>
      </c>
      <c r="H341" s="5">
        <f t="shared" si="5"/>
        <v>15569110.460000001</v>
      </c>
      <c r="I341" s="5">
        <v>413075.5</v>
      </c>
      <c r="J341" s="5">
        <v>1225324.77</v>
      </c>
      <c r="K341" s="5">
        <v>17207510.73</v>
      </c>
      <c r="L341" s="5"/>
      <c r="M341" s="5">
        <v>7028159.79</v>
      </c>
      <c r="N341" s="5">
        <v>1919490.03</v>
      </c>
      <c r="O341" s="5">
        <v>295437.34000000003</v>
      </c>
      <c r="P341" s="5">
        <v>1319.47</v>
      </c>
      <c r="Q341" s="5"/>
      <c r="R341" s="5"/>
      <c r="S341" s="5">
        <v>12000</v>
      </c>
      <c r="T341" s="5">
        <v>382412.05</v>
      </c>
      <c r="U341" s="5">
        <v>606893.12</v>
      </c>
      <c r="V341" s="5">
        <v>776184.1</v>
      </c>
      <c r="W341" s="5">
        <v>1074880.33</v>
      </c>
      <c r="X341" s="5">
        <v>256777.34</v>
      </c>
      <c r="Y341" s="5">
        <v>363130.53</v>
      </c>
      <c r="Z341" s="5">
        <v>1152589.2</v>
      </c>
      <c r="AA341" s="5">
        <v>1025310.9</v>
      </c>
      <c r="AB341" s="5">
        <v>263482.95</v>
      </c>
      <c r="AC341" s="5">
        <v>31183.05</v>
      </c>
    </row>
    <row r="342" spans="1:29" x14ac:dyDescent="0.2">
      <c r="A342" s="4">
        <v>1</v>
      </c>
      <c r="B342" s="4">
        <v>104431304</v>
      </c>
      <c r="C342" s="4" t="s">
        <v>191</v>
      </c>
      <c r="D342" s="4" t="s">
        <v>495</v>
      </c>
      <c r="E342" s="5">
        <v>6157710.2199999997</v>
      </c>
      <c r="F342" s="5">
        <v>3327962.2</v>
      </c>
      <c r="G342" s="5">
        <v>243477.52</v>
      </c>
      <c r="H342" s="5">
        <f t="shared" si="5"/>
        <v>9729149.9399999995</v>
      </c>
      <c r="I342" s="5">
        <v>1735860</v>
      </c>
      <c r="J342" s="5">
        <v>265212.38</v>
      </c>
      <c r="K342" s="5">
        <v>11730222.32</v>
      </c>
      <c r="L342" s="5"/>
      <c r="M342" s="5">
        <v>4503467.3899999997</v>
      </c>
      <c r="N342" s="5">
        <v>1057254.96</v>
      </c>
      <c r="O342" s="5">
        <v>594883.51</v>
      </c>
      <c r="P342" s="5">
        <v>2104.36</v>
      </c>
      <c r="Q342" s="5"/>
      <c r="R342" s="5"/>
      <c r="S342" s="5"/>
      <c r="T342" s="5"/>
      <c r="U342" s="5">
        <v>240970</v>
      </c>
      <c r="V342" s="5">
        <v>268800.34000000003</v>
      </c>
      <c r="W342" s="5">
        <v>988608.5</v>
      </c>
      <c r="X342" s="5">
        <v>104285</v>
      </c>
      <c r="Y342" s="5">
        <v>8495.64</v>
      </c>
      <c r="Z342" s="5">
        <v>1000493</v>
      </c>
      <c r="AA342" s="5">
        <v>711621</v>
      </c>
      <c r="AB342" s="5"/>
      <c r="AC342" s="5">
        <v>4688.72</v>
      </c>
    </row>
    <row r="343" spans="1:29" x14ac:dyDescent="0.2">
      <c r="A343" s="4">
        <v>1</v>
      </c>
      <c r="B343" s="4">
        <v>104432503</v>
      </c>
      <c r="C343" s="4" t="s">
        <v>192</v>
      </c>
      <c r="D343" s="4" t="s">
        <v>495</v>
      </c>
      <c r="E343" s="5">
        <v>13269756</v>
      </c>
      <c r="F343" s="5">
        <v>6959649</v>
      </c>
      <c r="G343" s="5">
        <v>944874</v>
      </c>
      <c r="H343" s="5">
        <f t="shared" si="5"/>
        <v>21174279</v>
      </c>
      <c r="I343" s="5"/>
      <c r="J343" s="5">
        <v>2180715</v>
      </c>
      <c r="K343" s="5">
        <v>23354994</v>
      </c>
      <c r="L343" s="5"/>
      <c r="M343" s="5">
        <v>9371560</v>
      </c>
      <c r="N343" s="5">
        <v>3558999</v>
      </c>
      <c r="O343" s="5">
        <v>216603</v>
      </c>
      <c r="P343" s="5">
        <v>122594</v>
      </c>
      <c r="Q343" s="5"/>
      <c r="R343" s="5"/>
      <c r="S343" s="5"/>
      <c r="T343" s="5"/>
      <c r="U343" s="5">
        <v>528726</v>
      </c>
      <c r="V343" s="5">
        <v>2046432</v>
      </c>
      <c r="W343" s="5">
        <v>1259689</v>
      </c>
      <c r="X343" s="5">
        <v>62506</v>
      </c>
      <c r="Y343" s="5">
        <v>652254</v>
      </c>
      <c r="Z343" s="5">
        <v>2095946</v>
      </c>
      <c r="AA343" s="5">
        <v>310745</v>
      </c>
      <c r="AB343" s="5"/>
      <c r="AC343" s="5">
        <v>3351</v>
      </c>
    </row>
    <row r="344" spans="1:29" x14ac:dyDescent="0.2">
      <c r="A344" s="4">
        <v>1</v>
      </c>
      <c r="B344" s="4">
        <v>104432803</v>
      </c>
      <c r="C344" s="4" t="s">
        <v>193</v>
      </c>
      <c r="D344" s="4" t="s">
        <v>495</v>
      </c>
      <c r="E344" s="5">
        <v>14172471.970000001</v>
      </c>
      <c r="F344" s="5">
        <v>6372125.3899999997</v>
      </c>
      <c r="G344" s="5">
        <v>1743327.16</v>
      </c>
      <c r="H344" s="5">
        <f t="shared" si="5"/>
        <v>22287924.52</v>
      </c>
      <c r="I344" s="5">
        <v>224521.03</v>
      </c>
      <c r="J344" s="5">
        <v>2432042.39</v>
      </c>
      <c r="K344" s="5">
        <v>24944487.940000001</v>
      </c>
      <c r="L344" s="5"/>
      <c r="M344" s="5">
        <v>9594897.0199999996</v>
      </c>
      <c r="N344" s="5">
        <v>3690750.07</v>
      </c>
      <c r="O344" s="5">
        <v>826118.72</v>
      </c>
      <c r="P344" s="5">
        <v>49246.16</v>
      </c>
      <c r="Q344" s="5">
        <v>11460</v>
      </c>
      <c r="R344" s="5"/>
      <c r="S344" s="5"/>
      <c r="T344" s="5"/>
      <c r="U344" s="5">
        <v>625529.71</v>
      </c>
      <c r="V344" s="5">
        <v>711502.61</v>
      </c>
      <c r="W344" s="5">
        <v>1339409.6000000001</v>
      </c>
      <c r="X344" s="5">
        <v>281379.78000000003</v>
      </c>
      <c r="Y344" s="5">
        <v>349102.57</v>
      </c>
      <c r="Z344" s="5">
        <v>2077366.91</v>
      </c>
      <c r="AA344" s="5">
        <v>978314.29</v>
      </c>
      <c r="AB344" s="5"/>
      <c r="AC344" s="5">
        <v>9519.92</v>
      </c>
    </row>
    <row r="345" spans="1:29" x14ac:dyDescent="0.2">
      <c r="A345" s="4">
        <v>1</v>
      </c>
      <c r="B345" s="4">
        <v>104432903</v>
      </c>
      <c r="C345" s="4" t="s">
        <v>194</v>
      </c>
      <c r="D345" s="4" t="s">
        <v>495</v>
      </c>
      <c r="E345" s="5">
        <v>26354943.350000001</v>
      </c>
      <c r="F345" s="5">
        <v>12724413.859999999</v>
      </c>
      <c r="G345" s="5">
        <v>1060967.6100000001</v>
      </c>
      <c r="H345" s="5">
        <f t="shared" si="5"/>
        <v>40140324.82</v>
      </c>
      <c r="I345" s="5">
        <v>6500</v>
      </c>
      <c r="J345" s="5">
        <v>1661457.5</v>
      </c>
      <c r="K345" s="5">
        <v>41808282.32</v>
      </c>
      <c r="L345" s="5"/>
      <c r="M345" s="5">
        <v>17130738</v>
      </c>
      <c r="N345" s="5">
        <v>7594545.54</v>
      </c>
      <c r="O345" s="5">
        <v>1330943.8999999999</v>
      </c>
      <c r="P345" s="5">
        <v>298715.90999999997</v>
      </c>
      <c r="Q345" s="5"/>
      <c r="R345" s="5"/>
      <c r="S345" s="5"/>
      <c r="T345" s="5"/>
      <c r="U345" s="5">
        <v>1836953.42</v>
      </c>
      <c r="V345" s="5">
        <v>1482859.88</v>
      </c>
      <c r="W345" s="5">
        <v>2466051.7200000002</v>
      </c>
      <c r="X345" s="5">
        <v>758729.03</v>
      </c>
      <c r="Y345" s="5">
        <v>480104.76</v>
      </c>
      <c r="Z345" s="5">
        <v>3106685.54</v>
      </c>
      <c r="AA345" s="5">
        <v>2342202.9300000002</v>
      </c>
      <c r="AB345" s="5">
        <v>227245.08</v>
      </c>
      <c r="AC345" s="5">
        <v>23581.5</v>
      </c>
    </row>
    <row r="346" spans="1:29" x14ac:dyDescent="0.2">
      <c r="A346" s="4">
        <v>1</v>
      </c>
      <c r="B346" s="4">
        <v>104433303</v>
      </c>
      <c r="C346" s="4" t="s">
        <v>195</v>
      </c>
      <c r="D346" s="4" t="s">
        <v>495</v>
      </c>
      <c r="E346" s="5">
        <v>21932373.82</v>
      </c>
      <c r="F346" s="5">
        <v>10590846.93</v>
      </c>
      <c r="G346" s="5">
        <v>995360.13</v>
      </c>
      <c r="H346" s="5">
        <f t="shared" si="5"/>
        <v>33518580.879999999</v>
      </c>
      <c r="I346" s="5">
        <v>307541.40999999997</v>
      </c>
      <c r="J346" s="5">
        <v>2478160.56</v>
      </c>
      <c r="K346" s="5">
        <v>36304282.850000001</v>
      </c>
      <c r="L346" s="5"/>
      <c r="M346" s="5">
        <v>16009756.85</v>
      </c>
      <c r="N346" s="5">
        <v>4996447.26</v>
      </c>
      <c r="O346" s="5">
        <v>693521.56</v>
      </c>
      <c r="P346" s="5">
        <v>224757.67</v>
      </c>
      <c r="Q346" s="5">
        <v>7890.48</v>
      </c>
      <c r="R346" s="5"/>
      <c r="S346" s="5"/>
      <c r="T346" s="5"/>
      <c r="U346" s="5">
        <v>1366312.88</v>
      </c>
      <c r="V346" s="5">
        <v>1647715.73</v>
      </c>
      <c r="W346" s="5">
        <v>1817363.48</v>
      </c>
      <c r="X346" s="5">
        <v>407204.97</v>
      </c>
      <c r="Y346" s="5">
        <v>421426.09</v>
      </c>
      <c r="Z346" s="5">
        <v>2919713.34</v>
      </c>
      <c r="AA346" s="5">
        <v>1711836.28</v>
      </c>
      <c r="AB346" s="5">
        <v>270941.7</v>
      </c>
      <c r="AC346" s="5">
        <v>28332.46</v>
      </c>
    </row>
    <row r="347" spans="1:29" x14ac:dyDescent="0.2">
      <c r="A347" s="4">
        <v>1</v>
      </c>
      <c r="B347" s="4">
        <v>104433604</v>
      </c>
      <c r="C347" s="4" t="s">
        <v>196</v>
      </c>
      <c r="D347" s="4" t="s">
        <v>495</v>
      </c>
      <c r="E347" s="5">
        <v>5251557.82</v>
      </c>
      <c r="F347" s="5">
        <v>3795486.43</v>
      </c>
      <c r="G347" s="5">
        <v>210801.78</v>
      </c>
      <c r="H347" s="5">
        <f t="shared" si="5"/>
        <v>9257846.0299999993</v>
      </c>
      <c r="I347" s="5">
        <v>109437.43</v>
      </c>
      <c r="J347" s="5">
        <v>775197.26</v>
      </c>
      <c r="K347" s="5">
        <v>10142480.720000001</v>
      </c>
      <c r="L347" s="5"/>
      <c r="M347" s="5">
        <v>3339079.6800000002</v>
      </c>
      <c r="N347" s="5">
        <v>1431865.35</v>
      </c>
      <c r="O347" s="5">
        <v>284632.75</v>
      </c>
      <c r="P347" s="5">
        <v>195980.04</v>
      </c>
      <c r="Q347" s="5"/>
      <c r="R347" s="5"/>
      <c r="S347" s="5"/>
      <c r="T347" s="5"/>
      <c r="U347" s="5">
        <v>480924.53</v>
      </c>
      <c r="V347" s="5">
        <v>449752.89</v>
      </c>
      <c r="W347" s="5">
        <v>840079.99</v>
      </c>
      <c r="X347" s="5">
        <v>82994.39</v>
      </c>
      <c r="Y347" s="5">
        <v>194031.96</v>
      </c>
      <c r="Z347" s="5">
        <v>1072623.32</v>
      </c>
      <c r="AA347" s="5">
        <v>663613</v>
      </c>
      <c r="AB347" s="5">
        <v>5744.74</v>
      </c>
      <c r="AC347" s="5">
        <v>5721.61</v>
      </c>
    </row>
    <row r="348" spans="1:29" x14ac:dyDescent="0.2">
      <c r="A348" s="4">
        <v>1</v>
      </c>
      <c r="B348" s="4">
        <v>104433903</v>
      </c>
      <c r="C348" s="4" t="s">
        <v>197</v>
      </c>
      <c r="D348" s="4" t="s">
        <v>495</v>
      </c>
      <c r="E348" s="5">
        <v>13320955.6</v>
      </c>
      <c r="F348" s="5">
        <v>7115815.7000000002</v>
      </c>
      <c r="G348" s="5">
        <v>514103.16</v>
      </c>
      <c r="H348" s="5">
        <f t="shared" si="5"/>
        <v>20950874.460000001</v>
      </c>
      <c r="I348" s="5"/>
      <c r="J348" s="5">
        <v>788213.5</v>
      </c>
      <c r="K348" s="5">
        <v>21739087.960000001</v>
      </c>
      <c r="L348" s="5"/>
      <c r="M348" s="5">
        <v>9581616.5099999998</v>
      </c>
      <c r="N348" s="5">
        <v>2775518.54</v>
      </c>
      <c r="O348" s="5">
        <v>962469.74</v>
      </c>
      <c r="P348" s="5">
        <v>1350.81</v>
      </c>
      <c r="Q348" s="5"/>
      <c r="R348" s="5"/>
      <c r="S348" s="5"/>
      <c r="T348" s="5"/>
      <c r="U348" s="5">
        <v>624208.18999999994</v>
      </c>
      <c r="V348" s="5">
        <v>641360.54</v>
      </c>
      <c r="W348" s="5">
        <v>1533850.39</v>
      </c>
      <c r="X348" s="5">
        <v>359928.76</v>
      </c>
      <c r="Y348" s="5">
        <v>458902.61</v>
      </c>
      <c r="Z348" s="5">
        <v>1929159.41</v>
      </c>
      <c r="AA348" s="5">
        <v>1556450.13</v>
      </c>
      <c r="AB348" s="5"/>
      <c r="AC348" s="5">
        <v>11955.67</v>
      </c>
    </row>
    <row r="349" spans="1:29" x14ac:dyDescent="0.2">
      <c r="A349" s="4">
        <v>1</v>
      </c>
      <c r="B349" s="4">
        <v>104435003</v>
      </c>
      <c r="C349" s="4" t="s">
        <v>198</v>
      </c>
      <c r="D349" s="4" t="s">
        <v>495</v>
      </c>
      <c r="E349" s="5">
        <v>11810918.17</v>
      </c>
      <c r="F349" s="5">
        <v>5817061.3600000003</v>
      </c>
      <c r="G349" s="5">
        <v>817039.59</v>
      </c>
      <c r="H349" s="5">
        <f t="shared" si="5"/>
        <v>18445019.120000001</v>
      </c>
      <c r="I349" s="5">
        <v>1605993.52</v>
      </c>
      <c r="J349" s="5">
        <v>1469759.72</v>
      </c>
      <c r="K349" s="5">
        <v>21520772.359999999</v>
      </c>
      <c r="L349" s="5"/>
      <c r="M349" s="5">
        <v>8100817.5199999996</v>
      </c>
      <c r="N349" s="5">
        <v>3068126.07</v>
      </c>
      <c r="O349" s="5">
        <v>641613.31999999995</v>
      </c>
      <c r="P349" s="5">
        <v>361.26</v>
      </c>
      <c r="Q349" s="5"/>
      <c r="R349" s="5"/>
      <c r="S349" s="5"/>
      <c r="T349" s="5"/>
      <c r="U349" s="5">
        <v>527106.47</v>
      </c>
      <c r="V349" s="5">
        <v>442566.36</v>
      </c>
      <c r="W349" s="5">
        <v>1581278.81</v>
      </c>
      <c r="X349" s="5">
        <v>244070.35</v>
      </c>
      <c r="Y349" s="5">
        <v>221997.68</v>
      </c>
      <c r="Z349" s="5">
        <v>1529721.53</v>
      </c>
      <c r="AA349" s="5">
        <v>1257580.26</v>
      </c>
      <c r="AB349" s="5"/>
      <c r="AC349" s="5">
        <v>12739.9</v>
      </c>
    </row>
    <row r="350" spans="1:29" x14ac:dyDescent="0.2">
      <c r="A350" s="4">
        <v>1</v>
      </c>
      <c r="B350" s="4">
        <v>104435303</v>
      </c>
      <c r="C350" s="4" t="s">
        <v>199</v>
      </c>
      <c r="D350" s="4" t="s">
        <v>495</v>
      </c>
      <c r="E350" s="5">
        <v>13068579.300000001</v>
      </c>
      <c r="F350" s="5">
        <v>6634939.1100000003</v>
      </c>
      <c r="G350" s="5">
        <v>571614.71999999997</v>
      </c>
      <c r="H350" s="5">
        <f t="shared" si="5"/>
        <v>20275133.129999999</v>
      </c>
      <c r="I350" s="5">
        <v>85208.13</v>
      </c>
      <c r="J350" s="5">
        <v>3311088.45</v>
      </c>
      <c r="K350" s="5">
        <v>23671429.710000001</v>
      </c>
      <c r="L350" s="5"/>
      <c r="M350" s="5">
        <v>9938332.7699999996</v>
      </c>
      <c r="N350" s="5">
        <v>2710466.81</v>
      </c>
      <c r="O350" s="5">
        <v>419219.08</v>
      </c>
      <c r="P350" s="5">
        <v>560.64</v>
      </c>
      <c r="Q350" s="5"/>
      <c r="R350" s="5"/>
      <c r="S350" s="5"/>
      <c r="T350" s="5"/>
      <c r="U350" s="5">
        <v>818701.44</v>
      </c>
      <c r="V350" s="5">
        <v>219373.79</v>
      </c>
      <c r="W350" s="5">
        <v>1334057.3400000001</v>
      </c>
      <c r="X350" s="5">
        <v>355142.76</v>
      </c>
      <c r="Y350" s="5">
        <v>507886.38</v>
      </c>
      <c r="Z350" s="5">
        <v>1447116.17</v>
      </c>
      <c r="AA350" s="5">
        <v>1519874.3</v>
      </c>
      <c r="AB350" s="5">
        <v>423194.99</v>
      </c>
      <c r="AC350" s="5">
        <v>9591.94</v>
      </c>
    </row>
    <row r="351" spans="1:29" x14ac:dyDescent="0.2">
      <c r="A351" s="4">
        <v>1</v>
      </c>
      <c r="B351" s="4">
        <v>104435603</v>
      </c>
      <c r="C351" s="4" t="s">
        <v>200</v>
      </c>
      <c r="D351" s="4" t="s">
        <v>495</v>
      </c>
      <c r="E351" s="5">
        <v>27114856.789999999</v>
      </c>
      <c r="F351" s="5">
        <v>10502389.880000001</v>
      </c>
      <c r="G351" s="5">
        <v>1282426.68</v>
      </c>
      <c r="H351" s="5">
        <f t="shared" si="5"/>
        <v>38899673.350000001</v>
      </c>
      <c r="I351" s="5">
        <v>4206</v>
      </c>
      <c r="J351" s="5">
        <v>4202746.01</v>
      </c>
      <c r="K351" s="5">
        <v>43106625.359999999</v>
      </c>
      <c r="L351" s="5"/>
      <c r="M351" s="5">
        <v>16982241.57</v>
      </c>
      <c r="N351" s="5">
        <v>9562719.9100000001</v>
      </c>
      <c r="O351" s="5">
        <v>184132.24</v>
      </c>
      <c r="P351" s="5">
        <v>385763.07</v>
      </c>
      <c r="Q351" s="5"/>
      <c r="R351" s="5"/>
      <c r="S351" s="5"/>
      <c r="T351" s="5"/>
      <c r="U351" s="5">
        <v>1342670.79</v>
      </c>
      <c r="V351" s="5">
        <v>617090.54</v>
      </c>
      <c r="W351" s="5">
        <v>1597473.33</v>
      </c>
      <c r="X351" s="5">
        <v>413319.63</v>
      </c>
      <c r="Y351" s="5">
        <v>510398.96</v>
      </c>
      <c r="Z351" s="5">
        <v>3679109.17</v>
      </c>
      <c r="AA351" s="5">
        <v>947647.73</v>
      </c>
      <c r="AB351" s="5">
        <v>1385939.84</v>
      </c>
      <c r="AC351" s="5">
        <v>8739.89</v>
      </c>
    </row>
    <row r="352" spans="1:29" x14ac:dyDescent="0.2">
      <c r="A352" s="4">
        <v>1</v>
      </c>
      <c r="B352" s="4">
        <v>104435703</v>
      </c>
      <c r="C352" s="4" t="s">
        <v>201</v>
      </c>
      <c r="D352" s="4" t="s">
        <v>495</v>
      </c>
      <c r="E352" s="5">
        <v>11641201.41</v>
      </c>
      <c r="F352" s="5">
        <v>5482472.2800000003</v>
      </c>
      <c r="G352" s="5">
        <v>489397.03</v>
      </c>
      <c r="H352" s="5">
        <f t="shared" si="5"/>
        <v>17613070.719999999</v>
      </c>
      <c r="I352" s="5">
        <v>13486</v>
      </c>
      <c r="J352" s="5">
        <v>1332713.8700000001</v>
      </c>
      <c r="K352" s="5">
        <v>18959270.59</v>
      </c>
      <c r="L352" s="5"/>
      <c r="M352" s="5">
        <v>8395479.6500000004</v>
      </c>
      <c r="N352" s="5">
        <v>2732362.8</v>
      </c>
      <c r="O352" s="5">
        <v>362141.94</v>
      </c>
      <c r="P352" s="5">
        <v>147032.01999999999</v>
      </c>
      <c r="Q352" s="5">
        <v>4185</v>
      </c>
      <c r="R352" s="5"/>
      <c r="S352" s="5"/>
      <c r="T352" s="5"/>
      <c r="U352" s="5">
        <v>558981.31000000006</v>
      </c>
      <c r="V352" s="5">
        <v>535964.32999999996</v>
      </c>
      <c r="W352" s="5">
        <v>1182159.45</v>
      </c>
      <c r="X352" s="5">
        <v>207559.71</v>
      </c>
      <c r="Y352" s="5">
        <v>242085.47</v>
      </c>
      <c r="Z352" s="5">
        <v>1917217.62</v>
      </c>
      <c r="AA352" s="5">
        <v>567387.13</v>
      </c>
      <c r="AB352" s="5">
        <v>263425.8</v>
      </c>
      <c r="AC352" s="5">
        <v>7691.46</v>
      </c>
    </row>
    <row r="353" spans="1:29" x14ac:dyDescent="0.2">
      <c r="A353" s="4">
        <v>1</v>
      </c>
      <c r="B353" s="4">
        <v>104437503</v>
      </c>
      <c r="C353" s="4" t="s">
        <v>202</v>
      </c>
      <c r="D353" s="4" t="s">
        <v>495</v>
      </c>
      <c r="E353" s="5">
        <v>9918403.0999999996</v>
      </c>
      <c r="F353" s="5">
        <v>5068823.4800000004</v>
      </c>
      <c r="G353" s="5">
        <v>512262.03</v>
      </c>
      <c r="H353" s="5">
        <f t="shared" si="5"/>
        <v>15499488.609999999</v>
      </c>
      <c r="I353" s="5"/>
      <c r="J353" s="5">
        <v>1987372.7</v>
      </c>
      <c r="K353" s="5">
        <v>17486861.309999999</v>
      </c>
      <c r="L353" s="5"/>
      <c r="M353" s="5">
        <v>7260846.1799999997</v>
      </c>
      <c r="N353" s="5">
        <v>2154132.77</v>
      </c>
      <c r="O353" s="5">
        <v>489713.55</v>
      </c>
      <c r="P353" s="5">
        <v>13710.6</v>
      </c>
      <c r="Q353" s="5"/>
      <c r="R353" s="5"/>
      <c r="S353" s="5"/>
      <c r="T353" s="5"/>
      <c r="U353" s="5">
        <v>268314.58</v>
      </c>
      <c r="V353" s="5">
        <v>523422.62</v>
      </c>
      <c r="W353" s="5">
        <v>1181962.57</v>
      </c>
      <c r="X353" s="5">
        <v>204928.04</v>
      </c>
      <c r="Y353" s="5">
        <v>151612.92000000001</v>
      </c>
      <c r="Z353" s="5">
        <v>1457190.21</v>
      </c>
      <c r="AA353" s="5">
        <v>834143.67</v>
      </c>
      <c r="AB353" s="5">
        <v>438533.44</v>
      </c>
      <c r="AC353" s="5">
        <v>8715.43</v>
      </c>
    </row>
    <row r="354" spans="1:29" x14ac:dyDescent="0.2">
      <c r="A354" s="4">
        <v>1</v>
      </c>
      <c r="B354" s="4">
        <v>111444602</v>
      </c>
      <c r="C354" s="4" t="s">
        <v>311</v>
      </c>
      <c r="D354" s="4" t="s">
        <v>8</v>
      </c>
      <c r="E354" s="5">
        <v>52471290.390000001</v>
      </c>
      <c r="F354" s="5">
        <v>26307910.309999999</v>
      </c>
      <c r="G354" s="5">
        <v>1336868.1499999999</v>
      </c>
      <c r="H354" s="5">
        <f t="shared" si="5"/>
        <v>80116068.849999994</v>
      </c>
      <c r="I354" s="5">
        <v>462600.89</v>
      </c>
      <c r="J354" s="5">
        <v>10137651.130000001</v>
      </c>
      <c r="K354" s="5">
        <v>90716320.870000005</v>
      </c>
      <c r="L354" s="5"/>
      <c r="M354" s="5">
        <v>33283241.890000001</v>
      </c>
      <c r="N354" s="5">
        <v>13748642.890000001</v>
      </c>
      <c r="O354" s="5">
        <v>4062132.38</v>
      </c>
      <c r="P354" s="5">
        <v>1274356.19</v>
      </c>
      <c r="Q354" s="5">
        <v>102917.04</v>
      </c>
      <c r="R354" s="5"/>
      <c r="S354" s="5"/>
      <c r="T354" s="5"/>
      <c r="U354" s="5">
        <v>2640921.62</v>
      </c>
      <c r="V354" s="5">
        <v>1676611.69</v>
      </c>
      <c r="W354" s="5">
        <v>4573574.1399999997</v>
      </c>
      <c r="X354" s="5">
        <v>920240.92</v>
      </c>
      <c r="Y354" s="5">
        <v>919579.52</v>
      </c>
      <c r="Z354" s="5">
        <v>7503860.1799999997</v>
      </c>
      <c r="AA354" s="5">
        <v>5086476.8600000003</v>
      </c>
      <c r="AB354" s="5">
        <v>2986645.38</v>
      </c>
      <c r="AC354" s="5"/>
    </row>
    <row r="355" spans="1:29" x14ac:dyDescent="0.2">
      <c r="A355" s="4">
        <v>1</v>
      </c>
      <c r="B355" s="4">
        <v>120452003</v>
      </c>
      <c r="C355" s="4" t="s">
        <v>554</v>
      </c>
      <c r="D355" s="4" t="s">
        <v>32</v>
      </c>
      <c r="E355" s="5">
        <v>97986093.790000007</v>
      </c>
      <c r="F355" s="5">
        <v>52482441.770000003</v>
      </c>
      <c r="G355" s="5">
        <v>3286940.53</v>
      </c>
      <c r="H355" s="5">
        <f t="shared" si="5"/>
        <v>153755476.09</v>
      </c>
      <c r="I355" s="5">
        <v>1492795.44</v>
      </c>
      <c r="J355" s="5">
        <v>21865387.039999999</v>
      </c>
      <c r="K355" s="5">
        <v>177113658.56999999</v>
      </c>
      <c r="L355" s="5"/>
      <c r="M355" s="5">
        <v>62910163.780000001</v>
      </c>
      <c r="N355" s="5">
        <v>30556914.289999999</v>
      </c>
      <c r="O355" s="5">
        <v>2668728.73</v>
      </c>
      <c r="P355" s="5">
        <v>1746106.51</v>
      </c>
      <c r="Q355" s="5">
        <v>25302.3</v>
      </c>
      <c r="R355" s="5"/>
      <c r="S355" s="5">
        <v>52440</v>
      </c>
      <c r="T355" s="5">
        <v>26438.18</v>
      </c>
      <c r="U355" s="5">
        <v>7489052.2400000002</v>
      </c>
      <c r="V355" s="5">
        <v>3197754.12</v>
      </c>
      <c r="W355" s="5">
        <v>8520280.5299999993</v>
      </c>
      <c r="X355" s="5">
        <v>2215663.36</v>
      </c>
      <c r="Y355" s="5">
        <v>1450008.11</v>
      </c>
      <c r="Z355" s="5">
        <v>15782836.640000001</v>
      </c>
      <c r="AA355" s="5">
        <v>8121461.5999999996</v>
      </c>
      <c r="AB355" s="5">
        <v>5667570.4000000004</v>
      </c>
      <c r="AC355" s="5">
        <v>37814.769999999997</v>
      </c>
    </row>
    <row r="356" spans="1:29" x14ac:dyDescent="0.2">
      <c r="A356" s="4">
        <v>1</v>
      </c>
      <c r="B356" s="4">
        <v>120455203</v>
      </c>
      <c r="C356" s="4" t="s">
        <v>461</v>
      </c>
      <c r="D356" s="4" t="s">
        <v>32</v>
      </c>
      <c r="E356" s="5">
        <v>59945346.240000002</v>
      </c>
      <c r="F356" s="5">
        <v>34119572.07</v>
      </c>
      <c r="G356" s="5">
        <v>1425769.9</v>
      </c>
      <c r="H356" s="5">
        <f t="shared" si="5"/>
        <v>95490688.209999993</v>
      </c>
      <c r="I356" s="5"/>
      <c r="J356" s="5">
        <v>6158855.7800000003</v>
      </c>
      <c r="K356" s="5">
        <v>101649543.98999999</v>
      </c>
      <c r="L356" s="5"/>
      <c r="M356" s="5">
        <v>39610804.469999999</v>
      </c>
      <c r="N356" s="5">
        <v>17190488.850000001</v>
      </c>
      <c r="O356" s="5">
        <v>2873770.12</v>
      </c>
      <c r="P356" s="5">
        <v>254101.21</v>
      </c>
      <c r="Q356" s="5">
        <v>16181.59</v>
      </c>
      <c r="R356" s="5"/>
      <c r="S356" s="5"/>
      <c r="T356" s="5"/>
      <c r="U356" s="5">
        <v>4051205.74</v>
      </c>
      <c r="V356" s="5">
        <v>2005098.46</v>
      </c>
      <c r="W356" s="5">
        <v>3900069.79</v>
      </c>
      <c r="X356" s="5">
        <v>859568.08</v>
      </c>
      <c r="Y356" s="5">
        <v>1349875.34</v>
      </c>
      <c r="Z356" s="5">
        <v>10661527.52</v>
      </c>
      <c r="AA356" s="5">
        <v>9170328.7300000004</v>
      </c>
      <c r="AB356" s="5">
        <v>2096199.07</v>
      </c>
      <c r="AC356" s="5">
        <v>25699.34</v>
      </c>
    </row>
    <row r="357" spans="1:29" x14ac:dyDescent="0.2">
      <c r="A357" s="4">
        <v>1</v>
      </c>
      <c r="B357" s="4">
        <v>120455403</v>
      </c>
      <c r="C357" s="4" t="s">
        <v>462</v>
      </c>
      <c r="D357" s="4" t="s">
        <v>32</v>
      </c>
      <c r="E357" s="5">
        <v>134403021.05000001</v>
      </c>
      <c r="F357" s="5">
        <v>74403770.75</v>
      </c>
      <c r="G357" s="5">
        <v>4530448.46</v>
      </c>
      <c r="H357" s="5">
        <f t="shared" si="5"/>
        <v>213337240.25999999</v>
      </c>
      <c r="I357" s="5">
        <v>5846346.8099999996</v>
      </c>
      <c r="J357" s="5">
        <v>19871792.91</v>
      </c>
      <c r="K357" s="5">
        <v>239055379.97999999</v>
      </c>
      <c r="L357" s="5"/>
      <c r="M357" s="5">
        <v>85999964.590000004</v>
      </c>
      <c r="N357" s="5">
        <v>41040128.009999998</v>
      </c>
      <c r="O357" s="5">
        <v>3135076.56</v>
      </c>
      <c r="P357" s="5">
        <v>4215220.57</v>
      </c>
      <c r="Q357" s="5">
        <v>12631.32</v>
      </c>
      <c r="R357" s="5"/>
      <c r="S357" s="5"/>
      <c r="T357" s="5"/>
      <c r="U357" s="5">
        <v>9051570.25</v>
      </c>
      <c r="V357" s="5">
        <v>11212155.42</v>
      </c>
      <c r="W357" s="5">
        <v>12175368.84</v>
      </c>
      <c r="X357" s="5">
        <v>2222230.6</v>
      </c>
      <c r="Y357" s="5">
        <v>1618035.74</v>
      </c>
      <c r="Z357" s="5">
        <v>18814121.809999999</v>
      </c>
      <c r="AA357" s="5">
        <v>15476022.68</v>
      </c>
      <c r="AB357" s="5">
        <v>3761943.06</v>
      </c>
      <c r="AC357" s="5">
        <v>72322.350000000006</v>
      </c>
    </row>
    <row r="358" spans="1:29" x14ac:dyDescent="0.2">
      <c r="A358" s="4">
        <v>1</v>
      </c>
      <c r="B358" s="4">
        <v>120456003</v>
      </c>
      <c r="C358" s="4" t="s">
        <v>463</v>
      </c>
      <c r="D358" s="4" t="s">
        <v>32</v>
      </c>
      <c r="E358" s="5">
        <v>75549636.120000005</v>
      </c>
      <c r="F358" s="5">
        <v>35135751.530000001</v>
      </c>
      <c r="G358" s="5">
        <v>1741207.94</v>
      </c>
      <c r="H358" s="5">
        <f t="shared" si="5"/>
        <v>112426595.59</v>
      </c>
      <c r="I358" s="5"/>
      <c r="J358" s="5">
        <v>24028298.399999999</v>
      </c>
      <c r="K358" s="5">
        <v>136454893.99000001</v>
      </c>
      <c r="L358" s="5"/>
      <c r="M358" s="5">
        <v>53410379.829999998</v>
      </c>
      <c r="N358" s="5">
        <v>20254946.25</v>
      </c>
      <c r="O358" s="5">
        <v>1569828.44</v>
      </c>
      <c r="P358" s="5">
        <v>311632.62</v>
      </c>
      <c r="Q358" s="5">
        <v>2848.98</v>
      </c>
      <c r="R358" s="5"/>
      <c r="S358" s="5"/>
      <c r="T358" s="5"/>
      <c r="U358" s="5">
        <v>3303921.48</v>
      </c>
      <c r="V358" s="5">
        <v>1882580.29</v>
      </c>
      <c r="W358" s="5">
        <v>7248782.0300000003</v>
      </c>
      <c r="X358" s="5">
        <v>1306878.2</v>
      </c>
      <c r="Y358" s="5">
        <v>880291.69</v>
      </c>
      <c r="Z358" s="5">
        <v>11756602.66</v>
      </c>
      <c r="AA358" s="5">
        <v>6803801.0499999998</v>
      </c>
      <c r="AB358" s="5">
        <v>1921985.46</v>
      </c>
      <c r="AC358" s="5">
        <v>30908.67</v>
      </c>
    </row>
    <row r="359" spans="1:29" x14ac:dyDescent="0.2">
      <c r="A359" s="4">
        <v>1</v>
      </c>
      <c r="B359" s="4">
        <v>123460302</v>
      </c>
      <c r="C359" s="4" t="s">
        <v>52</v>
      </c>
      <c r="D359" s="4" t="s">
        <v>38</v>
      </c>
      <c r="E359" s="5">
        <v>105309098.34999999</v>
      </c>
      <c r="F359" s="5">
        <v>60411611.159999996</v>
      </c>
      <c r="G359" s="5">
        <v>1603331.53</v>
      </c>
      <c r="H359" s="5">
        <f t="shared" si="5"/>
        <v>167324041.03999999</v>
      </c>
      <c r="I359" s="5"/>
      <c r="J359" s="5">
        <v>10739637.85</v>
      </c>
      <c r="K359" s="5">
        <v>178063678.88999999</v>
      </c>
      <c r="L359" s="5"/>
      <c r="M359" s="5">
        <v>79438357.260000005</v>
      </c>
      <c r="N359" s="5">
        <v>23883073.460000001</v>
      </c>
      <c r="O359" s="5">
        <v>1799660.99</v>
      </c>
      <c r="P359" s="5">
        <v>184995.6</v>
      </c>
      <c r="Q359" s="5">
        <v>3011.04</v>
      </c>
      <c r="R359" s="5"/>
      <c r="S359" s="5"/>
      <c r="T359" s="5"/>
      <c r="U359" s="5">
        <v>8287248.8300000001</v>
      </c>
      <c r="V359" s="5">
        <v>6568487.7800000003</v>
      </c>
      <c r="W359" s="5">
        <v>9719624.1400000006</v>
      </c>
      <c r="X359" s="5">
        <v>2136582.94</v>
      </c>
      <c r="Y359" s="5">
        <v>2614363.5099999998</v>
      </c>
      <c r="Z359" s="5">
        <v>16205457.630000001</v>
      </c>
      <c r="AA359" s="5">
        <v>10506485.18</v>
      </c>
      <c r="AB359" s="5">
        <v>4269606.9400000004</v>
      </c>
      <c r="AC359" s="5">
        <v>103754.21</v>
      </c>
    </row>
    <row r="360" spans="1:29" x14ac:dyDescent="0.2">
      <c r="A360" s="4">
        <v>1</v>
      </c>
      <c r="B360" s="4">
        <v>123460504</v>
      </c>
      <c r="C360" s="4" t="s">
        <v>53</v>
      </c>
      <c r="D360" s="4" t="s">
        <v>38</v>
      </c>
      <c r="E360" s="5">
        <v>131755</v>
      </c>
      <c r="F360" s="5">
        <v>125307</v>
      </c>
      <c r="G360" s="5"/>
      <c r="H360" s="5">
        <f t="shared" si="5"/>
        <v>257062</v>
      </c>
      <c r="I360" s="5"/>
      <c r="J360" s="5"/>
      <c r="K360" s="5">
        <v>257062</v>
      </c>
      <c r="L360" s="5"/>
      <c r="M360" s="5">
        <v>50908</v>
      </c>
      <c r="N360" s="5">
        <v>80847</v>
      </c>
      <c r="O360" s="5"/>
      <c r="P360" s="5"/>
      <c r="Q360" s="5"/>
      <c r="R360" s="5"/>
      <c r="S360" s="5"/>
      <c r="T360" s="5"/>
      <c r="U360" s="5"/>
      <c r="V360" s="5"/>
      <c r="W360" s="5">
        <v>40563</v>
      </c>
      <c r="X360" s="5"/>
      <c r="Y360" s="5"/>
      <c r="Z360" s="5"/>
      <c r="AA360" s="5">
        <v>84613</v>
      </c>
      <c r="AB360" s="5"/>
      <c r="AC360" s="5">
        <v>131</v>
      </c>
    </row>
    <row r="361" spans="1:29" x14ac:dyDescent="0.2">
      <c r="A361" s="4">
        <v>1</v>
      </c>
      <c r="B361" s="4">
        <v>123461302</v>
      </c>
      <c r="C361" s="4" t="s">
        <v>569</v>
      </c>
      <c r="D361" s="4" t="s">
        <v>38</v>
      </c>
      <c r="E361" s="5">
        <v>73217811.400000006</v>
      </c>
      <c r="F361" s="5">
        <v>38823186.310000002</v>
      </c>
      <c r="G361" s="5">
        <v>1811882</v>
      </c>
      <c r="H361" s="5">
        <f t="shared" si="5"/>
        <v>113852879.70999999</v>
      </c>
      <c r="I361" s="5"/>
      <c r="J361" s="5">
        <v>11656733</v>
      </c>
      <c r="K361" s="5">
        <v>125509612.70999999</v>
      </c>
      <c r="L361" s="5"/>
      <c r="M361" s="5">
        <v>50090886</v>
      </c>
      <c r="N361" s="5">
        <v>20383692.399999999</v>
      </c>
      <c r="O361" s="5">
        <v>2125174</v>
      </c>
      <c r="P361" s="5">
        <v>595593</v>
      </c>
      <c r="Q361" s="5">
        <v>22466</v>
      </c>
      <c r="R361" s="5"/>
      <c r="S361" s="5"/>
      <c r="T361" s="5"/>
      <c r="U361" s="5">
        <v>4761426</v>
      </c>
      <c r="V361" s="5">
        <v>3609017.31</v>
      </c>
      <c r="W361" s="5">
        <v>7089562</v>
      </c>
      <c r="X361" s="5">
        <v>954997</v>
      </c>
      <c r="Y361" s="5">
        <v>1735033</v>
      </c>
      <c r="Z361" s="5">
        <v>10494833</v>
      </c>
      <c r="AA361" s="5">
        <v>6564771</v>
      </c>
      <c r="AB361" s="5">
        <v>3564335</v>
      </c>
      <c r="AC361" s="5">
        <v>49212</v>
      </c>
    </row>
    <row r="362" spans="1:29" x14ac:dyDescent="0.2">
      <c r="A362" s="4">
        <v>1</v>
      </c>
      <c r="B362" s="4">
        <v>123461602</v>
      </c>
      <c r="C362" s="4" t="s">
        <v>54</v>
      </c>
      <c r="D362" s="4" t="s">
        <v>38</v>
      </c>
      <c r="E362" s="5">
        <v>87387391.560000002</v>
      </c>
      <c r="F362" s="5">
        <v>42956563.469999999</v>
      </c>
      <c r="G362" s="5">
        <v>2466380.06</v>
      </c>
      <c r="H362" s="5">
        <f t="shared" si="5"/>
        <v>132810335.09</v>
      </c>
      <c r="I362" s="5"/>
      <c r="J362" s="5">
        <v>18557825.68</v>
      </c>
      <c r="K362" s="5">
        <v>151368160.77000001</v>
      </c>
      <c r="L362" s="5"/>
      <c r="M362" s="5">
        <v>60337649.200000003</v>
      </c>
      <c r="N362" s="5">
        <v>24492574.41</v>
      </c>
      <c r="O362" s="5">
        <v>1383988.27</v>
      </c>
      <c r="P362" s="5">
        <v>1001340.26</v>
      </c>
      <c r="Q362" s="5">
        <v>80044.11</v>
      </c>
      <c r="R362" s="5">
        <v>91795.31</v>
      </c>
      <c r="S362" s="5"/>
      <c r="T362" s="5"/>
      <c r="U362" s="5">
        <v>5251033.18</v>
      </c>
      <c r="V362" s="5">
        <v>4890079.63</v>
      </c>
      <c r="W362" s="5">
        <v>7977907.5</v>
      </c>
      <c r="X362" s="5">
        <v>1569550.88</v>
      </c>
      <c r="Y362" s="5">
        <v>1254761.31</v>
      </c>
      <c r="Z362" s="5">
        <v>10973854.16</v>
      </c>
      <c r="AA362" s="5">
        <v>6981494.1100000003</v>
      </c>
      <c r="AB362" s="5">
        <v>3967012.27</v>
      </c>
      <c r="AC362" s="5">
        <v>90870.43</v>
      </c>
    </row>
    <row r="363" spans="1:29" x14ac:dyDescent="0.2">
      <c r="A363" s="4">
        <v>1</v>
      </c>
      <c r="B363" s="4">
        <v>123463603</v>
      </c>
      <c r="C363" s="4" t="s">
        <v>55</v>
      </c>
      <c r="D363" s="4" t="s">
        <v>38</v>
      </c>
      <c r="E363" s="5">
        <v>68951653.849999994</v>
      </c>
      <c r="F363" s="5">
        <v>36143069.109999999</v>
      </c>
      <c r="G363" s="5">
        <v>1896777.84</v>
      </c>
      <c r="H363" s="5">
        <f t="shared" si="5"/>
        <v>106991500.8</v>
      </c>
      <c r="I363" s="5">
        <v>272677.83</v>
      </c>
      <c r="J363" s="5">
        <v>16575604.720000001</v>
      </c>
      <c r="K363" s="5">
        <v>123839783.34999999</v>
      </c>
      <c r="L363" s="5"/>
      <c r="M363" s="5">
        <v>45981499.549999997</v>
      </c>
      <c r="N363" s="5">
        <v>20297852.210000001</v>
      </c>
      <c r="O363" s="5">
        <v>2623729.4300000002</v>
      </c>
      <c r="P363" s="5">
        <v>42285.73</v>
      </c>
      <c r="Q363" s="5">
        <v>6286.93</v>
      </c>
      <c r="R363" s="5"/>
      <c r="S363" s="5"/>
      <c r="T363" s="5"/>
      <c r="U363" s="5">
        <v>5244609.66</v>
      </c>
      <c r="V363" s="5">
        <v>4193582.17</v>
      </c>
      <c r="W363" s="5">
        <v>6318748.5800000001</v>
      </c>
      <c r="X363" s="5">
        <v>1332773.05</v>
      </c>
      <c r="Y363" s="5">
        <v>1504352.43</v>
      </c>
      <c r="Z363" s="5">
        <v>8531157.6899999995</v>
      </c>
      <c r="AA363" s="5">
        <v>5140792.41</v>
      </c>
      <c r="AB363" s="5">
        <v>3805884.32</v>
      </c>
      <c r="AC363" s="5">
        <v>71168.800000000003</v>
      </c>
    </row>
    <row r="364" spans="1:29" x14ac:dyDescent="0.2">
      <c r="A364" s="4">
        <v>1</v>
      </c>
      <c r="B364" s="4">
        <v>123463803</v>
      </c>
      <c r="C364" s="4" t="s">
        <v>56</v>
      </c>
      <c r="D364" s="4" t="s">
        <v>38</v>
      </c>
      <c r="E364" s="5">
        <v>9906205.2599999998</v>
      </c>
      <c r="F364" s="5">
        <v>5566215.0099999998</v>
      </c>
      <c r="G364" s="5">
        <v>819614.15</v>
      </c>
      <c r="H364" s="5">
        <f t="shared" si="5"/>
        <v>16292034.42</v>
      </c>
      <c r="I364" s="5"/>
      <c r="J364" s="5">
        <v>2318144.65</v>
      </c>
      <c r="K364" s="5">
        <v>18610179.07</v>
      </c>
      <c r="L364" s="5"/>
      <c r="M364" s="5">
        <v>7265295.8200000003</v>
      </c>
      <c r="N364" s="5">
        <v>2322970.39</v>
      </c>
      <c r="O364" s="5">
        <v>283286</v>
      </c>
      <c r="P364" s="5">
        <v>34653.050000000003</v>
      </c>
      <c r="Q364" s="5"/>
      <c r="R364" s="5"/>
      <c r="S364" s="5"/>
      <c r="T364" s="5"/>
      <c r="U364" s="5">
        <v>1194189.8500000001</v>
      </c>
      <c r="V364" s="5">
        <v>394900.97</v>
      </c>
      <c r="W364" s="5">
        <v>1322753.3500000001</v>
      </c>
      <c r="X364" s="5">
        <v>213425.65</v>
      </c>
      <c r="Y364" s="5">
        <v>398726.34</v>
      </c>
      <c r="Z364" s="5">
        <v>1254156.8899999999</v>
      </c>
      <c r="AA364" s="5">
        <v>304225.15000000002</v>
      </c>
      <c r="AB364" s="5">
        <v>475326.23</v>
      </c>
      <c r="AC364" s="5">
        <v>8510.58</v>
      </c>
    </row>
    <row r="365" spans="1:29" x14ac:dyDescent="0.2">
      <c r="A365" s="4">
        <v>1</v>
      </c>
      <c r="B365" s="4">
        <v>123464502</v>
      </c>
      <c r="C365" s="4" t="s">
        <v>57</v>
      </c>
      <c r="D365" s="4" t="s">
        <v>38</v>
      </c>
      <c r="E365" s="5">
        <v>173616679.41</v>
      </c>
      <c r="F365" s="5">
        <v>92822912.219999999</v>
      </c>
      <c r="G365" s="5">
        <v>7472460.1299999999</v>
      </c>
      <c r="H365" s="5">
        <f t="shared" si="5"/>
        <v>273912051.75999999</v>
      </c>
      <c r="I365" s="5"/>
      <c r="J365" s="5">
        <v>33176021.09</v>
      </c>
      <c r="K365" s="5">
        <v>307088072.85000002</v>
      </c>
      <c r="L365" s="5"/>
      <c r="M365" s="5">
        <v>117003992.36</v>
      </c>
      <c r="N365" s="5">
        <v>54803699.390000001</v>
      </c>
      <c r="O365" s="5">
        <v>804779.09</v>
      </c>
      <c r="P365" s="5">
        <v>995650.57</v>
      </c>
      <c r="Q365" s="5">
        <v>8558</v>
      </c>
      <c r="R365" s="5"/>
      <c r="S365" s="5"/>
      <c r="T365" s="5"/>
      <c r="U365" s="5">
        <v>11144951.130000001</v>
      </c>
      <c r="V365" s="5">
        <v>7388890.9299999997</v>
      </c>
      <c r="W365" s="5">
        <v>18055954.59</v>
      </c>
      <c r="X365" s="5">
        <v>4400013.7699999996</v>
      </c>
      <c r="Y365" s="5">
        <v>1336521.0900000001</v>
      </c>
      <c r="Z365" s="5">
        <v>22467404.309999999</v>
      </c>
      <c r="AA365" s="5">
        <v>18150337.260000002</v>
      </c>
      <c r="AB365" s="5">
        <v>9078890.2699999996</v>
      </c>
      <c r="AC365" s="5">
        <v>799948.87</v>
      </c>
    </row>
    <row r="366" spans="1:29" x14ac:dyDescent="0.2">
      <c r="A366" s="4">
        <v>1</v>
      </c>
      <c r="B366" s="4">
        <v>123464603</v>
      </c>
      <c r="C366" s="4" t="s">
        <v>555</v>
      </c>
      <c r="D366" s="4" t="s">
        <v>38</v>
      </c>
      <c r="E366" s="5">
        <v>36628770.469999999</v>
      </c>
      <c r="F366" s="5">
        <v>15751407.18</v>
      </c>
      <c r="G366" s="5">
        <v>965294.76</v>
      </c>
      <c r="H366" s="5">
        <f t="shared" si="5"/>
        <v>53345472.409999996</v>
      </c>
      <c r="I366" s="5"/>
      <c r="J366" s="5">
        <v>5235112.26</v>
      </c>
      <c r="K366" s="5">
        <v>58580584.670000002</v>
      </c>
      <c r="L366" s="5"/>
      <c r="M366" s="5">
        <v>26386043.640000001</v>
      </c>
      <c r="N366" s="5">
        <v>9666211.0199999996</v>
      </c>
      <c r="O366" s="5">
        <v>415690</v>
      </c>
      <c r="P366" s="5">
        <v>147608.93</v>
      </c>
      <c r="Q366" s="5">
        <v>1858</v>
      </c>
      <c r="R366" s="5">
        <v>11358.88</v>
      </c>
      <c r="S366" s="5"/>
      <c r="T366" s="5"/>
      <c r="U366" s="5">
        <v>1613619.87</v>
      </c>
      <c r="V366" s="5">
        <v>2068758.29</v>
      </c>
      <c r="W366" s="5">
        <v>3940301.9</v>
      </c>
      <c r="X366" s="5">
        <v>469685.79</v>
      </c>
      <c r="Y366" s="5">
        <v>852469.36</v>
      </c>
      <c r="Z366" s="5">
        <v>2369591.7599999998</v>
      </c>
      <c r="AA366" s="5">
        <v>3374148.76</v>
      </c>
      <c r="AB366" s="5">
        <v>1031639.27</v>
      </c>
      <c r="AC366" s="5">
        <v>31192.18</v>
      </c>
    </row>
    <row r="367" spans="1:29" x14ac:dyDescent="0.2">
      <c r="A367" s="4">
        <v>1</v>
      </c>
      <c r="B367" s="4">
        <v>123465303</v>
      </c>
      <c r="C367" s="4" t="s">
        <v>58</v>
      </c>
      <c r="D367" s="4" t="s">
        <v>38</v>
      </c>
      <c r="E367" s="5">
        <v>69694361.739999995</v>
      </c>
      <c r="F367" s="5">
        <v>39205410.82</v>
      </c>
      <c r="G367" s="5">
        <v>1640829.61</v>
      </c>
      <c r="H367" s="5">
        <f t="shared" si="5"/>
        <v>110540602.17</v>
      </c>
      <c r="I367" s="5">
        <v>4583989</v>
      </c>
      <c r="J367" s="5">
        <v>15174484.199999999</v>
      </c>
      <c r="K367" s="5">
        <v>130299075.37</v>
      </c>
      <c r="L367" s="5"/>
      <c r="M367" s="5">
        <v>47443913.479999997</v>
      </c>
      <c r="N367" s="5">
        <v>20157881.780000001</v>
      </c>
      <c r="O367" s="5">
        <v>1764792.77</v>
      </c>
      <c r="P367" s="5">
        <v>228444.27</v>
      </c>
      <c r="Q367" s="5">
        <v>4119</v>
      </c>
      <c r="R367" s="5">
        <v>95210.44</v>
      </c>
      <c r="S367" s="5"/>
      <c r="T367" s="5"/>
      <c r="U367" s="5">
        <v>6111281.5999999996</v>
      </c>
      <c r="V367" s="5">
        <v>3474553.8</v>
      </c>
      <c r="W367" s="5">
        <v>6902752.2599999998</v>
      </c>
      <c r="X367" s="5">
        <v>2220951.7400000002</v>
      </c>
      <c r="Y367" s="5">
        <v>1169872.6000000001</v>
      </c>
      <c r="Z367" s="5">
        <v>9423558.5099999998</v>
      </c>
      <c r="AA367" s="5">
        <v>7308888.5599999996</v>
      </c>
      <c r="AB367" s="5">
        <v>2527178.4900000002</v>
      </c>
      <c r="AC367" s="5">
        <v>66373.259999999995</v>
      </c>
    </row>
    <row r="368" spans="1:29" x14ac:dyDescent="0.2">
      <c r="A368" s="4">
        <v>1</v>
      </c>
      <c r="B368" s="4">
        <v>123465602</v>
      </c>
      <c r="C368" s="4" t="s">
        <v>59</v>
      </c>
      <c r="D368" s="4" t="s">
        <v>38</v>
      </c>
      <c r="E368" s="5">
        <v>110380728.26000001</v>
      </c>
      <c r="F368" s="5">
        <v>51372858.460000001</v>
      </c>
      <c r="G368" s="5">
        <v>2068238.84</v>
      </c>
      <c r="H368" s="5">
        <f t="shared" si="5"/>
        <v>163821825.56</v>
      </c>
      <c r="I368" s="5"/>
      <c r="J368" s="5">
        <v>18932758.899999999</v>
      </c>
      <c r="K368" s="5">
        <v>182754584.46000001</v>
      </c>
      <c r="L368" s="5"/>
      <c r="M368" s="5">
        <v>74502458.239999995</v>
      </c>
      <c r="N368" s="5">
        <v>28186074.199999999</v>
      </c>
      <c r="O368" s="5">
        <v>6094779.2599999998</v>
      </c>
      <c r="P368" s="5">
        <v>1445926.2</v>
      </c>
      <c r="Q368" s="5">
        <v>151490.35999999999</v>
      </c>
      <c r="R368" s="5"/>
      <c r="S368" s="5"/>
      <c r="T368" s="5"/>
      <c r="U368" s="5">
        <v>7100140.2000000002</v>
      </c>
      <c r="V368" s="5">
        <v>2130265</v>
      </c>
      <c r="W368" s="5">
        <v>11408267.93</v>
      </c>
      <c r="X368" s="5">
        <v>2162273.41</v>
      </c>
      <c r="Y368" s="5">
        <v>828376.86</v>
      </c>
      <c r="Z368" s="5">
        <v>12537000.84</v>
      </c>
      <c r="AA368" s="5">
        <v>10209633.960000001</v>
      </c>
      <c r="AB368" s="5">
        <v>4927216.25</v>
      </c>
      <c r="AC368" s="5">
        <v>69684.009999999995</v>
      </c>
    </row>
    <row r="369" spans="1:29" x14ac:dyDescent="0.2">
      <c r="A369" s="4">
        <v>1</v>
      </c>
      <c r="B369" s="4">
        <v>123465702</v>
      </c>
      <c r="C369" s="4" t="s">
        <v>60</v>
      </c>
      <c r="D369" s="4" t="s">
        <v>38</v>
      </c>
      <c r="E369" s="5">
        <v>182730482.99000001</v>
      </c>
      <c r="F369" s="5">
        <v>87694622.920000002</v>
      </c>
      <c r="G369" s="5">
        <v>3033417.23</v>
      </c>
      <c r="H369" s="5">
        <f t="shared" si="5"/>
        <v>273458523.13999999</v>
      </c>
      <c r="I369" s="5">
        <v>64218.9</v>
      </c>
      <c r="J369" s="5">
        <v>25076938.719999999</v>
      </c>
      <c r="K369" s="5">
        <v>298599680.75999999</v>
      </c>
      <c r="L369" s="5"/>
      <c r="M369" s="5">
        <v>128159307.79000001</v>
      </c>
      <c r="N369" s="5">
        <v>49105585.130000003</v>
      </c>
      <c r="O369" s="5">
        <v>4796182.71</v>
      </c>
      <c r="P369" s="5">
        <v>556257.55000000005</v>
      </c>
      <c r="Q369" s="5">
        <v>24955.65</v>
      </c>
      <c r="R369" s="5"/>
      <c r="S369" s="5"/>
      <c r="T369" s="5">
        <v>88194.16</v>
      </c>
      <c r="U369" s="5">
        <v>16521934.27</v>
      </c>
      <c r="V369" s="5">
        <v>11257537.83</v>
      </c>
      <c r="W369" s="5">
        <v>14453751.970000001</v>
      </c>
      <c r="X369" s="5">
        <v>6163486.3700000001</v>
      </c>
      <c r="Y369" s="5">
        <v>2578734.9700000002</v>
      </c>
      <c r="Z369" s="5">
        <v>18026924.670000002</v>
      </c>
      <c r="AA369" s="5">
        <v>14702788.15</v>
      </c>
      <c r="AB369" s="5">
        <v>3779945.53</v>
      </c>
      <c r="AC369" s="5">
        <v>209519.16</v>
      </c>
    </row>
    <row r="370" spans="1:29" x14ac:dyDescent="0.2">
      <c r="A370" s="4">
        <v>1</v>
      </c>
      <c r="B370" s="4">
        <v>123466103</v>
      </c>
      <c r="C370" s="4" t="s">
        <v>61</v>
      </c>
      <c r="D370" s="4" t="s">
        <v>38</v>
      </c>
      <c r="E370" s="5">
        <v>72324216.390000001</v>
      </c>
      <c r="F370" s="5">
        <v>36779888.890000001</v>
      </c>
      <c r="G370" s="5">
        <v>2084395.48</v>
      </c>
      <c r="H370" s="5">
        <f t="shared" si="5"/>
        <v>111188500.76000001</v>
      </c>
      <c r="I370" s="5">
        <v>227504.86</v>
      </c>
      <c r="J370" s="5">
        <v>10204112.16</v>
      </c>
      <c r="K370" s="5">
        <v>121620117.78</v>
      </c>
      <c r="L370" s="5"/>
      <c r="M370" s="5">
        <v>49084669.25</v>
      </c>
      <c r="N370" s="5">
        <v>18728610.620000001</v>
      </c>
      <c r="O370" s="5">
        <v>3722330.97</v>
      </c>
      <c r="P370" s="5">
        <v>453306.82</v>
      </c>
      <c r="Q370" s="5">
        <v>6627.57</v>
      </c>
      <c r="R370" s="5">
        <v>328671.15999999997</v>
      </c>
      <c r="S370" s="5"/>
      <c r="T370" s="5"/>
      <c r="U370" s="5">
        <v>5691551.4900000002</v>
      </c>
      <c r="V370" s="5">
        <v>6196313.9299999997</v>
      </c>
      <c r="W370" s="5">
        <v>5510151.6299999999</v>
      </c>
      <c r="X370" s="5">
        <v>1629822.48</v>
      </c>
      <c r="Y370" s="5">
        <v>1091999.48</v>
      </c>
      <c r="Z370" s="5">
        <v>8977899.6699999999</v>
      </c>
      <c r="AA370" s="5">
        <v>7032566.5499999998</v>
      </c>
      <c r="AB370" s="5">
        <v>593554.92000000004</v>
      </c>
      <c r="AC370" s="5">
        <v>56028.74</v>
      </c>
    </row>
    <row r="371" spans="1:29" x14ac:dyDescent="0.2">
      <c r="A371" s="4">
        <v>1</v>
      </c>
      <c r="B371" s="4">
        <v>123466303</v>
      </c>
      <c r="C371" s="4" t="s">
        <v>62</v>
      </c>
      <c r="D371" s="4" t="s">
        <v>38</v>
      </c>
      <c r="E371" s="5">
        <v>44314614</v>
      </c>
      <c r="F371" s="5">
        <v>20334663</v>
      </c>
      <c r="G371" s="5">
        <v>1418337</v>
      </c>
      <c r="H371" s="5">
        <f t="shared" si="5"/>
        <v>66067614</v>
      </c>
      <c r="I371" s="5"/>
      <c r="J371" s="5">
        <v>6618039</v>
      </c>
      <c r="K371" s="5">
        <v>72685653</v>
      </c>
      <c r="L371" s="5"/>
      <c r="M371" s="5">
        <v>29293951</v>
      </c>
      <c r="N371" s="5">
        <v>12548866</v>
      </c>
      <c r="O371" s="5">
        <v>2160595</v>
      </c>
      <c r="P371" s="5">
        <v>311202</v>
      </c>
      <c r="Q371" s="5"/>
      <c r="R371" s="5"/>
      <c r="S371" s="5"/>
      <c r="T371" s="5"/>
      <c r="U371" s="5">
        <v>2653060</v>
      </c>
      <c r="V371" s="5">
        <v>1843260</v>
      </c>
      <c r="W371" s="5">
        <v>3705757</v>
      </c>
      <c r="X371" s="5">
        <v>618014</v>
      </c>
      <c r="Y371" s="5">
        <v>742369</v>
      </c>
      <c r="Z371" s="5">
        <v>4946622</v>
      </c>
      <c r="AA371" s="5">
        <v>2707912</v>
      </c>
      <c r="AB371" s="5">
        <v>3089486</v>
      </c>
      <c r="AC371" s="5">
        <v>28183</v>
      </c>
    </row>
    <row r="372" spans="1:29" x14ac:dyDescent="0.2">
      <c r="A372" s="4">
        <v>1</v>
      </c>
      <c r="B372" s="4">
        <v>123466403</v>
      </c>
      <c r="C372" s="4" t="s">
        <v>63</v>
      </c>
      <c r="D372" s="4" t="s">
        <v>38</v>
      </c>
      <c r="E372" s="5">
        <v>49253419.240000002</v>
      </c>
      <c r="F372" s="5">
        <v>24065704.41</v>
      </c>
      <c r="G372" s="5">
        <v>1493166.94</v>
      </c>
      <c r="H372" s="5">
        <f t="shared" si="5"/>
        <v>74812290.590000004</v>
      </c>
      <c r="I372" s="5">
        <v>1433676.41</v>
      </c>
      <c r="J372" s="5">
        <v>3764401.72</v>
      </c>
      <c r="K372" s="5">
        <v>80010368.719999999</v>
      </c>
      <c r="L372" s="5"/>
      <c r="M372" s="5">
        <v>26841931.68</v>
      </c>
      <c r="N372" s="5">
        <v>16368213.210000001</v>
      </c>
      <c r="O372" s="5">
        <v>1380883.28</v>
      </c>
      <c r="P372" s="5">
        <v>1526413.59</v>
      </c>
      <c r="Q372" s="5">
        <v>10455.51</v>
      </c>
      <c r="R372" s="5"/>
      <c r="S372" s="5"/>
      <c r="T372" s="5">
        <v>3125521.97</v>
      </c>
      <c r="U372" s="5">
        <v>4560131.6100000003</v>
      </c>
      <c r="V372" s="5">
        <v>2956638</v>
      </c>
      <c r="W372" s="5">
        <v>4294432.8899999997</v>
      </c>
      <c r="X372" s="5">
        <v>1504031.04</v>
      </c>
      <c r="Y372" s="5">
        <v>1107929.82</v>
      </c>
      <c r="Z372" s="5">
        <v>6299209.7400000002</v>
      </c>
      <c r="AA372" s="5">
        <v>2635589.2400000002</v>
      </c>
      <c r="AB372" s="5">
        <v>691796.96</v>
      </c>
      <c r="AC372" s="5">
        <v>15945.11</v>
      </c>
    </row>
    <row r="373" spans="1:29" x14ac:dyDescent="0.2">
      <c r="A373" s="4">
        <v>1</v>
      </c>
      <c r="B373" s="4">
        <v>123467103</v>
      </c>
      <c r="C373" s="4" t="s">
        <v>64</v>
      </c>
      <c r="D373" s="4" t="s">
        <v>38</v>
      </c>
      <c r="E373" s="5">
        <v>90880569.560000002</v>
      </c>
      <c r="F373" s="5">
        <v>41939628.82</v>
      </c>
      <c r="G373" s="5">
        <v>1901524.61</v>
      </c>
      <c r="H373" s="5">
        <f t="shared" si="5"/>
        <v>134721722.99000001</v>
      </c>
      <c r="I373" s="5">
        <v>77445</v>
      </c>
      <c r="J373" s="5">
        <v>11406988.85</v>
      </c>
      <c r="K373" s="5">
        <v>146206156.84</v>
      </c>
      <c r="L373" s="5"/>
      <c r="M373" s="5">
        <v>57727722.520000003</v>
      </c>
      <c r="N373" s="5">
        <v>30499127.170000002</v>
      </c>
      <c r="O373" s="5">
        <v>1735101.09</v>
      </c>
      <c r="P373" s="5">
        <v>772126.55</v>
      </c>
      <c r="Q373" s="5">
        <v>9766</v>
      </c>
      <c r="R373" s="5">
        <v>136726.23000000001</v>
      </c>
      <c r="S373" s="5"/>
      <c r="T373" s="5"/>
      <c r="U373" s="5">
        <v>5811314.4800000004</v>
      </c>
      <c r="V373" s="5">
        <v>5081454.88</v>
      </c>
      <c r="W373" s="5">
        <v>5914743.7400000002</v>
      </c>
      <c r="X373" s="5">
        <v>1625964.54</v>
      </c>
      <c r="Y373" s="5">
        <v>1021883.02</v>
      </c>
      <c r="Z373" s="5">
        <v>10500520.5</v>
      </c>
      <c r="AA373" s="5">
        <v>8564133.0600000005</v>
      </c>
      <c r="AB373" s="5">
        <v>3338937.85</v>
      </c>
      <c r="AC373" s="5">
        <v>80676.75</v>
      </c>
    </row>
    <row r="374" spans="1:29" x14ac:dyDescent="0.2">
      <c r="A374" s="4">
        <v>1</v>
      </c>
      <c r="B374" s="4">
        <v>123467203</v>
      </c>
      <c r="C374" s="4" t="s">
        <v>65</v>
      </c>
      <c r="D374" s="4" t="s">
        <v>38</v>
      </c>
      <c r="E374" s="5">
        <v>36030115.409999996</v>
      </c>
      <c r="F374" s="5">
        <v>22219314.34</v>
      </c>
      <c r="G374" s="5">
        <v>1319165.96</v>
      </c>
      <c r="H374" s="5">
        <f t="shared" si="5"/>
        <v>59568595.710000001</v>
      </c>
      <c r="I374" s="5"/>
      <c r="J374" s="5">
        <v>9923802.6600000001</v>
      </c>
      <c r="K374" s="5">
        <v>69492398.370000005</v>
      </c>
      <c r="L374" s="5"/>
      <c r="M374" s="5">
        <v>25355361.960000001</v>
      </c>
      <c r="N374" s="5">
        <v>9912785.8800000008</v>
      </c>
      <c r="O374" s="5">
        <v>459974.73</v>
      </c>
      <c r="P374" s="5">
        <v>301992.84000000003</v>
      </c>
      <c r="Q374" s="5"/>
      <c r="R374" s="5"/>
      <c r="S374" s="5"/>
      <c r="T374" s="5"/>
      <c r="U374" s="5">
        <v>3435368.46</v>
      </c>
      <c r="V374" s="5">
        <v>2233127.6</v>
      </c>
      <c r="W374" s="5">
        <v>4354720.25</v>
      </c>
      <c r="X374" s="5">
        <v>787854.37</v>
      </c>
      <c r="Y374" s="5">
        <v>808350.58</v>
      </c>
      <c r="Z374" s="5">
        <v>4551731.6500000004</v>
      </c>
      <c r="AA374" s="5">
        <v>3347350.08</v>
      </c>
      <c r="AB374" s="5">
        <v>2661631.7000000002</v>
      </c>
      <c r="AC374" s="5">
        <v>39179.65</v>
      </c>
    </row>
    <row r="375" spans="1:29" x14ac:dyDescent="0.2">
      <c r="A375" s="4">
        <v>1</v>
      </c>
      <c r="B375" s="4">
        <v>123467303</v>
      </c>
      <c r="C375" s="4" t="s">
        <v>66</v>
      </c>
      <c r="D375" s="4" t="s">
        <v>38</v>
      </c>
      <c r="E375" s="5">
        <v>112850608.67</v>
      </c>
      <c r="F375" s="5">
        <v>57274865.439999998</v>
      </c>
      <c r="G375" s="5">
        <v>3359994.56</v>
      </c>
      <c r="H375" s="5">
        <f t="shared" si="5"/>
        <v>173485468.66999999</v>
      </c>
      <c r="I375" s="5">
        <v>230071.08</v>
      </c>
      <c r="J375" s="5">
        <v>17808567.609999999</v>
      </c>
      <c r="K375" s="5">
        <v>191524107.36000001</v>
      </c>
      <c r="L375" s="5"/>
      <c r="M375" s="5">
        <v>69405516.319999993</v>
      </c>
      <c r="N375" s="5">
        <v>39079595.909999996</v>
      </c>
      <c r="O375" s="5">
        <v>3825238.16</v>
      </c>
      <c r="P375" s="5">
        <v>529151.28</v>
      </c>
      <c r="Q375" s="5">
        <v>4407</v>
      </c>
      <c r="R375" s="5"/>
      <c r="S375" s="5">
        <v>6700</v>
      </c>
      <c r="T375" s="5"/>
      <c r="U375" s="5">
        <v>8702150.4800000004</v>
      </c>
      <c r="V375" s="5">
        <v>7555006.2699999996</v>
      </c>
      <c r="W375" s="5">
        <v>8929092.1600000001</v>
      </c>
      <c r="X375" s="5">
        <v>3275731.3</v>
      </c>
      <c r="Y375" s="5">
        <v>1422555.02</v>
      </c>
      <c r="Z375" s="5">
        <v>12417652.41</v>
      </c>
      <c r="AA375" s="5">
        <v>9716244.3900000006</v>
      </c>
      <c r="AB375" s="5">
        <v>5139401.7300000004</v>
      </c>
      <c r="AC375" s="5">
        <v>117031.67999999999</v>
      </c>
    </row>
    <row r="376" spans="1:29" x14ac:dyDescent="0.2">
      <c r="A376" s="4">
        <v>1</v>
      </c>
      <c r="B376" s="4">
        <v>123468303</v>
      </c>
      <c r="C376" s="4" t="s">
        <v>67</v>
      </c>
      <c r="D376" s="4" t="s">
        <v>38</v>
      </c>
      <c r="E376" s="5">
        <v>62298079.890000001</v>
      </c>
      <c r="F376" s="5">
        <v>31587968.09</v>
      </c>
      <c r="G376" s="5">
        <v>1748065.04</v>
      </c>
      <c r="H376" s="5">
        <f t="shared" si="5"/>
        <v>95634113.019999996</v>
      </c>
      <c r="I376" s="5"/>
      <c r="J376" s="5">
        <v>29722136.640000001</v>
      </c>
      <c r="K376" s="5">
        <v>125356249.66</v>
      </c>
      <c r="L376" s="5"/>
      <c r="M376" s="5">
        <v>45750314.659999996</v>
      </c>
      <c r="N376" s="5">
        <v>15854430.41</v>
      </c>
      <c r="O376" s="5">
        <v>656402</v>
      </c>
      <c r="P376" s="5">
        <v>26902.67</v>
      </c>
      <c r="Q376" s="5">
        <v>10030.15</v>
      </c>
      <c r="R376" s="5"/>
      <c r="S376" s="5"/>
      <c r="T376" s="5"/>
      <c r="U376" s="5">
        <v>4007644.78</v>
      </c>
      <c r="V376" s="5">
        <v>4221939.6399999997</v>
      </c>
      <c r="W376" s="5">
        <v>4992604.1600000001</v>
      </c>
      <c r="X376" s="5">
        <v>937552.96</v>
      </c>
      <c r="Y376" s="5">
        <v>942247.96</v>
      </c>
      <c r="Z376" s="5">
        <v>10782897.09</v>
      </c>
      <c r="AA376" s="5">
        <v>4244719.2300000004</v>
      </c>
      <c r="AB376" s="5">
        <v>1394881.99</v>
      </c>
      <c r="AC376" s="5">
        <v>63480.28</v>
      </c>
    </row>
    <row r="377" spans="1:29" x14ac:dyDescent="0.2">
      <c r="A377" s="4">
        <v>1</v>
      </c>
      <c r="B377" s="4">
        <v>123468402</v>
      </c>
      <c r="C377" s="4" t="s">
        <v>68</v>
      </c>
      <c r="D377" s="4" t="s">
        <v>38</v>
      </c>
      <c r="E377" s="5">
        <v>72855465.700000003</v>
      </c>
      <c r="F377" s="5">
        <v>38021118.210000001</v>
      </c>
      <c r="G377" s="5">
        <v>2341380.83</v>
      </c>
      <c r="H377" s="5">
        <f t="shared" si="5"/>
        <v>113217964.73999999</v>
      </c>
      <c r="I377" s="5">
        <v>1200</v>
      </c>
      <c r="J377" s="5">
        <v>12777701.210000001</v>
      </c>
      <c r="K377" s="5">
        <v>125996865.95</v>
      </c>
      <c r="L377" s="5"/>
      <c r="M377" s="5">
        <v>50283912.399999999</v>
      </c>
      <c r="N377" s="5">
        <v>20472184.460000001</v>
      </c>
      <c r="O377" s="5">
        <v>1638334.26</v>
      </c>
      <c r="P377" s="5">
        <v>454368.6</v>
      </c>
      <c r="Q377" s="5">
        <v>6665.98</v>
      </c>
      <c r="R377" s="5"/>
      <c r="S377" s="5"/>
      <c r="T377" s="5"/>
      <c r="U377" s="5">
        <v>5128088.95</v>
      </c>
      <c r="V377" s="5">
        <v>4338064.0999999996</v>
      </c>
      <c r="W377" s="5">
        <v>5931645.8600000003</v>
      </c>
      <c r="X377" s="5">
        <v>1329621.92</v>
      </c>
      <c r="Y377" s="5">
        <v>1037595.7</v>
      </c>
      <c r="Z377" s="5">
        <v>11006464.939999999</v>
      </c>
      <c r="AA377" s="5">
        <v>6197413.75</v>
      </c>
      <c r="AB377" s="5">
        <v>2978838.99</v>
      </c>
      <c r="AC377" s="5">
        <v>73384</v>
      </c>
    </row>
    <row r="378" spans="1:29" x14ac:dyDescent="0.2">
      <c r="A378" s="4">
        <v>1</v>
      </c>
      <c r="B378" s="4">
        <v>123468503</v>
      </c>
      <c r="C378" s="4" t="s">
        <v>556</v>
      </c>
      <c r="D378" s="4" t="s">
        <v>38</v>
      </c>
      <c r="E378" s="5">
        <v>41766683.340000004</v>
      </c>
      <c r="F378" s="5">
        <v>20204049.739999998</v>
      </c>
      <c r="G378" s="5">
        <v>944188.08</v>
      </c>
      <c r="H378" s="5">
        <f t="shared" si="5"/>
        <v>62914921.159999996</v>
      </c>
      <c r="I378" s="5">
        <v>23832.5</v>
      </c>
      <c r="J378" s="5">
        <v>7780712.9000000004</v>
      </c>
      <c r="K378" s="5">
        <v>70719466.560000002</v>
      </c>
      <c r="L378" s="5"/>
      <c r="M378" s="5">
        <v>29600856.77</v>
      </c>
      <c r="N378" s="5">
        <v>10623717.869999999</v>
      </c>
      <c r="O378" s="5">
        <v>1534083</v>
      </c>
      <c r="P378" s="5"/>
      <c r="Q378" s="5">
        <v>8025.7</v>
      </c>
      <c r="R378" s="5"/>
      <c r="S378" s="5"/>
      <c r="T378" s="5"/>
      <c r="U378" s="5">
        <v>2041757.44</v>
      </c>
      <c r="V378" s="5">
        <v>1385794.39</v>
      </c>
      <c r="W378" s="5">
        <v>4920578.58</v>
      </c>
      <c r="X378" s="5">
        <v>507063.2</v>
      </c>
      <c r="Y378" s="5">
        <v>1041563.65</v>
      </c>
      <c r="Z378" s="5">
        <v>4553045.18</v>
      </c>
      <c r="AA378" s="5">
        <v>3371313.75</v>
      </c>
      <c r="AB378" s="5">
        <v>2342979.9300000002</v>
      </c>
      <c r="AC378" s="5">
        <v>39953.620000000003</v>
      </c>
    </row>
    <row r="379" spans="1:29" x14ac:dyDescent="0.2">
      <c r="A379" s="4">
        <v>1</v>
      </c>
      <c r="B379" s="4">
        <v>123468603</v>
      </c>
      <c r="C379" s="4" t="s">
        <v>69</v>
      </c>
      <c r="D379" s="4" t="s">
        <v>38</v>
      </c>
      <c r="E379" s="5">
        <v>42426651.990000002</v>
      </c>
      <c r="F379" s="5">
        <v>22083799.399999999</v>
      </c>
      <c r="G379" s="5">
        <v>1207353.78</v>
      </c>
      <c r="H379" s="5">
        <f t="shared" si="5"/>
        <v>65717805.170000002</v>
      </c>
      <c r="I379" s="5">
        <v>60094</v>
      </c>
      <c r="J379" s="5">
        <v>10751259.5</v>
      </c>
      <c r="K379" s="5">
        <v>76529158.670000002</v>
      </c>
      <c r="L379" s="5"/>
      <c r="M379" s="5">
        <v>29513308.82</v>
      </c>
      <c r="N379" s="5">
        <v>10060141.439999999</v>
      </c>
      <c r="O379" s="5">
        <v>2847058.41</v>
      </c>
      <c r="P379" s="5">
        <v>955.6</v>
      </c>
      <c r="Q379" s="5">
        <v>5187.72</v>
      </c>
      <c r="R379" s="5"/>
      <c r="S379" s="5"/>
      <c r="T379" s="5"/>
      <c r="U379" s="5">
        <v>2788847.59</v>
      </c>
      <c r="V379" s="5">
        <v>2267543.36</v>
      </c>
      <c r="W379" s="5">
        <v>3744700.44</v>
      </c>
      <c r="X379" s="5">
        <v>1320818</v>
      </c>
      <c r="Y379" s="5">
        <v>704753.22</v>
      </c>
      <c r="Z379" s="5">
        <v>4861055.95</v>
      </c>
      <c r="AA379" s="5">
        <v>4327012.5999999996</v>
      </c>
      <c r="AB379" s="5">
        <v>2037486.86</v>
      </c>
      <c r="AC379" s="5">
        <v>31581.38</v>
      </c>
    </row>
    <row r="380" spans="1:29" x14ac:dyDescent="0.2">
      <c r="A380" s="4">
        <v>1</v>
      </c>
      <c r="B380" s="4">
        <v>123469303</v>
      </c>
      <c r="C380" s="4" t="s">
        <v>70</v>
      </c>
      <c r="D380" s="4" t="s">
        <v>38</v>
      </c>
      <c r="E380" s="5">
        <v>79820673.180000007</v>
      </c>
      <c r="F380" s="5">
        <v>32174076.949999999</v>
      </c>
      <c r="G380" s="5">
        <v>2299468.92</v>
      </c>
      <c r="H380" s="5">
        <f t="shared" si="5"/>
        <v>114294219.05</v>
      </c>
      <c r="I380" s="5"/>
      <c r="J380" s="5">
        <v>5795976.1799999997</v>
      </c>
      <c r="K380" s="5">
        <v>120090195.23</v>
      </c>
      <c r="L380" s="5"/>
      <c r="M380" s="5">
        <v>55260306.960000001</v>
      </c>
      <c r="N380" s="5">
        <v>23480734.629999999</v>
      </c>
      <c r="O380" s="5">
        <v>784726</v>
      </c>
      <c r="P380" s="5">
        <v>270411.15999999997</v>
      </c>
      <c r="Q380" s="5">
        <v>24494.43</v>
      </c>
      <c r="R380" s="5"/>
      <c r="S380" s="5"/>
      <c r="T380" s="5"/>
      <c r="U380" s="5">
        <v>4448287.43</v>
      </c>
      <c r="V380" s="5">
        <v>3068460.52</v>
      </c>
      <c r="W380" s="5">
        <v>5930891.2699999996</v>
      </c>
      <c r="X380" s="5">
        <v>1096790.99</v>
      </c>
      <c r="Y380" s="5">
        <v>1252828.6100000001</v>
      </c>
      <c r="Z380" s="5">
        <v>10367273.27</v>
      </c>
      <c r="AA380" s="5">
        <v>5054502.55</v>
      </c>
      <c r="AB380" s="5">
        <v>870978.73</v>
      </c>
      <c r="AC380" s="5">
        <v>84063.58</v>
      </c>
    </row>
    <row r="381" spans="1:29" x14ac:dyDescent="0.2">
      <c r="A381" s="4">
        <v>1</v>
      </c>
      <c r="B381" s="4">
        <v>116471803</v>
      </c>
      <c r="C381" s="4" t="s">
        <v>402</v>
      </c>
      <c r="D381" s="4" t="s">
        <v>19</v>
      </c>
      <c r="E381" s="5">
        <v>27794601.98</v>
      </c>
      <c r="F381" s="5">
        <v>12357098.98</v>
      </c>
      <c r="G381" s="5">
        <v>1033881.26</v>
      </c>
      <c r="H381" s="5">
        <f t="shared" si="5"/>
        <v>41185582.219999999</v>
      </c>
      <c r="I381" s="5"/>
      <c r="J381" s="5">
        <v>3135786.26</v>
      </c>
      <c r="K381" s="5">
        <v>44321368.479999997</v>
      </c>
      <c r="L381" s="5"/>
      <c r="M381" s="5">
        <v>18220220.710000001</v>
      </c>
      <c r="N381" s="5">
        <v>5404935.5800000001</v>
      </c>
      <c r="O381" s="5">
        <v>2299947.2400000002</v>
      </c>
      <c r="P381" s="5">
        <v>1856069.39</v>
      </c>
      <c r="Q381" s="5">
        <v>12929.06</v>
      </c>
      <c r="R381" s="5"/>
      <c r="S381" s="5">
        <v>500</v>
      </c>
      <c r="T381" s="5"/>
      <c r="U381" s="5">
        <v>1932877.79</v>
      </c>
      <c r="V381" s="5">
        <v>756934.51</v>
      </c>
      <c r="W381" s="5">
        <v>2522518.7799999998</v>
      </c>
      <c r="X381" s="5">
        <v>489736.9</v>
      </c>
      <c r="Y381" s="5">
        <v>519548.31</v>
      </c>
      <c r="Z381" s="5">
        <v>3005363.61</v>
      </c>
      <c r="AA381" s="5">
        <v>2250166.21</v>
      </c>
      <c r="AB381" s="5">
        <v>879952.87</v>
      </c>
      <c r="AC381" s="5"/>
    </row>
    <row r="382" spans="1:29" x14ac:dyDescent="0.2">
      <c r="A382" s="4">
        <v>1</v>
      </c>
      <c r="B382" s="4">
        <v>120480803</v>
      </c>
      <c r="C382" s="4" t="s">
        <v>464</v>
      </c>
      <c r="D382" s="4" t="s">
        <v>33</v>
      </c>
      <c r="E382" s="5">
        <v>34533776.689999998</v>
      </c>
      <c r="F382" s="5">
        <v>17982322.199999999</v>
      </c>
      <c r="G382" s="5">
        <v>1362098.53</v>
      </c>
      <c r="H382" s="5">
        <f t="shared" si="5"/>
        <v>53878197.420000002</v>
      </c>
      <c r="I382" s="5">
        <v>101118.35</v>
      </c>
      <c r="J382" s="5">
        <v>5476763.9800000004</v>
      </c>
      <c r="K382" s="5">
        <v>59456079.75</v>
      </c>
      <c r="L382" s="5"/>
      <c r="M382" s="5">
        <v>21748396.039999999</v>
      </c>
      <c r="N382" s="5">
        <v>10447733.59</v>
      </c>
      <c r="O382" s="5">
        <v>1346560.33</v>
      </c>
      <c r="P382" s="5">
        <v>520480.9</v>
      </c>
      <c r="Q382" s="5">
        <v>6685.73</v>
      </c>
      <c r="R382" s="5">
        <v>451398</v>
      </c>
      <c r="S382" s="5"/>
      <c r="T382" s="5">
        <v>12522.1</v>
      </c>
      <c r="U382" s="5">
        <v>1816402.77</v>
      </c>
      <c r="V382" s="5">
        <v>1173214.8500000001</v>
      </c>
      <c r="W382" s="5">
        <v>4069315.34</v>
      </c>
      <c r="X382" s="5">
        <v>570758.26</v>
      </c>
      <c r="Y382" s="5">
        <v>692883.33</v>
      </c>
      <c r="Z382" s="5">
        <v>5422281.71</v>
      </c>
      <c r="AA382" s="5">
        <v>3069840.07</v>
      </c>
      <c r="AB382" s="5">
        <v>1146877.56</v>
      </c>
      <c r="AC382" s="5">
        <v>20748.310000000001</v>
      </c>
    </row>
    <row r="383" spans="1:29" x14ac:dyDescent="0.2">
      <c r="A383" s="4">
        <v>1</v>
      </c>
      <c r="B383" s="4">
        <v>120481002</v>
      </c>
      <c r="C383" s="4" t="s">
        <v>465</v>
      </c>
      <c r="D383" s="4" t="s">
        <v>33</v>
      </c>
      <c r="E383" s="5">
        <v>205065807.18000001</v>
      </c>
      <c r="F383" s="5">
        <v>88414305.900000006</v>
      </c>
      <c r="G383" s="5">
        <v>4273113.3600000003</v>
      </c>
      <c r="H383" s="5">
        <f t="shared" si="5"/>
        <v>297753226.44</v>
      </c>
      <c r="I383" s="5">
        <v>65348.79</v>
      </c>
      <c r="J383" s="5">
        <v>23741491.18</v>
      </c>
      <c r="K383" s="5">
        <v>321560066.41000003</v>
      </c>
      <c r="L383" s="5"/>
      <c r="M383" s="5">
        <v>142930361.28</v>
      </c>
      <c r="N383" s="5">
        <v>48950637.270000003</v>
      </c>
      <c r="O383" s="5">
        <v>7016786</v>
      </c>
      <c r="P383" s="5">
        <v>2178573.65</v>
      </c>
      <c r="Q383" s="5">
        <v>228858.4</v>
      </c>
      <c r="R383" s="5">
        <v>2522680.66</v>
      </c>
      <c r="S383" s="5">
        <v>15756.98</v>
      </c>
      <c r="T383" s="5">
        <v>1222152.94</v>
      </c>
      <c r="U383" s="5">
        <v>14590415.16</v>
      </c>
      <c r="V383" s="5">
        <v>10072095.33</v>
      </c>
      <c r="W383" s="5">
        <v>14946040.890000001</v>
      </c>
      <c r="X383" s="5">
        <v>3147276.06</v>
      </c>
      <c r="Y383" s="5">
        <v>2440903.2999999998</v>
      </c>
      <c r="Z383" s="5">
        <v>22043472.75</v>
      </c>
      <c r="AA383" s="5">
        <v>12420041.74</v>
      </c>
      <c r="AB383" s="5">
        <v>8613271.3000000007</v>
      </c>
      <c r="AC383" s="5">
        <v>140789.37</v>
      </c>
    </row>
    <row r="384" spans="1:29" x14ac:dyDescent="0.2">
      <c r="A384" s="4">
        <v>1</v>
      </c>
      <c r="B384" s="4">
        <v>120483302</v>
      </c>
      <c r="C384" s="4" t="s">
        <v>466</v>
      </c>
      <c r="D384" s="4" t="s">
        <v>33</v>
      </c>
      <c r="E384" s="5">
        <v>130364428</v>
      </c>
      <c r="F384" s="5">
        <v>53379917</v>
      </c>
      <c r="G384" s="5">
        <v>2683321</v>
      </c>
      <c r="H384" s="5">
        <f t="shared" si="5"/>
        <v>186427666</v>
      </c>
      <c r="I384" s="5"/>
      <c r="J384" s="5">
        <v>17494976</v>
      </c>
      <c r="K384" s="5">
        <v>203922642</v>
      </c>
      <c r="L384" s="5"/>
      <c r="M384" s="5">
        <v>89435424</v>
      </c>
      <c r="N384" s="5">
        <v>32832313</v>
      </c>
      <c r="O384" s="5">
        <v>6211772</v>
      </c>
      <c r="P384" s="5">
        <v>88890</v>
      </c>
      <c r="Q384" s="5"/>
      <c r="R384" s="5">
        <v>1467362</v>
      </c>
      <c r="S384" s="5"/>
      <c r="T384" s="5">
        <v>328667</v>
      </c>
      <c r="U384" s="5">
        <v>6686166</v>
      </c>
      <c r="V384" s="5">
        <v>6618582</v>
      </c>
      <c r="W384" s="5">
        <v>8729088</v>
      </c>
      <c r="X384" s="5">
        <v>2059178</v>
      </c>
      <c r="Y384" s="5">
        <v>1335933</v>
      </c>
      <c r="Z384" s="5">
        <v>15137078</v>
      </c>
      <c r="AA384" s="5">
        <v>9460892</v>
      </c>
      <c r="AB384" s="5">
        <v>3093768</v>
      </c>
      <c r="AC384" s="5">
        <v>259232</v>
      </c>
    </row>
    <row r="385" spans="1:29" x14ac:dyDescent="0.2">
      <c r="A385" s="4">
        <v>1</v>
      </c>
      <c r="B385" s="4">
        <v>120484803</v>
      </c>
      <c r="C385" s="4" t="s">
        <v>467</v>
      </c>
      <c r="D385" s="4" t="s">
        <v>33</v>
      </c>
      <c r="E385" s="5">
        <v>62003495.399999999</v>
      </c>
      <c r="F385" s="5">
        <v>29457782.579999998</v>
      </c>
      <c r="G385" s="5">
        <v>1959381.82</v>
      </c>
      <c r="H385" s="5">
        <f t="shared" si="5"/>
        <v>93420659.799999997</v>
      </c>
      <c r="I385" s="5"/>
      <c r="J385" s="5">
        <v>9072357.5500000007</v>
      </c>
      <c r="K385" s="5">
        <v>102493017.34999999</v>
      </c>
      <c r="L385" s="5"/>
      <c r="M385" s="5">
        <v>44883251.009999998</v>
      </c>
      <c r="N385" s="5">
        <v>14604123.1</v>
      </c>
      <c r="O385" s="5">
        <v>1739773.07</v>
      </c>
      <c r="P385" s="5">
        <v>64983.97</v>
      </c>
      <c r="Q385" s="5">
        <v>2410.29</v>
      </c>
      <c r="R385" s="5">
        <v>708953.96</v>
      </c>
      <c r="S385" s="5"/>
      <c r="T385" s="5"/>
      <c r="U385" s="5">
        <v>3570688.7</v>
      </c>
      <c r="V385" s="5">
        <v>2176912.7799999998</v>
      </c>
      <c r="W385" s="5">
        <v>4720451.71</v>
      </c>
      <c r="X385" s="5">
        <v>1305670.42</v>
      </c>
      <c r="Y385" s="5">
        <v>1302586.26</v>
      </c>
      <c r="Z385" s="5">
        <v>9339577.6400000006</v>
      </c>
      <c r="AA385" s="5">
        <v>5354745.5</v>
      </c>
      <c r="AB385" s="5">
        <v>1641264.94</v>
      </c>
      <c r="AC385" s="5">
        <v>45884.63</v>
      </c>
    </row>
    <row r="386" spans="1:29" x14ac:dyDescent="0.2">
      <c r="A386" s="4">
        <v>1</v>
      </c>
      <c r="B386" s="4">
        <v>120484903</v>
      </c>
      <c r="C386" s="4" t="s">
        <v>468</v>
      </c>
      <c r="D386" s="4" t="s">
        <v>33</v>
      </c>
      <c r="E386" s="5">
        <v>74785768.780000001</v>
      </c>
      <c r="F386" s="5">
        <v>35355869.170000002</v>
      </c>
      <c r="G386" s="5">
        <v>2099891.91</v>
      </c>
      <c r="H386" s="5">
        <f t="shared" si="5"/>
        <v>112241529.86</v>
      </c>
      <c r="I386" s="5">
        <v>12019.89</v>
      </c>
      <c r="J386" s="5">
        <v>12589124.060000001</v>
      </c>
      <c r="K386" s="5">
        <v>124842673.81</v>
      </c>
      <c r="L386" s="5"/>
      <c r="M386" s="5">
        <v>48825607.439999998</v>
      </c>
      <c r="N386" s="5">
        <v>20298540.98</v>
      </c>
      <c r="O386" s="5">
        <v>3728986.9</v>
      </c>
      <c r="P386" s="5">
        <v>988917.01</v>
      </c>
      <c r="Q386" s="5"/>
      <c r="R386" s="5">
        <v>903716.45</v>
      </c>
      <c r="S386" s="5"/>
      <c r="T386" s="5">
        <v>40000</v>
      </c>
      <c r="U386" s="5">
        <v>3832995.28</v>
      </c>
      <c r="V386" s="5">
        <v>2970127.13</v>
      </c>
      <c r="W386" s="5">
        <v>5967311.6699999999</v>
      </c>
      <c r="X386" s="5">
        <v>1491041.66</v>
      </c>
      <c r="Y386" s="5">
        <v>1022079.89</v>
      </c>
      <c r="Z386" s="5">
        <v>11066079.880000001</v>
      </c>
      <c r="AA386" s="5">
        <v>6313798.7400000002</v>
      </c>
      <c r="AB386" s="5">
        <v>2649046.81</v>
      </c>
      <c r="AC386" s="5">
        <v>43388.11</v>
      </c>
    </row>
    <row r="387" spans="1:29" x14ac:dyDescent="0.2">
      <c r="A387" s="4">
        <v>1</v>
      </c>
      <c r="B387" s="4">
        <v>120485603</v>
      </c>
      <c r="C387" s="4" t="s">
        <v>469</v>
      </c>
      <c r="D387" s="4" t="s">
        <v>33</v>
      </c>
      <c r="E387" s="5">
        <v>19770620.609999999</v>
      </c>
      <c r="F387" s="5">
        <v>10591739.289999999</v>
      </c>
      <c r="G387" s="5">
        <v>1304459.79</v>
      </c>
      <c r="H387" s="5">
        <f t="shared" ref="H387:H450" si="6">ROUND(SUM(E387:G387),2)</f>
        <v>31666819.690000001</v>
      </c>
      <c r="I387" s="5"/>
      <c r="J387" s="5">
        <v>4002820.88</v>
      </c>
      <c r="K387" s="5">
        <v>35669640.57</v>
      </c>
      <c r="L387" s="5"/>
      <c r="M387" s="5">
        <v>13187409.9</v>
      </c>
      <c r="N387" s="5">
        <v>5260151.82</v>
      </c>
      <c r="O387" s="5">
        <v>759670.94</v>
      </c>
      <c r="P387" s="5">
        <v>264638.74</v>
      </c>
      <c r="Q387" s="5">
        <v>18142.169999999998</v>
      </c>
      <c r="R387" s="5">
        <v>272147.03999999998</v>
      </c>
      <c r="S387" s="5">
        <v>8460</v>
      </c>
      <c r="T387" s="5"/>
      <c r="U387" s="5">
        <v>992819.37</v>
      </c>
      <c r="V387" s="5">
        <v>1583403.74</v>
      </c>
      <c r="W387" s="5">
        <v>2098786.89</v>
      </c>
      <c r="X387" s="5">
        <v>310525</v>
      </c>
      <c r="Y387" s="5">
        <v>565470.35</v>
      </c>
      <c r="Z387" s="5">
        <v>3183799.56</v>
      </c>
      <c r="AA387" s="5">
        <v>1395166.27</v>
      </c>
      <c r="AB387" s="5">
        <v>449977.81</v>
      </c>
      <c r="AC387" s="5">
        <v>11790.3</v>
      </c>
    </row>
    <row r="388" spans="1:29" x14ac:dyDescent="0.2">
      <c r="A388" s="4">
        <v>1</v>
      </c>
      <c r="B388" s="4">
        <v>120486003</v>
      </c>
      <c r="C388" s="4" t="s">
        <v>470</v>
      </c>
      <c r="D388" s="4" t="s">
        <v>33</v>
      </c>
      <c r="E388" s="5">
        <v>30622619.890000001</v>
      </c>
      <c r="F388" s="5">
        <v>15178526.9</v>
      </c>
      <c r="G388" s="5">
        <v>1199726.54</v>
      </c>
      <c r="H388" s="5">
        <f t="shared" si="6"/>
        <v>47000873.329999998</v>
      </c>
      <c r="I388" s="5">
        <v>2985682.99</v>
      </c>
      <c r="J388" s="5">
        <v>2049904.11</v>
      </c>
      <c r="K388" s="5">
        <v>52036460.43</v>
      </c>
      <c r="L388" s="5"/>
      <c r="M388" s="5">
        <v>20884266.800000001</v>
      </c>
      <c r="N388" s="5">
        <v>8533291.0099999998</v>
      </c>
      <c r="O388" s="5">
        <v>875356</v>
      </c>
      <c r="P388" s="5">
        <v>34670.080000000002</v>
      </c>
      <c r="Q388" s="5">
        <v>5595</v>
      </c>
      <c r="R388" s="5">
        <v>289441</v>
      </c>
      <c r="S388" s="5"/>
      <c r="T388" s="5"/>
      <c r="U388" s="5">
        <v>1402485.48</v>
      </c>
      <c r="V388" s="5">
        <v>2063944.66</v>
      </c>
      <c r="W388" s="5">
        <v>2434702.1</v>
      </c>
      <c r="X388" s="5">
        <v>496351.15</v>
      </c>
      <c r="Y388" s="5">
        <v>911082.6</v>
      </c>
      <c r="Z388" s="5">
        <v>4987354.53</v>
      </c>
      <c r="AA388" s="5">
        <v>2856273.83</v>
      </c>
      <c r="AB388" s="5">
        <v>2572.7800000000002</v>
      </c>
      <c r="AC388" s="5">
        <v>23759.77</v>
      </c>
    </row>
    <row r="389" spans="1:29" x14ac:dyDescent="0.2">
      <c r="A389" s="4">
        <v>1</v>
      </c>
      <c r="B389" s="4">
        <v>120488603</v>
      </c>
      <c r="C389" s="4" t="s">
        <v>471</v>
      </c>
      <c r="D389" s="4" t="s">
        <v>33</v>
      </c>
      <c r="E389" s="5">
        <v>27192495.800000001</v>
      </c>
      <c r="F389" s="5">
        <v>13100991.380000001</v>
      </c>
      <c r="G389" s="5">
        <v>953842.75</v>
      </c>
      <c r="H389" s="5">
        <f t="shared" si="6"/>
        <v>41247329.93</v>
      </c>
      <c r="I389" s="5">
        <v>320040</v>
      </c>
      <c r="J389" s="5">
        <v>4623706.2699999996</v>
      </c>
      <c r="K389" s="5">
        <v>46191076.200000003</v>
      </c>
      <c r="L389" s="5"/>
      <c r="M389" s="5">
        <v>18299172.809999999</v>
      </c>
      <c r="N389" s="5">
        <v>6962149.6100000003</v>
      </c>
      <c r="O389" s="5">
        <v>1040335.64</v>
      </c>
      <c r="P389" s="5">
        <v>83.5</v>
      </c>
      <c r="Q389" s="5">
        <v>3286.77</v>
      </c>
      <c r="R389" s="5">
        <v>347466.96</v>
      </c>
      <c r="S389" s="5"/>
      <c r="T389" s="5">
        <v>540000.51</v>
      </c>
      <c r="U389" s="5">
        <v>2052736.19</v>
      </c>
      <c r="V389" s="5">
        <v>1088068.3600000001</v>
      </c>
      <c r="W389" s="5">
        <v>2761945.27</v>
      </c>
      <c r="X389" s="5">
        <v>475914.99</v>
      </c>
      <c r="Y389" s="5">
        <v>529606.79</v>
      </c>
      <c r="Z389" s="5">
        <v>3665884.79</v>
      </c>
      <c r="AA389" s="5">
        <v>1872431.88</v>
      </c>
      <c r="AB389" s="5">
        <v>638782.98</v>
      </c>
      <c r="AC389" s="5">
        <v>15620.13</v>
      </c>
    </row>
    <row r="390" spans="1:29" x14ac:dyDescent="0.2">
      <c r="A390" s="4">
        <v>1</v>
      </c>
      <c r="B390" s="4">
        <v>116493503</v>
      </c>
      <c r="C390" s="4" t="s">
        <v>403</v>
      </c>
      <c r="D390" s="4" t="s">
        <v>20</v>
      </c>
      <c r="E390" s="5">
        <v>12103152.26</v>
      </c>
      <c r="F390" s="5">
        <v>8058587.96</v>
      </c>
      <c r="G390" s="5">
        <v>519495.31</v>
      </c>
      <c r="H390" s="5">
        <f t="shared" si="6"/>
        <v>20681235.530000001</v>
      </c>
      <c r="I390" s="5"/>
      <c r="J390" s="5">
        <v>1811473.53</v>
      </c>
      <c r="K390" s="5">
        <v>22492709.059999999</v>
      </c>
      <c r="L390" s="5"/>
      <c r="M390" s="5">
        <v>9025144.7200000007</v>
      </c>
      <c r="N390" s="5">
        <v>2796741.27</v>
      </c>
      <c r="O390" s="5">
        <v>273821.49</v>
      </c>
      <c r="P390" s="5">
        <v>7444.78</v>
      </c>
      <c r="Q390" s="5"/>
      <c r="R390" s="5"/>
      <c r="S390" s="5"/>
      <c r="T390" s="5"/>
      <c r="U390" s="5">
        <v>889069.09</v>
      </c>
      <c r="V390" s="5">
        <v>282757.52</v>
      </c>
      <c r="W390" s="5">
        <v>1540766.13</v>
      </c>
      <c r="X390" s="5">
        <v>204226.72</v>
      </c>
      <c r="Y390" s="5">
        <v>429256.42</v>
      </c>
      <c r="Z390" s="5">
        <v>2438103.87</v>
      </c>
      <c r="AA390" s="5">
        <v>1998681.81</v>
      </c>
      <c r="AB390" s="5">
        <v>275726.40000000002</v>
      </c>
      <c r="AC390" s="5"/>
    </row>
    <row r="391" spans="1:29" x14ac:dyDescent="0.2">
      <c r="A391" s="4">
        <v>1</v>
      </c>
      <c r="B391" s="4">
        <v>116495003</v>
      </c>
      <c r="C391" s="4" t="s">
        <v>404</v>
      </c>
      <c r="D391" s="4" t="s">
        <v>20</v>
      </c>
      <c r="E391" s="5">
        <v>22556471.43</v>
      </c>
      <c r="F391" s="5">
        <v>12509250.220000001</v>
      </c>
      <c r="G391" s="5">
        <v>1121918.21</v>
      </c>
      <c r="H391" s="5">
        <f t="shared" si="6"/>
        <v>36187639.859999999</v>
      </c>
      <c r="I391" s="5"/>
      <c r="J391" s="5">
        <v>1963761.52</v>
      </c>
      <c r="K391" s="5">
        <v>38151401.380000003</v>
      </c>
      <c r="L391" s="5"/>
      <c r="M391" s="5">
        <v>15382303.73</v>
      </c>
      <c r="N391" s="5">
        <v>5329214.1900000004</v>
      </c>
      <c r="O391" s="5">
        <v>985824.95</v>
      </c>
      <c r="P391" s="5">
        <v>859128.56</v>
      </c>
      <c r="Q391" s="5"/>
      <c r="R391" s="5"/>
      <c r="S391" s="5"/>
      <c r="T391" s="5"/>
      <c r="U391" s="5">
        <v>1931082.83</v>
      </c>
      <c r="V391" s="5">
        <v>1017182</v>
      </c>
      <c r="W391" s="5">
        <v>2439438.9700000002</v>
      </c>
      <c r="X391" s="5">
        <v>450051.58</v>
      </c>
      <c r="Y391" s="5">
        <v>597976.30000000005</v>
      </c>
      <c r="Z391" s="5">
        <v>3227061.17</v>
      </c>
      <c r="AA391" s="5">
        <v>1640472.42</v>
      </c>
      <c r="AB391" s="5">
        <v>1205984.95</v>
      </c>
      <c r="AC391" s="5"/>
    </row>
    <row r="392" spans="1:29" x14ac:dyDescent="0.2">
      <c r="A392" s="4">
        <v>1</v>
      </c>
      <c r="B392" s="4">
        <v>116495103</v>
      </c>
      <c r="C392" s="4" t="s">
        <v>405</v>
      </c>
      <c r="D392" s="4" t="s">
        <v>20</v>
      </c>
      <c r="E392" s="5">
        <v>15782311.039999999</v>
      </c>
      <c r="F392" s="5">
        <v>5728313.3600000003</v>
      </c>
      <c r="G392" s="5">
        <v>574895.88</v>
      </c>
      <c r="H392" s="5">
        <f t="shared" si="6"/>
        <v>22085520.280000001</v>
      </c>
      <c r="I392" s="5"/>
      <c r="J392" s="5">
        <v>747329.82</v>
      </c>
      <c r="K392" s="5">
        <v>22832850.100000001</v>
      </c>
      <c r="L392" s="5"/>
      <c r="M392" s="5">
        <v>10544075.07</v>
      </c>
      <c r="N392" s="5">
        <v>3719145.16</v>
      </c>
      <c r="O392" s="5">
        <v>710769.86</v>
      </c>
      <c r="P392" s="5">
        <v>189775.99</v>
      </c>
      <c r="Q392" s="5">
        <v>13369.6</v>
      </c>
      <c r="R392" s="5"/>
      <c r="S392" s="5"/>
      <c r="T392" s="5">
        <v>605175.36</v>
      </c>
      <c r="U392" s="5">
        <v>697814.84</v>
      </c>
      <c r="V392" s="5">
        <v>192421.01</v>
      </c>
      <c r="W392" s="5">
        <v>1254088.3700000001</v>
      </c>
      <c r="X392" s="5">
        <v>357098.3</v>
      </c>
      <c r="Y392" s="5">
        <v>521950.43</v>
      </c>
      <c r="Z392" s="5">
        <v>1669279.73</v>
      </c>
      <c r="AA392" s="5">
        <v>796187.41</v>
      </c>
      <c r="AB392" s="5">
        <v>239473.27</v>
      </c>
      <c r="AC392" s="5"/>
    </row>
    <row r="393" spans="1:29" x14ac:dyDescent="0.2">
      <c r="A393" s="4">
        <v>1</v>
      </c>
      <c r="B393" s="4">
        <v>116496503</v>
      </c>
      <c r="C393" s="4" t="s">
        <v>406</v>
      </c>
      <c r="D393" s="4" t="s">
        <v>20</v>
      </c>
      <c r="E393" s="5">
        <v>23910494.469999999</v>
      </c>
      <c r="F393" s="5">
        <v>13931908.210000001</v>
      </c>
      <c r="G393" s="5">
        <v>821385.1</v>
      </c>
      <c r="H393" s="5">
        <f t="shared" si="6"/>
        <v>38663787.780000001</v>
      </c>
      <c r="I393" s="5">
        <v>119920</v>
      </c>
      <c r="J393" s="5">
        <v>1247831.1000000001</v>
      </c>
      <c r="K393" s="5">
        <v>40031538.880000003</v>
      </c>
      <c r="L393" s="5"/>
      <c r="M393" s="5">
        <v>14598903.460000001</v>
      </c>
      <c r="N393" s="5">
        <v>7104348.1299999999</v>
      </c>
      <c r="O393" s="5">
        <v>1280183.6100000001</v>
      </c>
      <c r="P393" s="5">
        <v>401288.04</v>
      </c>
      <c r="Q393" s="5">
        <v>69464.509999999995</v>
      </c>
      <c r="R393" s="5"/>
      <c r="S393" s="5"/>
      <c r="T393" s="5">
        <v>456306.72</v>
      </c>
      <c r="U393" s="5">
        <v>728439.43</v>
      </c>
      <c r="V393" s="5">
        <v>476611.07</v>
      </c>
      <c r="W393" s="5">
        <v>1656364.95</v>
      </c>
      <c r="X393" s="5">
        <v>447361.96</v>
      </c>
      <c r="Y393" s="5">
        <v>891830.42</v>
      </c>
      <c r="Z393" s="5">
        <v>7685780.75</v>
      </c>
      <c r="AA393" s="5">
        <v>1333319.53</v>
      </c>
      <c r="AB393" s="5">
        <v>712200.1</v>
      </c>
      <c r="AC393" s="5"/>
    </row>
    <row r="394" spans="1:29" x14ac:dyDescent="0.2">
      <c r="A394" s="4">
        <v>1</v>
      </c>
      <c r="B394" s="4">
        <v>116496603</v>
      </c>
      <c r="C394" s="4" t="s">
        <v>407</v>
      </c>
      <c r="D394" s="4" t="s">
        <v>20</v>
      </c>
      <c r="E394" s="5">
        <v>33043058.23</v>
      </c>
      <c r="F394" s="5">
        <v>13208478.779999999</v>
      </c>
      <c r="G394" s="5">
        <v>601822.56999999995</v>
      </c>
      <c r="H394" s="5">
        <f t="shared" si="6"/>
        <v>46853359.579999998</v>
      </c>
      <c r="I394" s="5">
        <v>943167.89</v>
      </c>
      <c r="J394" s="5">
        <v>8685368.8200000003</v>
      </c>
      <c r="K394" s="5">
        <v>56481896.289999999</v>
      </c>
      <c r="L394" s="5"/>
      <c r="M394" s="5">
        <v>20460620.890000001</v>
      </c>
      <c r="N394" s="5">
        <v>9316775.6099999994</v>
      </c>
      <c r="O394" s="5">
        <v>1584555.48</v>
      </c>
      <c r="P394" s="5">
        <v>1662723.7</v>
      </c>
      <c r="Q394" s="5">
        <v>18382.55</v>
      </c>
      <c r="R394" s="5"/>
      <c r="S394" s="5"/>
      <c r="T394" s="5"/>
      <c r="U394" s="5">
        <v>1712769.82</v>
      </c>
      <c r="V394" s="5">
        <v>978818.31</v>
      </c>
      <c r="W394" s="5">
        <v>2465248.35</v>
      </c>
      <c r="X394" s="5">
        <v>523694.61</v>
      </c>
      <c r="Y394" s="5">
        <v>522182.47</v>
      </c>
      <c r="Z394" s="5">
        <v>4951689.63</v>
      </c>
      <c r="AA394" s="5">
        <v>1880150.02</v>
      </c>
      <c r="AB394" s="5">
        <v>173925.57</v>
      </c>
      <c r="AC394" s="5"/>
    </row>
    <row r="395" spans="1:29" x14ac:dyDescent="0.2">
      <c r="A395" s="4">
        <v>1</v>
      </c>
      <c r="B395" s="4">
        <v>116498003</v>
      </c>
      <c r="C395" s="4" t="s">
        <v>408</v>
      </c>
      <c r="D395" s="4" t="s">
        <v>20</v>
      </c>
      <c r="E395" s="5">
        <v>14544922.68</v>
      </c>
      <c r="F395" s="5">
        <v>8590107.3100000005</v>
      </c>
      <c r="G395" s="5">
        <v>739474.15</v>
      </c>
      <c r="H395" s="5">
        <f t="shared" si="6"/>
        <v>23874504.140000001</v>
      </c>
      <c r="I395" s="5">
        <v>1840614.15</v>
      </c>
      <c r="J395" s="5">
        <v>5722672.5</v>
      </c>
      <c r="K395" s="5">
        <v>31437790.789999999</v>
      </c>
      <c r="L395" s="5"/>
      <c r="M395" s="5">
        <v>10990794.1</v>
      </c>
      <c r="N395" s="5">
        <v>3082520.51</v>
      </c>
      <c r="O395" s="5">
        <v>407602.45</v>
      </c>
      <c r="P395" s="5">
        <v>61379.42</v>
      </c>
      <c r="Q395" s="5">
        <v>2626.2</v>
      </c>
      <c r="R395" s="5"/>
      <c r="S395" s="5"/>
      <c r="T395" s="5"/>
      <c r="U395" s="5">
        <v>970024.32</v>
      </c>
      <c r="V395" s="5">
        <v>856105.5</v>
      </c>
      <c r="W395" s="5">
        <v>1425956.1</v>
      </c>
      <c r="X395" s="5">
        <v>307138.40000000002</v>
      </c>
      <c r="Y395" s="5">
        <v>463499.03</v>
      </c>
      <c r="Z395" s="5">
        <v>2138849.58</v>
      </c>
      <c r="AA395" s="5">
        <v>1508679.19</v>
      </c>
      <c r="AB395" s="5">
        <v>919855.19</v>
      </c>
      <c r="AC395" s="5"/>
    </row>
    <row r="396" spans="1:29" x14ac:dyDescent="0.2">
      <c r="A396" s="4">
        <v>1</v>
      </c>
      <c r="B396" s="4">
        <v>115503004</v>
      </c>
      <c r="C396" s="4" t="s">
        <v>393</v>
      </c>
      <c r="D396" s="4" t="s">
        <v>17</v>
      </c>
      <c r="E396" s="5">
        <v>8955067.4900000002</v>
      </c>
      <c r="F396" s="5">
        <v>5242587.9000000004</v>
      </c>
      <c r="G396" s="5">
        <v>458940.48</v>
      </c>
      <c r="H396" s="5">
        <f t="shared" si="6"/>
        <v>14656595.869999999</v>
      </c>
      <c r="I396" s="5">
        <v>317987</v>
      </c>
      <c r="J396" s="5">
        <v>1707254.08</v>
      </c>
      <c r="K396" s="5">
        <v>16681836.949999999</v>
      </c>
      <c r="L396" s="5"/>
      <c r="M396" s="5">
        <v>5720956.9199999999</v>
      </c>
      <c r="N396" s="5">
        <v>2111499.9900000002</v>
      </c>
      <c r="O396" s="5">
        <v>1060320.94</v>
      </c>
      <c r="P396" s="5">
        <v>25978.639999999999</v>
      </c>
      <c r="Q396" s="5"/>
      <c r="R396" s="5">
        <v>36311</v>
      </c>
      <c r="S396" s="5"/>
      <c r="T396" s="5"/>
      <c r="U396" s="5">
        <v>576967.93999999994</v>
      </c>
      <c r="V396" s="5">
        <v>548387.83999999997</v>
      </c>
      <c r="W396" s="5">
        <v>945659.22</v>
      </c>
      <c r="X396" s="5">
        <v>170921.06</v>
      </c>
      <c r="Y396" s="5">
        <v>272905.33</v>
      </c>
      <c r="Z396" s="5">
        <v>1108417.8700000001</v>
      </c>
      <c r="AA396" s="5">
        <v>1063054.53</v>
      </c>
      <c r="AB396" s="5">
        <v>549641.46</v>
      </c>
      <c r="AC396" s="5">
        <v>6632.65</v>
      </c>
    </row>
    <row r="397" spans="1:29" x14ac:dyDescent="0.2">
      <c r="A397" s="4">
        <v>1</v>
      </c>
      <c r="B397" s="4">
        <v>115504003</v>
      </c>
      <c r="C397" s="4" t="s">
        <v>394</v>
      </c>
      <c r="D397" s="4" t="s">
        <v>17</v>
      </c>
      <c r="E397" s="5">
        <v>14009504.32</v>
      </c>
      <c r="F397" s="5">
        <v>6565305.9199999999</v>
      </c>
      <c r="G397" s="5">
        <v>525052.39</v>
      </c>
      <c r="H397" s="5">
        <f t="shared" si="6"/>
        <v>21099862.629999999</v>
      </c>
      <c r="I397" s="5">
        <v>665316.76</v>
      </c>
      <c r="J397" s="5">
        <v>2064071.11</v>
      </c>
      <c r="K397" s="5">
        <v>23829250.5</v>
      </c>
      <c r="L397" s="5"/>
      <c r="M397" s="5">
        <v>8805765.2799999993</v>
      </c>
      <c r="N397" s="5">
        <v>4263319.9000000004</v>
      </c>
      <c r="O397" s="5">
        <v>645670.54</v>
      </c>
      <c r="P397" s="5">
        <v>226555.6</v>
      </c>
      <c r="Q397" s="5"/>
      <c r="R397" s="5"/>
      <c r="S397" s="5">
        <v>68193</v>
      </c>
      <c r="T397" s="5"/>
      <c r="U397" s="5">
        <v>530329.28</v>
      </c>
      <c r="V397" s="5">
        <v>700308.08</v>
      </c>
      <c r="W397" s="5">
        <v>1322249.28</v>
      </c>
      <c r="X397" s="5">
        <v>220605.09</v>
      </c>
      <c r="Y397" s="5">
        <v>429019.53</v>
      </c>
      <c r="Z397" s="5">
        <v>1697169.4</v>
      </c>
      <c r="AA397" s="5">
        <v>935145.76</v>
      </c>
      <c r="AB397" s="5">
        <v>722818.4</v>
      </c>
      <c r="AC397" s="5">
        <v>7661.1</v>
      </c>
    </row>
    <row r="398" spans="1:29" x14ac:dyDescent="0.2">
      <c r="A398" s="4">
        <v>1</v>
      </c>
      <c r="B398" s="6">
        <v>115506003</v>
      </c>
      <c r="C398" s="6" t="s">
        <v>395</v>
      </c>
      <c r="D398" s="6" t="s">
        <v>17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">
      <c r="A399" s="4">
        <v>1</v>
      </c>
      <c r="B399" s="4">
        <v>115508003</v>
      </c>
      <c r="C399" s="4" t="s">
        <v>396</v>
      </c>
      <c r="D399" s="4" t="s">
        <v>17</v>
      </c>
      <c r="E399" s="5">
        <v>28903086.870000001</v>
      </c>
      <c r="F399" s="5">
        <v>13920779.77</v>
      </c>
      <c r="G399" s="5">
        <v>504822.66</v>
      </c>
      <c r="H399" s="5">
        <f t="shared" si="6"/>
        <v>43328689.299999997</v>
      </c>
      <c r="I399" s="5"/>
      <c r="J399" s="5">
        <v>2025157.32</v>
      </c>
      <c r="K399" s="5">
        <v>45353846.619999997</v>
      </c>
      <c r="L399" s="5"/>
      <c r="M399" s="5">
        <v>19550821.210000001</v>
      </c>
      <c r="N399" s="5">
        <v>6763997.1600000001</v>
      </c>
      <c r="O399" s="5">
        <v>1323511.55</v>
      </c>
      <c r="P399" s="5">
        <v>703925.39</v>
      </c>
      <c r="Q399" s="5">
        <v>8517.5</v>
      </c>
      <c r="R399" s="5">
        <v>128859</v>
      </c>
      <c r="S399" s="5"/>
      <c r="T399" s="5">
        <v>423455.06</v>
      </c>
      <c r="U399" s="5">
        <v>1522363.19</v>
      </c>
      <c r="V399" s="5">
        <v>812328.1</v>
      </c>
      <c r="W399" s="5">
        <v>2987553.51</v>
      </c>
      <c r="X399" s="5">
        <v>517086.86</v>
      </c>
      <c r="Y399" s="5">
        <v>756827.69</v>
      </c>
      <c r="Z399" s="5">
        <v>3634540.27</v>
      </c>
      <c r="AA399" s="5">
        <v>3043628.9</v>
      </c>
      <c r="AB399" s="5">
        <v>625231.14</v>
      </c>
      <c r="AC399" s="5">
        <v>21220.11</v>
      </c>
    </row>
    <row r="400" spans="1:29" x14ac:dyDescent="0.2">
      <c r="A400" s="4">
        <v>1</v>
      </c>
      <c r="B400" s="4">
        <v>126515001</v>
      </c>
      <c r="C400" s="4" t="s">
        <v>96</v>
      </c>
      <c r="D400" s="4" t="s">
        <v>106</v>
      </c>
      <c r="E400" s="5">
        <v>2777607046.1700001</v>
      </c>
      <c r="F400" s="5">
        <v>1009494578.1799999</v>
      </c>
      <c r="G400" s="5">
        <v>19502928.039999999</v>
      </c>
      <c r="H400" s="5">
        <f t="shared" si="6"/>
        <v>3806604552.3899999</v>
      </c>
      <c r="I400" s="5">
        <v>63065879.299999997</v>
      </c>
      <c r="J400" s="5">
        <v>370125063.87</v>
      </c>
      <c r="K400" s="5">
        <v>4239795495.5599999</v>
      </c>
      <c r="L400" s="5"/>
      <c r="M400" s="5">
        <v>1717967633.97</v>
      </c>
      <c r="N400" s="5">
        <v>803352509.45000005</v>
      </c>
      <c r="O400" s="5">
        <v>31314743.890000001</v>
      </c>
      <c r="P400" s="5">
        <v>76542311.299999997</v>
      </c>
      <c r="Q400" s="5">
        <v>20592359</v>
      </c>
      <c r="R400" s="5"/>
      <c r="S400" s="5"/>
      <c r="T400" s="5">
        <v>127837488.56</v>
      </c>
      <c r="U400" s="5">
        <v>132542261.98</v>
      </c>
      <c r="V400" s="5">
        <v>100581417.53</v>
      </c>
      <c r="W400" s="5">
        <v>180937993.09</v>
      </c>
      <c r="X400" s="5">
        <v>37718540.859999999</v>
      </c>
      <c r="Y400" s="5">
        <v>43951857.890000001</v>
      </c>
      <c r="Z400" s="5">
        <v>314203402.97000003</v>
      </c>
      <c r="AA400" s="5">
        <v>147575195.25</v>
      </c>
      <c r="AB400" s="5">
        <v>51784932.649999999</v>
      </c>
      <c r="AC400" s="5">
        <v>198975.96</v>
      </c>
    </row>
    <row r="401" spans="1:29" x14ac:dyDescent="0.2">
      <c r="A401" s="4">
        <v>1</v>
      </c>
      <c r="B401" s="4">
        <v>120522003</v>
      </c>
      <c r="C401" s="4" t="s">
        <v>472</v>
      </c>
      <c r="D401" s="4" t="s">
        <v>34</v>
      </c>
      <c r="E401" s="5">
        <v>57312322.75</v>
      </c>
      <c r="F401" s="5">
        <v>28540093.359999999</v>
      </c>
      <c r="G401" s="5">
        <v>2835987.27</v>
      </c>
      <c r="H401" s="5">
        <f t="shared" si="6"/>
        <v>88688403.379999995</v>
      </c>
      <c r="I401" s="5">
        <v>1120108</v>
      </c>
      <c r="J401" s="5">
        <v>6996973.0700000003</v>
      </c>
      <c r="K401" s="5">
        <v>96805484.450000003</v>
      </c>
      <c r="L401" s="5"/>
      <c r="M401" s="5">
        <v>42132105.039999999</v>
      </c>
      <c r="N401" s="5">
        <v>12539708.16</v>
      </c>
      <c r="O401" s="5">
        <v>1091296.8400000001</v>
      </c>
      <c r="P401" s="5">
        <v>1020654.37</v>
      </c>
      <c r="Q401" s="5"/>
      <c r="R401" s="5">
        <v>148558.04999999999</v>
      </c>
      <c r="S401" s="5"/>
      <c r="T401" s="5">
        <v>380000.29</v>
      </c>
      <c r="U401" s="5">
        <v>3530353.53</v>
      </c>
      <c r="V401" s="5">
        <v>2375869.04</v>
      </c>
      <c r="W401" s="5">
        <v>6078710.8899999997</v>
      </c>
      <c r="X401" s="5">
        <v>999907.24</v>
      </c>
      <c r="Y401" s="5">
        <v>1091786.3400000001</v>
      </c>
      <c r="Z401" s="5">
        <v>8830057.1899999995</v>
      </c>
      <c r="AA401" s="5">
        <v>3642412.47</v>
      </c>
      <c r="AB401" s="5">
        <v>1818265.07</v>
      </c>
      <c r="AC401" s="5">
        <v>172731.59</v>
      </c>
    </row>
    <row r="402" spans="1:29" x14ac:dyDescent="0.2">
      <c r="A402" s="4">
        <v>1</v>
      </c>
      <c r="B402" s="4">
        <v>119648303</v>
      </c>
      <c r="C402" s="4" t="s">
        <v>457</v>
      </c>
      <c r="D402" s="4" t="s">
        <v>34</v>
      </c>
      <c r="E402" s="5">
        <v>51856037.759999998</v>
      </c>
      <c r="F402" s="5">
        <v>25942021.329999998</v>
      </c>
      <c r="G402" s="5">
        <v>3737908.79</v>
      </c>
      <c r="H402" s="5">
        <f t="shared" si="6"/>
        <v>81535967.879999995</v>
      </c>
      <c r="I402" s="5"/>
      <c r="J402" s="5">
        <v>6780733.3700000001</v>
      </c>
      <c r="K402" s="5">
        <v>88316701.25</v>
      </c>
      <c r="L402" s="5"/>
      <c r="M402" s="5">
        <v>36970286.32</v>
      </c>
      <c r="N402" s="5">
        <v>13227198.779999999</v>
      </c>
      <c r="O402" s="5">
        <v>1513862.32</v>
      </c>
      <c r="P402" s="5">
        <v>144690.34</v>
      </c>
      <c r="Q402" s="5"/>
      <c r="R402" s="5"/>
      <c r="S402" s="5"/>
      <c r="T402" s="5"/>
      <c r="U402" s="5">
        <v>4370947.6900000004</v>
      </c>
      <c r="V402" s="5">
        <v>2685834.16</v>
      </c>
      <c r="W402" s="5">
        <v>3967938.58</v>
      </c>
      <c r="X402" s="5">
        <v>758163.7</v>
      </c>
      <c r="Y402" s="5">
        <v>897214.36</v>
      </c>
      <c r="Z402" s="5">
        <v>6052469.0099999998</v>
      </c>
      <c r="AA402" s="5">
        <v>5185496.76</v>
      </c>
      <c r="AB402" s="5">
        <v>1809721.06</v>
      </c>
      <c r="AC402" s="5">
        <v>214236.01</v>
      </c>
    </row>
    <row r="403" spans="1:29" x14ac:dyDescent="0.2">
      <c r="A403" s="4">
        <v>1</v>
      </c>
      <c r="B403" s="4">
        <v>109530304</v>
      </c>
      <c r="C403" s="4" t="s">
        <v>288</v>
      </c>
      <c r="D403" s="4" t="s">
        <v>2</v>
      </c>
      <c r="E403" s="5">
        <v>2514888.58</v>
      </c>
      <c r="F403" s="5">
        <v>1695511.67</v>
      </c>
      <c r="G403" s="5">
        <v>82310.77</v>
      </c>
      <c r="H403" s="5">
        <f t="shared" si="6"/>
        <v>4292711.0199999996</v>
      </c>
      <c r="I403" s="5"/>
      <c r="J403" s="5">
        <v>227175</v>
      </c>
      <c r="K403" s="5">
        <v>4519886.0199999996</v>
      </c>
      <c r="L403" s="5"/>
      <c r="M403" s="5">
        <v>1709734.96</v>
      </c>
      <c r="N403" s="5">
        <v>445120.18</v>
      </c>
      <c r="O403" s="5">
        <v>217223.11</v>
      </c>
      <c r="P403" s="5">
        <v>8900</v>
      </c>
      <c r="Q403" s="5"/>
      <c r="R403" s="5"/>
      <c r="S403" s="5"/>
      <c r="T403" s="5">
        <v>133910.32999999999</v>
      </c>
      <c r="U403" s="5">
        <v>141397.76999999999</v>
      </c>
      <c r="V403" s="5">
        <v>21534.880000000001</v>
      </c>
      <c r="W403" s="5">
        <v>405961.27</v>
      </c>
      <c r="X403" s="5">
        <v>115550.06</v>
      </c>
      <c r="Y403" s="5">
        <v>162463.22</v>
      </c>
      <c r="Z403" s="5">
        <v>485192.02</v>
      </c>
      <c r="AA403" s="5">
        <v>196375.72</v>
      </c>
      <c r="AB403" s="5">
        <v>152186.69</v>
      </c>
      <c r="AC403" s="5">
        <v>14850.04</v>
      </c>
    </row>
    <row r="404" spans="1:29" x14ac:dyDescent="0.2">
      <c r="A404" s="4">
        <v>1</v>
      </c>
      <c r="B404" s="4">
        <v>109531304</v>
      </c>
      <c r="C404" s="4" t="s">
        <v>289</v>
      </c>
      <c r="D404" s="4" t="s">
        <v>2</v>
      </c>
      <c r="E404" s="5">
        <v>9288483.1500000004</v>
      </c>
      <c r="F404" s="5">
        <v>4605702.43</v>
      </c>
      <c r="G404" s="5">
        <v>438048.79</v>
      </c>
      <c r="H404" s="5">
        <f t="shared" si="6"/>
        <v>14332234.369999999</v>
      </c>
      <c r="I404" s="5"/>
      <c r="J404" s="5">
        <v>1777511.1</v>
      </c>
      <c r="K404" s="5">
        <v>16109745.470000001</v>
      </c>
      <c r="L404" s="5"/>
      <c r="M404" s="5">
        <v>6676067.4500000002</v>
      </c>
      <c r="N404" s="5">
        <v>1860320.67</v>
      </c>
      <c r="O404" s="5">
        <v>476636.27</v>
      </c>
      <c r="P404" s="5">
        <v>23074.79</v>
      </c>
      <c r="Q404" s="5"/>
      <c r="R404" s="5"/>
      <c r="S404" s="5"/>
      <c r="T404" s="5">
        <v>252383.97</v>
      </c>
      <c r="U404" s="5">
        <v>389839.35</v>
      </c>
      <c r="V404" s="5">
        <v>284381.89</v>
      </c>
      <c r="W404" s="5">
        <v>1150039.18</v>
      </c>
      <c r="X404" s="5">
        <v>206312.6</v>
      </c>
      <c r="Y404" s="5">
        <v>356057.62</v>
      </c>
      <c r="Z404" s="5">
        <v>1306150.26</v>
      </c>
      <c r="AA404" s="5">
        <v>508239.55</v>
      </c>
      <c r="AB404" s="5">
        <v>353651.5</v>
      </c>
      <c r="AC404" s="5">
        <v>51030.48</v>
      </c>
    </row>
    <row r="405" spans="1:29" x14ac:dyDescent="0.2">
      <c r="A405" s="4">
        <v>1</v>
      </c>
      <c r="B405" s="4">
        <v>109532804</v>
      </c>
      <c r="C405" s="4" t="s">
        <v>290</v>
      </c>
      <c r="D405" s="4" t="s">
        <v>2</v>
      </c>
      <c r="E405" s="5">
        <v>5265765.83</v>
      </c>
      <c r="F405" s="5">
        <v>2555065.0699999998</v>
      </c>
      <c r="G405" s="5">
        <v>252433.95</v>
      </c>
      <c r="H405" s="5">
        <f t="shared" si="6"/>
        <v>8073264.8499999996</v>
      </c>
      <c r="I405" s="5"/>
      <c r="J405" s="5">
        <v>1435927.25</v>
      </c>
      <c r="K405" s="5">
        <v>9509192.0999999996</v>
      </c>
      <c r="L405" s="5"/>
      <c r="M405" s="5">
        <v>3688321.76</v>
      </c>
      <c r="N405" s="5">
        <v>1195548.74</v>
      </c>
      <c r="O405" s="5">
        <v>222743.61</v>
      </c>
      <c r="P405" s="5">
        <v>12212.03</v>
      </c>
      <c r="Q405" s="5"/>
      <c r="R405" s="5"/>
      <c r="S405" s="5"/>
      <c r="T405" s="5">
        <v>146939.69</v>
      </c>
      <c r="U405" s="5">
        <v>258887.2</v>
      </c>
      <c r="V405" s="5">
        <v>113141.04</v>
      </c>
      <c r="W405" s="5">
        <v>743235.87</v>
      </c>
      <c r="X405" s="5">
        <v>136581.39000000001</v>
      </c>
      <c r="Y405" s="5">
        <v>202193.26</v>
      </c>
      <c r="Z405" s="5">
        <v>714136.15</v>
      </c>
      <c r="AA405" s="5">
        <v>345765.16</v>
      </c>
      <c r="AB405" s="5"/>
      <c r="AC405" s="5">
        <v>41125</v>
      </c>
    </row>
    <row r="406" spans="1:29" x14ac:dyDescent="0.2">
      <c r="A406" s="4">
        <v>1</v>
      </c>
      <c r="B406" s="4">
        <v>109535504</v>
      </c>
      <c r="C406" s="4" t="s">
        <v>291</v>
      </c>
      <c r="D406" s="4" t="s">
        <v>2</v>
      </c>
      <c r="E406" s="5">
        <v>7410033.7999999998</v>
      </c>
      <c r="F406" s="5">
        <v>3482983.7</v>
      </c>
      <c r="G406" s="5">
        <v>188826.05</v>
      </c>
      <c r="H406" s="5">
        <f t="shared" si="6"/>
        <v>11081843.550000001</v>
      </c>
      <c r="I406" s="5">
        <v>118328.04</v>
      </c>
      <c r="J406" s="5">
        <v>654094.17000000004</v>
      </c>
      <c r="K406" s="5">
        <v>11854265.76</v>
      </c>
      <c r="L406" s="5"/>
      <c r="M406" s="5">
        <v>5520136.2000000002</v>
      </c>
      <c r="N406" s="5">
        <v>1417179.73</v>
      </c>
      <c r="O406" s="5">
        <v>345838.89</v>
      </c>
      <c r="P406" s="5">
        <v>1524.19</v>
      </c>
      <c r="Q406" s="5"/>
      <c r="R406" s="5"/>
      <c r="S406" s="5"/>
      <c r="T406" s="5">
        <v>125354.79</v>
      </c>
      <c r="U406" s="5">
        <v>268017.24</v>
      </c>
      <c r="V406" s="5">
        <v>251613.65</v>
      </c>
      <c r="W406" s="5">
        <v>997860.76</v>
      </c>
      <c r="X406" s="5">
        <v>110267.18</v>
      </c>
      <c r="Y406" s="5">
        <v>312688.52</v>
      </c>
      <c r="Z406" s="5">
        <v>917306.64</v>
      </c>
      <c r="AA406" s="5">
        <v>580790.80000000005</v>
      </c>
      <c r="AB406" s="5">
        <v>3292.3</v>
      </c>
      <c r="AC406" s="5">
        <v>41146.61</v>
      </c>
    </row>
    <row r="407" spans="1:29" x14ac:dyDescent="0.2">
      <c r="A407" s="4">
        <v>1</v>
      </c>
      <c r="B407" s="4">
        <v>109537504</v>
      </c>
      <c r="C407" s="4" t="s">
        <v>292</v>
      </c>
      <c r="D407" s="4" t="s">
        <v>2</v>
      </c>
      <c r="E407" s="5">
        <v>5373073.5300000003</v>
      </c>
      <c r="F407" s="5">
        <v>3225292.91</v>
      </c>
      <c r="G407" s="5">
        <v>356419.36</v>
      </c>
      <c r="H407" s="5">
        <f t="shared" si="6"/>
        <v>8954785.8000000007</v>
      </c>
      <c r="I407" s="5">
        <v>456866.13</v>
      </c>
      <c r="J407" s="5">
        <v>270000</v>
      </c>
      <c r="K407" s="5">
        <v>9681651.9299999997</v>
      </c>
      <c r="L407" s="5"/>
      <c r="M407" s="5">
        <v>3573787.68</v>
      </c>
      <c r="N407" s="5">
        <v>1255603.6599999999</v>
      </c>
      <c r="O407" s="5">
        <v>413636.43</v>
      </c>
      <c r="P407" s="5">
        <v>1105.52</v>
      </c>
      <c r="Q407" s="5"/>
      <c r="R407" s="5"/>
      <c r="S407" s="5"/>
      <c r="T407" s="5">
        <v>128940.24</v>
      </c>
      <c r="U407" s="5">
        <v>191205.95</v>
      </c>
      <c r="V407" s="5">
        <v>254403.7</v>
      </c>
      <c r="W407" s="5">
        <v>928071.26</v>
      </c>
      <c r="X407" s="5">
        <v>126504.22</v>
      </c>
      <c r="Y407" s="5">
        <v>144686.85999999999</v>
      </c>
      <c r="Z407" s="5">
        <v>910700.92</v>
      </c>
      <c r="AA407" s="5">
        <v>635606.23</v>
      </c>
      <c r="AB407" s="5">
        <v>12569.02</v>
      </c>
      <c r="AC407" s="5">
        <v>21544.75</v>
      </c>
    </row>
    <row r="408" spans="1:29" x14ac:dyDescent="0.2">
      <c r="A408" s="4">
        <v>1</v>
      </c>
      <c r="B408" s="4">
        <v>129540803</v>
      </c>
      <c r="C408" s="4" t="s">
        <v>522</v>
      </c>
      <c r="D408" s="4" t="s">
        <v>110</v>
      </c>
      <c r="E408" s="5">
        <v>28178602.489999998</v>
      </c>
      <c r="F408" s="5">
        <v>15810969.08</v>
      </c>
      <c r="G408" s="5">
        <v>1356287.43</v>
      </c>
      <c r="H408" s="5">
        <f t="shared" si="6"/>
        <v>45345859</v>
      </c>
      <c r="I408" s="5">
        <v>803430</v>
      </c>
      <c r="J408" s="5">
        <v>4895042.07</v>
      </c>
      <c r="K408" s="5">
        <v>51044331.07</v>
      </c>
      <c r="L408" s="5"/>
      <c r="M408" s="5">
        <v>18006786.98</v>
      </c>
      <c r="N408" s="5">
        <v>8398371.8300000001</v>
      </c>
      <c r="O408" s="5">
        <v>1733063.87</v>
      </c>
      <c r="P408" s="5">
        <v>37430.69</v>
      </c>
      <c r="Q408" s="5">
        <v>2949.12</v>
      </c>
      <c r="R408" s="5"/>
      <c r="S408" s="5"/>
      <c r="T408" s="5"/>
      <c r="U408" s="5">
        <v>1788423.52</v>
      </c>
      <c r="V408" s="5">
        <v>720013.94</v>
      </c>
      <c r="W408" s="5">
        <v>2987347.18</v>
      </c>
      <c r="X408" s="5">
        <v>904208.69</v>
      </c>
      <c r="Y408" s="5">
        <v>624679.51</v>
      </c>
      <c r="Z408" s="5">
        <v>3801156.01</v>
      </c>
      <c r="AA408" s="5">
        <v>3058326.64</v>
      </c>
      <c r="AB408" s="5">
        <v>1926813.59</v>
      </c>
      <c r="AC408" s="5"/>
    </row>
    <row r="409" spans="1:29" x14ac:dyDescent="0.2">
      <c r="A409" s="4">
        <v>1</v>
      </c>
      <c r="B409" s="4">
        <v>129544503</v>
      </c>
      <c r="C409" s="4" t="s">
        <v>523</v>
      </c>
      <c r="D409" s="4" t="s">
        <v>110</v>
      </c>
      <c r="E409" s="5">
        <v>13498066.189999999</v>
      </c>
      <c r="F409" s="5">
        <v>7513729.6100000003</v>
      </c>
      <c r="G409" s="5">
        <v>660944.15</v>
      </c>
      <c r="H409" s="5">
        <f t="shared" si="6"/>
        <v>21672739.949999999</v>
      </c>
      <c r="I409" s="5">
        <v>2776349.77</v>
      </c>
      <c r="J409" s="5">
        <v>891778.12</v>
      </c>
      <c r="K409" s="5">
        <v>25340867.84</v>
      </c>
      <c r="L409" s="5"/>
      <c r="M409" s="5">
        <v>8337916.8200000003</v>
      </c>
      <c r="N409" s="5">
        <v>4239186.6900000004</v>
      </c>
      <c r="O409" s="5">
        <v>816569.59</v>
      </c>
      <c r="P409" s="5">
        <v>100688.85</v>
      </c>
      <c r="Q409" s="5">
        <v>3504.24</v>
      </c>
      <c r="R409" s="5"/>
      <c r="S409" s="5">
        <v>200</v>
      </c>
      <c r="T409" s="5"/>
      <c r="U409" s="5">
        <v>996049.15</v>
      </c>
      <c r="V409" s="5">
        <v>620387.39</v>
      </c>
      <c r="W409" s="5">
        <v>1520927.24</v>
      </c>
      <c r="X409" s="5">
        <v>282843.28999999998</v>
      </c>
      <c r="Y409" s="5">
        <v>555254.71</v>
      </c>
      <c r="Z409" s="5">
        <v>2068156.44</v>
      </c>
      <c r="AA409" s="5">
        <v>1132137.03</v>
      </c>
      <c r="AB409" s="5">
        <v>337974.36</v>
      </c>
      <c r="AC409" s="5"/>
    </row>
    <row r="410" spans="1:29" x14ac:dyDescent="0.2">
      <c r="A410" s="4">
        <v>1</v>
      </c>
      <c r="B410" s="4">
        <v>129544703</v>
      </c>
      <c r="C410" s="4" t="s">
        <v>524</v>
      </c>
      <c r="D410" s="4" t="s">
        <v>110</v>
      </c>
      <c r="E410" s="5">
        <v>14400654.9</v>
      </c>
      <c r="F410" s="5">
        <v>6297372.0700000003</v>
      </c>
      <c r="G410" s="5">
        <v>529608.11</v>
      </c>
      <c r="H410" s="5">
        <f t="shared" si="6"/>
        <v>21227635.079999998</v>
      </c>
      <c r="I410" s="5"/>
      <c r="J410" s="5">
        <v>1488426.61</v>
      </c>
      <c r="K410" s="5">
        <v>22716061.690000001</v>
      </c>
      <c r="L410" s="5"/>
      <c r="M410" s="5">
        <v>7914366.7599999998</v>
      </c>
      <c r="N410" s="5">
        <v>6079402.75</v>
      </c>
      <c r="O410" s="5">
        <v>382653</v>
      </c>
      <c r="P410" s="5">
        <v>3989.25</v>
      </c>
      <c r="Q410" s="5">
        <v>20243.14</v>
      </c>
      <c r="R410" s="5"/>
      <c r="S410" s="5"/>
      <c r="T410" s="5"/>
      <c r="U410" s="5">
        <v>798073.61</v>
      </c>
      <c r="V410" s="5">
        <v>447482.76</v>
      </c>
      <c r="W410" s="5">
        <v>1424639.41</v>
      </c>
      <c r="X410" s="5">
        <v>327710.90999999997</v>
      </c>
      <c r="Y410" s="5">
        <v>387148.77</v>
      </c>
      <c r="Z410" s="5">
        <v>2004692.07</v>
      </c>
      <c r="AA410" s="5">
        <v>674153.35</v>
      </c>
      <c r="AB410" s="5">
        <v>233471.19</v>
      </c>
      <c r="AC410" s="5"/>
    </row>
    <row r="411" spans="1:29" x14ac:dyDescent="0.2">
      <c r="A411" s="4">
        <v>1</v>
      </c>
      <c r="B411" s="4">
        <v>129545003</v>
      </c>
      <c r="C411" s="4" t="s">
        <v>525</v>
      </c>
      <c r="D411" s="4" t="s">
        <v>110</v>
      </c>
      <c r="E411" s="5">
        <v>20294065.559999999</v>
      </c>
      <c r="F411" s="5">
        <v>11265427.109999999</v>
      </c>
      <c r="G411" s="5">
        <v>820341.91</v>
      </c>
      <c r="H411" s="5">
        <f t="shared" si="6"/>
        <v>32379834.579999998</v>
      </c>
      <c r="I411" s="5">
        <v>2970</v>
      </c>
      <c r="J411" s="5">
        <v>4869450.38</v>
      </c>
      <c r="K411" s="5">
        <v>37252254.960000001</v>
      </c>
      <c r="L411" s="5"/>
      <c r="M411" s="5">
        <v>14686427.310000001</v>
      </c>
      <c r="N411" s="5">
        <v>4583748.43</v>
      </c>
      <c r="O411" s="5">
        <v>686711.76</v>
      </c>
      <c r="P411" s="5">
        <v>337178.06</v>
      </c>
      <c r="Q411" s="5"/>
      <c r="R411" s="5"/>
      <c r="S411" s="5"/>
      <c r="T411" s="5"/>
      <c r="U411" s="5">
        <v>1309866.46</v>
      </c>
      <c r="V411" s="5">
        <v>699976.84</v>
      </c>
      <c r="W411" s="5">
        <v>1851542.46</v>
      </c>
      <c r="X411" s="5">
        <v>663876.67000000004</v>
      </c>
      <c r="Y411" s="5">
        <v>449289.31</v>
      </c>
      <c r="Z411" s="5">
        <v>3170820.75</v>
      </c>
      <c r="AA411" s="5">
        <v>2310725.75</v>
      </c>
      <c r="AB411" s="5">
        <v>807230.87</v>
      </c>
      <c r="AC411" s="5">
        <v>2098</v>
      </c>
    </row>
    <row r="412" spans="1:29" x14ac:dyDescent="0.2">
      <c r="A412" s="4">
        <v>1</v>
      </c>
      <c r="B412" s="4">
        <v>129546003</v>
      </c>
      <c r="C412" s="4" t="s">
        <v>526</v>
      </c>
      <c r="D412" s="4" t="s">
        <v>110</v>
      </c>
      <c r="E412" s="5">
        <v>15447034.85</v>
      </c>
      <c r="F412" s="5">
        <v>8708229.5700000003</v>
      </c>
      <c r="G412" s="5">
        <v>472166.59</v>
      </c>
      <c r="H412" s="5">
        <f t="shared" si="6"/>
        <v>24627431.010000002</v>
      </c>
      <c r="I412" s="5">
        <v>397832.57</v>
      </c>
      <c r="J412" s="5">
        <v>4982294.54</v>
      </c>
      <c r="K412" s="5">
        <v>30007558.120000001</v>
      </c>
      <c r="L412" s="5"/>
      <c r="M412" s="5">
        <v>11814755.23</v>
      </c>
      <c r="N412" s="5">
        <v>2868087.95</v>
      </c>
      <c r="O412" s="5">
        <v>617463</v>
      </c>
      <c r="P412" s="5">
        <v>146728.67000000001</v>
      </c>
      <c r="Q412" s="5"/>
      <c r="R412" s="5"/>
      <c r="S412" s="5"/>
      <c r="T412" s="5"/>
      <c r="U412" s="5">
        <v>862479.45</v>
      </c>
      <c r="V412" s="5">
        <v>1114155</v>
      </c>
      <c r="W412" s="5">
        <v>1397591.64</v>
      </c>
      <c r="X412" s="5">
        <v>259497.49</v>
      </c>
      <c r="Y412" s="5">
        <v>391448.65</v>
      </c>
      <c r="Z412" s="5">
        <v>2332819.63</v>
      </c>
      <c r="AA412" s="5">
        <v>1508916.72</v>
      </c>
      <c r="AB412" s="5">
        <v>140411.76999999999</v>
      </c>
      <c r="AC412" s="5">
        <v>700909.22</v>
      </c>
    </row>
    <row r="413" spans="1:29" x14ac:dyDescent="0.2">
      <c r="A413" s="4">
        <v>1</v>
      </c>
      <c r="B413" s="4">
        <v>129546103</v>
      </c>
      <c r="C413" s="4" t="s">
        <v>527</v>
      </c>
      <c r="D413" s="4" t="s">
        <v>110</v>
      </c>
      <c r="E413" s="5">
        <v>27605089.289999999</v>
      </c>
      <c r="F413" s="5">
        <v>11922942.99</v>
      </c>
      <c r="G413" s="5">
        <v>904882.39</v>
      </c>
      <c r="H413" s="5">
        <f t="shared" si="6"/>
        <v>40432914.670000002</v>
      </c>
      <c r="I413" s="5">
        <v>1100607.43</v>
      </c>
      <c r="J413" s="5">
        <v>2553336.21</v>
      </c>
      <c r="K413" s="5">
        <v>44086858.310000002</v>
      </c>
      <c r="L413" s="5"/>
      <c r="M413" s="5">
        <v>17836543.870000001</v>
      </c>
      <c r="N413" s="5">
        <v>8163406.6699999999</v>
      </c>
      <c r="O413" s="5">
        <v>1065118.1299999999</v>
      </c>
      <c r="P413" s="5">
        <v>480669.74</v>
      </c>
      <c r="Q413" s="5">
        <v>59350.879999999997</v>
      </c>
      <c r="R413" s="5"/>
      <c r="S413" s="5"/>
      <c r="T413" s="5"/>
      <c r="U413" s="5">
        <v>1735809.97</v>
      </c>
      <c r="V413" s="5">
        <v>787701.86</v>
      </c>
      <c r="W413" s="5">
        <v>2197783.13</v>
      </c>
      <c r="X413" s="5">
        <v>432549.07</v>
      </c>
      <c r="Y413" s="5">
        <v>807602.62</v>
      </c>
      <c r="Z413" s="5">
        <v>3208181.94</v>
      </c>
      <c r="AA413" s="5">
        <v>910485.59</v>
      </c>
      <c r="AB413" s="5">
        <v>1842828.81</v>
      </c>
      <c r="AC413" s="5"/>
    </row>
    <row r="414" spans="1:29" x14ac:dyDescent="0.2">
      <c r="A414" s="4">
        <v>1</v>
      </c>
      <c r="B414" s="4">
        <v>129546803</v>
      </c>
      <c r="C414" s="4" t="s">
        <v>528</v>
      </c>
      <c r="D414" s="4" t="s">
        <v>110</v>
      </c>
      <c r="E414" s="5">
        <v>8090609.79</v>
      </c>
      <c r="F414" s="5">
        <v>3271961.76</v>
      </c>
      <c r="G414" s="5">
        <v>265964.94</v>
      </c>
      <c r="H414" s="5">
        <f t="shared" si="6"/>
        <v>11628536.49</v>
      </c>
      <c r="I414" s="5">
        <v>24000</v>
      </c>
      <c r="J414" s="5">
        <v>2734288.95</v>
      </c>
      <c r="K414" s="5">
        <v>14386825.439999999</v>
      </c>
      <c r="L414" s="5"/>
      <c r="M414" s="5">
        <v>5691132.6100000003</v>
      </c>
      <c r="N414" s="5">
        <v>2109819.36</v>
      </c>
      <c r="O414" s="5">
        <v>217417</v>
      </c>
      <c r="P414" s="5">
        <v>64088.81</v>
      </c>
      <c r="Q414" s="5">
        <v>8152.01</v>
      </c>
      <c r="R414" s="5"/>
      <c r="S414" s="5"/>
      <c r="T414" s="5"/>
      <c r="U414" s="5">
        <v>573509.65</v>
      </c>
      <c r="V414" s="5">
        <v>67769.22</v>
      </c>
      <c r="W414" s="5">
        <v>634197.56000000006</v>
      </c>
      <c r="X414" s="5">
        <v>123230.28</v>
      </c>
      <c r="Y414" s="5">
        <v>251468.28</v>
      </c>
      <c r="Z414" s="5">
        <v>754224.9</v>
      </c>
      <c r="AA414" s="5">
        <v>762754.33</v>
      </c>
      <c r="AB414" s="5">
        <v>2707.1</v>
      </c>
      <c r="AC414" s="5">
        <v>102100.44</v>
      </c>
    </row>
    <row r="415" spans="1:29" x14ac:dyDescent="0.2">
      <c r="A415" s="4">
        <v>1</v>
      </c>
      <c r="B415" s="4">
        <v>129547303</v>
      </c>
      <c r="C415" s="4" t="s">
        <v>562</v>
      </c>
      <c r="D415" s="4" t="s">
        <v>110</v>
      </c>
      <c r="E415" s="5">
        <v>13147646.310000001</v>
      </c>
      <c r="F415" s="5">
        <v>7822164.3799999999</v>
      </c>
      <c r="G415" s="5">
        <v>550844.15</v>
      </c>
      <c r="H415" s="5">
        <f t="shared" si="6"/>
        <v>21520654.84</v>
      </c>
      <c r="I415" s="5">
        <v>159195.20000000001</v>
      </c>
      <c r="J415" s="5">
        <v>1926032.24</v>
      </c>
      <c r="K415" s="5">
        <v>23605882.280000001</v>
      </c>
      <c r="L415" s="5"/>
      <c r="M415" s="5">
        <v>8891316.6300000008</v>
      </c>
      <c r="N415" s="5">
        <v>3830192.68</v>
      </c>
      <c r="O415" s="5">
        <v>426137</v>
      </c>
      <c r="P415" s="5"/>
      <c r="Q415" s="5"/>
      <c r="R415" s="5"/>
      <c r="S415" s="5"/>
      <c r="T415" s="5"/>
      <c r="U415" s="5">
        <v>1143988.8899999999</v>
      </c>
      <c r="V415" s="5">
        <v>546779.87</v>
      </c>
      <c r="W415" s="5">
        <v>1469536.79</v>
      </c>
      <c r="X415" s="5">
        <v>430972.55</v>
      </c>
      <c r="Y415" s="5">
        <v>408752.36</v>
      </c>
      <c r="Z415" s="5">
        <v>2181424</v>
      </c>
      <c r="AA415" s="5">
        <v>1049086.97</v>
      </c>
      <c r="AB415" s="5">
        <v>591622.94999999995</v>
      </c>
      <c r="AC415" s="5"/>
    </row>
    <row r="416" spans="1:29" x14ac:dyDescent="0.2">
      <c r="A416" s="4">
        <v>1</v>
      </c>
      <c r="B416" s="4">
        <v>129547203</v>
      </c>
      <c r="C416" s="4" t="s">
        <v>529</v>
      </c>
      <c r="D416" s="4" t="s">
        <v>110</v>
      </c>
      <c r="E416" s="5">
        <v>13656054.699999999</v>
      </c>
      <c r="F416" s="5">
        <v>8545233.75</v>
      </c>
      <c r="G416" s="5">
        <v>404044.42</v>
      </c>
      <c r="H416" s="5">
        <f t="shared" si="6"/>
        <v>22605332.870000001</v>
      </c>
      <c r="I416" s="5">
        <v>9840</v>
      </c>
      <c r="J416" s="5">
        <v>1402852.72</v>
      </c>
      <c r="K416" s="5">
        <v>24018025.59</v>
      </c>
      <c r="L416" s="5"/>
      <c r="M416" s="5">
        <v>7929068.8200000003</v>
      </c>
      <c r="N416" s="5">
        <v>4734567.12</v>
      </c>
      <c r="O416" s="5">
        <v>539719.46</v>
      </c>
      <c r="P416" s="5">
        <v>96859.88</v>
      </c>
      <c r="Q416" s="5">
        <v>8190.44</v>
      </c>
      <c r="R416" s="5"/>
      <c r="S416" s="5"/>
      <c r="T416" s="5">
        <v>347648.98</v>
      </c>
      <c r="U416" s="5">
        <v>765539.06</v>
      </c>
      <c r="V416" s="5">
        <v>327912.89</v>
      </c>
      <c r="W416" s="5">
        <v>1286454.1599999999</v>
      </c>
      <c r="X416" s="5">
        <v>331818.96999999997</v>
      </c>
      <c r="Y416" s="5">
        <v>493787.54</v>
      </c>
      <c r="Z416" s="5">
        <v>4372599.92</v>
      </c>
      <c r="AA416" s="5">
        <v>666214.48</v>
      </c>
      <c r="AB416" s="5">
        <v>300906.73</v>
      </c>
      <c r="AC416" s="5"/>
    </row>
    <row r="417" spans="1:29" x14ac:dyDescent="0.2">
      <c r="A417" s="4">
        <v>1</v>
      </c>
      <c r="B417" s="4">
        <v>129547603</v>
      </c>
      <c r="C417" s="4" t="s">
        <v>530</v>
      </c>
      <c r="D417" s="4" t="s">
        <v>110</v>
      </c>
      <c r="E417" s="5">
        <v>22096625.969999999</v>
      </c>
      <c r="F417" s="5">
        <v>10523379.6</v>
      </c>
      <c r="G417" s="5">
        <v>618975.23</v>
      </c>
      <c r="H417" s="5">
        <f t="shared" si="6"/>
        <v>33238980.800000001</v>
      </c>
      <c r="I417" s="5">
        <v>4081091.97</v>
      </c>
      <c r="J417" s="5">
        <v>2050438.91</v>
      </c>
      <c r="K417" s="5">
        <v>39370511.68</v>
      </c>
      <c r="L417" s="5"/>
      <c r="M417" s="5">
        <v>13505247.949999999</v>
      </c>
      <c r="N417" s="5">
        <v>7224744.6900000004</v>
      </c>
      <c r="O417" s="5">
        <v>1330048.04</v>
      </c>
      <c r="P417" s="5">
        <v>25443.54</v>
      </c>
      <c r="Q417" s="5">
        <v>11141.75</v>
      </c>
      <c r="R417" s="5"/>
      <c r="S417" s="5"/>
      <c r="T417" s="5"/>
      <c r="U417" s="5">
        <v>1105312.23</v>
      </c>
      <c r="V417" s="5">
        <v>875598.48</v>
      </c>
      <c r="W417" s="5">
        <v>2093784.37</v>
      </c>
      <c r="X417" s="5">
        <v>499329.98</v>
      </c>
      <c r="Y417" s="5">
        <v>622882.41</v>
      </c>
      <c r="Z417" s="5">
        <v>3491647.84</v>
      </c>
      <c r="AA417" s="5">
        <v>1834824.29</v>
      </c>
      <c r="AB417" s="5"/>
      <c r="AC417" s="5"/>
    </row>
    <row r="418" spans="1:29" x14ac:dyDescent="0.2">
      <c r="A418" s="4">
        <v>1</v>
      </c>
      <c r="B418" s="4">
        <v>129547803</v>
      </c>
      <c r="C418" s="4" t="s">
        <v>531</v>
      </c>
      <c r="D418" s="4" t="s">
        <v>110</v>
      </c>
      <c r="E418" s="5">
        <v>8809969.6199999992</v>
      </c>
      <c r="F418" s="5">
        <v>4969927.21</v>
      </c>
      <c r="G418" s="5">
        <v>341637.86</v>
      </c>
      <c r="H418" s="5">
        <f t="shared" si="6"/>
        <v>14121534.689999999</v>
      </c>
      <c r="I418" s="5"/>
      <c r="J418" s="5">
        <v>1053366.49</v>
      </c>
      <c r="K418" s="5">
        <v>15174901.18</v>
      </c>
      <c r="L418" s="5"/>
      <c r="M418" s="5">
        <v>6014556.2000000002</v>
      </c>
      <c r="N418" s="5">
        <v>2118422.67</v>
      </c>
      <c r="O418" s="5">
        <v>631328.57999999996</v>
      </c>
      <c r="P418" s="5">
        <v>45662.17</v>
      </c>
      <c r="Q418" s="5"/>
      <c r="R418" s="5"/>
      <c r="S418" s="5"/>
      <c r="T418" s="5"/>
      <c r="U418" s="5">
        <v>343597.63</v>
      </c>
      <c r="V418" s="5">
        <v>819355.11</v>
      </c>
      <c r="W418" s="5">
        <v>1119694.98</v>
      </c>
      <c r="X418" s="5">
        <v>216903</v>
      </c>
      <c r="Y418" s="5">
        <v>283711.46000000002</v>
      </c>
      <c r="Z418" s="5">
        <v>1433527.51</v>
      </c>
      <c r="AA418" s="5">
        <v>742622.04</v>
      </c>
      <c r="AB418" s="5">
        <v>7143.71</v>
      </c>
      <c r="AC418" s="5">
        <v>3371.77</v>
      </c>
    </row>
    <row r="419" spans="1:29" x14ac:dyDescent="0.2">
      <c r="A419" s="4">
        <v>1</v>
      </c>
      <c r="B419" s="4">
        <v>129548803</v>
      </c>
      <c r="C419" s="4" t="s">
        <v>532</v>
      </c>
      <c r="D419" s="4" t="s">
        <v>110</v>
      </c>
      <c r="E419" s="5">
        <v>12807545.74</v>
      </c>
      <c r="F419" s="5">
        <v>5080170.67</v>
      </c>
      <c r="G419" s="5">
        <v>513939.9</v>
      </c>
      <c r="H419" s="5">
        <f t="shared" si="6"/>
        <v>18401656.309999999</v>
      </c>
      <c r="I419" s="5">
        <v>36940</v>
      </c>
      <c r="J419" s="5">
        <v>352709.42</v>
      </c>
      <c r="K419" s="5">
        <v>18791305.73</v>
      </c>
      <c r="L419" s="5"/>
      <c r="M419" s="5">
        <v>7573341.96</v>
      </c>
      <c r="N419" s="5">
        <v>4254681.13</v>
      </c>
      <c r="O419" s="5">
        <v>795198.08</v>
      </c>
      <c r="P419" s="5">
        <v>152884.57</v>
      </c>
      <c r="Q419" s="5"/>
      <c r="R419" s="5">
        <v>31440</v>
      </c>
      <c r="S419" s="5"/>
      <c r="T419" s="5"/>
      <c r="U419" s="5">
        <v>651362.65</v>
      </c>
      <c r="V419" s="5">
        <v>43816.43</v>
      </c>
      <c r="W419" s="5">
        <v>1292141.3</v>
      </c>
      <c r="X419" s="5">
        <v>207615.52</v>
      </c>
      <c r="Y419" s="5">
        <v>307027.68</v>
      </c>
      <c r="Z419" s="5">
        <v>1134990.72</v>
      </c>
      <c r="AA419" s="5">
        <v>937234.46</v>
      </c>
      <c r="AB419" s="5">
        <v>505981.91</v>
      </c>
      <c r="AC419" s="5"/>
    </row>
    <row r="420" spans="1:29" x14ac:dyDescent="0.2">
      <c r="A420" s="4">
        <v>1</v>
      </c>
      <c r="B420" s="6">
        <v>116555003</v>
      </c>
      <c r="C420" s="6" t="s">
        <v>409</v>
      </c>
      <c r="D420" s="6" t="s">
        <v>21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">
      <c r="A421" s="4">
        <v>1</v>
      </c>
      <c r="B421" s="4">
        <v>116557103</v>
      </c>
      <c r="C421" s="4" t="s">
        <v>410</v>
      </c>
      <c r="D421" s="4" t="s">
        <v>21</v>
      </c>
      <c r="E421" s="5">
        <v>27603247.899999999</v>
      </c>
      <c r="F421" s="5">
        <v>14589584.4</v>
      </c>
      <c r="G421" s="5">
        <v>1139260.71</v>
      </c>
      <c r="H421" s="5">
        <f t="shared" si="6"/>
        <v>43332093.009999998</v>
      </c>
      <c r="I421" s="5">
        <v>257468.58</v>
      </c>
      <c r="J421" s="5">
        <v>6600000</v>
      </c>
      <c r="K421" s="5">
        <v>50189561.590000004</v>
      </c>
      <c r="L421" s="5"/>
      <c r="M421" s="5">
        <v>19382774.82</v>
      </c>
      <c r="N421" s="5">
        <v>5429099.71</v>
      </c>
      <c r="O421" s="5">
        <v>2707127.66</v>
      </c>
      <c r="P421" s="5">
        <v>84245.71</v>
      </c>
      <c r="Q421" s="5"/>
      <c r="R421" s="5"/>
      <c r="S421" s="5"/>
      <c r="T421" s="5"/>
      <c r="U421" s="5">
        <v>2451662.83</v>
      </c>
      <c r="V421" s="5">
        <v>1774377.77</v>
      </c>
      <c r="W421" s="5">
        <v>2537438.73</v>
      </c>
      <c r="X421" s="5">
        <v>549643.84</v>
      </c>
      <c r="Y421" s="5">
        <v>525422.09</v>
      </c>
      <c r="Z421" s="5">
        <v>3829817.43</v>
      </c>
      <c r="AA421" s="5">
        <v>2101493.23</v>
      </c>
      <c r="AB421" s="5">
        <v>819728.48</v>
      </c>
      <c r="AC421" s="5"/>
    </row>
    <row r="422" spans="1:29" x14ac:dyDescent="0.2">
      <c r="A422" s="4">
        <v>1</v>
      </c>
      <c r="B422" s="4">
        <v>108561003</v>
      </c>
      <c r="C422" s="4" t="s">
        <v>540</v>
      </c>
      <c r="D422" s="4" t="s">
        <v>508</v>
      </c>
      <c r="E422" s="5">
        <v>8406423.6799999997</v>
      </c>
      <c r="F422" s="5">
        <v>4054328.68</v>
      </c>
      <c r="G422" s="5">
        <v>483972.26</v>
      </c>
      <c r="H422" s="5">
        <f t="shared" si="6"/>
        <v>12944724.619999999</v>
      </c>
      <c r="I422" s="5">
        <v>244456.73</v>
      </c>
      <c r="J422" s="5">
        <v>1238984.31</v>
      </c>
      <c r="K422" s="5">
        <v>14428165.66</v>
      </c>
      <c r="L422" s="5"/>
      <c r="M422" s="5">
        <v>5734282.2400000002</v>
      </c>
      <c r="N422" s="5">
        <v>1497150.81</v>
      </c>
      <c r="O422" s="5">
        <v>921120.02</v>
      </c>
      <c r="P422" s="5">
        <v>250600.02</v>
      </c>
      <c r="Q422" s="5">
        <v>3254.77</v>
      </c>
      <c r="R422" s="5">
        <v>15.82</v>
      </c>
      <c r="S422" s="5"/>
      <c r="T422" s="5"/>
      <c r="U422" s="5">
        <v>588167.80000000005</v>
      </c>
      <c r="V422" s="5">
        <v>339005.63</v>
      </c>
      <c r="W422" s="5">
        <v>829427.47</v>
      </c>
      <c r="X422" s="5">
        <v>99026.39</v>
      </c>
      <c r="Y422" s="5">
        <v>291780.82</v>
      </c>
      <c r="Z422" s="5">
        <v>1075773.75</v>
      </c>
      <c r="AA422" s="5">
        <v>657297.16</v>
      </c>
      <c r="AB422" s="5">
        <v>171082.12</v>
      </c>
      <c r="AC422" s="5">
        <v>2767.54</v>
      </c>
    </row>
    <row r="423" spans="1:29" x14ac:dyDescent="0.2">
      <c r="A423" s="4">
        <v>1</v>
      </c>
      <c r="B423" s="4">
        <v>108561803</v>
      </c>
      <c r="C423" s="4" t="s">
        <v>541</v>
      </c>
      <c r="D423" s="4" t="s">
        <v>508</v>
      </c>
      <c r="E423" s="5">
        <v>8931439.2400000002</v>
      </c>
      <c r="F423" s="5">
        <v>5324003.4400000004</v>
      </c>
      <c r="G423" s="5">
        <v>589771.41</v>
      </c>
      <c r="H423" s="5">
        <f t="shared" si="6"/>
        <v>14845214.09</v>
      </c>
      <c r="I423" s="5">
        <v>1238392.22</v>
      </c>
      <c r="J423" s="5">
        <v>1710035.81</v>
      </c>
      <c r="K423" s="5">
        <v>17793642.120000001</v>
      </c>
      <c r="L423" s="5"/>
      <c r="M423" s="5">
        <v>6533842.2800000003</v>
      </c>
      <c r="N423" s="5">
        <v>1665692</v>
      </c>
      <c r="O423" s="5">
        <v>656097.93999999994</v>
      </c>
      <c r="P423" s="5">
        <v>68120.08</v>
      </c>
      <c r="Q423" s="5">
        <v>7686.94</v>
      </c>
      <c r="R423" s="5"/>
      <c r="S423" s="5"/>
      <c r="T423" s="5"/>
      <c r="U423" s="5">
        <v>631601.21</v>
      </c>
      <c r="V423" s="5">
        <v>402966.31</v>
      </c>
      <c r="W423" s="5">
        <v>1206967.79</v>
      </c>
      <c r="X423" s="5">
        <v>336474.07</v>
      </c>
      <c r="Y423" s="5">
        <v>471519.88</v>
      </c>
      <c r="Z423" s="5">
        <v>1306774.6200000001</v>
      </c>
      <c r="AA423" s="5">
        <v>812749.66</v>
      </c>
      <c r="AB423" s="5">
        <v>152184.99</v>
      </c>
      <c r="AC423" s="5">
        <v>2764.91</v>
      </c>
    </row>
    <row r="424" spans="1:29" x14ac:dyDescent="0.2">
      <c r="A424" s="4">
        <v>1</v>
      </c>
      <c r="B424" s="4">
        <v>108565203</v>
      </c>
      <c r="C424" s="4" t="s">
        <v>272</v>
      </c>
      <c r="D424" s="4" t="s">
        <v>508</v>
      </c>
      <c r="E424" s="5">
        <v>9951010.1600000001</v>
      </c>
      <c r="F424" s="5">
        <v>5435755.4699999997</v>
      </c>
      <c r="G424" s="5">
        <v>503725.63</v>
      </c>
      <c r="H424" s="5">
        <f t="shared" si="6"/>
        <v>15890491.26</v>
      </c>
      <c r="I424" s="5">
        <v>957509.55</v>
      </c>
      <c r="J424" s="5">
        <v>652070</v>
      </c>
      <c r="K424" s="5">
        <v>17500070.809999999</v>
      </c>
      <c r="L424" s="5"/>
      <c r="M424" s="5">
        <v>7384859.0300000003</v>
      </c>
      <c r="N424" s="5">
        <v>1765629.74</v>
      </c>
      <c r="O424" s="5">
        <v>613658.54</v>
      </c>
      <c r="P424" s="5">
        <v>186862.85</v>
      </c>
      <c r="Q424" s="5"/>
      <c r="R424" s="5"/>
      <c r="S424" s="5"/>
      <c r="T424" s="5"/>
      <c r="U424" s="5">
        <v>785519.05</v>
      </c>
      <c r="V424" s="5">
        <v>301478.17</v>
      </c>
      <c r="W424" s="5">
        <v>1045735.56</v>
      </c>
      <c r="X424" s="5">
        <v>231522.62</v>
      </c>
      <c r="Y424" s="5">
        <v>258005.29</v>
      </c>
      <c r="Z424" s="5">
        <v>1700049.56</v>
      </c>
      <c r="AA424" s="5">
        <v>630199.42000000004</v>
      </c>
      <c r="AB424" s="5">
        <v>480576.96</v>
      </c>
      <c r="AC424" s="5">
        <v>2668.84</v>
      </c>
    </row>
    <row r="425" spans="1:29" x14ac:dyDescent="0.2">
      <c r="A425" s="4">
        <v>1</v>
      </c>
      <c r="B425" s="4">
        <v>108565503</v>
      </c>
      <c r="C425" s="4" t="s">
        <v>273</v>
      </c>
      <c r="D425" s="4" t="s">
        <v>508</v>
      </c>
      <c r="E425" s="5">
        <v>11416722.189999999</v>
      </c>
      <c r="F425" s="5">
        <v>6703062.4100000001</v>
      </c>
      <c r="G425" s="5">
        <v>471338.51</v>
      </c>
      <c r="H425" s="5">
        <f t="shared" si="6"/>
        <v>18591123.109999999</v>
      </c>
      <c r="I425" s="5">
        <v>305709.38</v>
      </c>
      <c r="J425" s="5">
        <v>1227538.28</v>
      </c>
      <c r="K425" s="5">
        <v>20124370.77</v>
      </c>
      <c r="L425" s="5"/>
      <c r="M425" s="5">
        <v>7864537.4199999999</v>
      </c>
      <c r="N425" s="5">
        <v>2147354.16</v>
      </c>
      <c r="O425" s="5">
        <v>1128076.54</v>
      </c>
      <c r="P425" s="5">
        <v>155410.21</v>
      </c>
      <c r="Q425" s="5">
        <v>1082.42</v>
      </c>
      <c r="R425" s="5"/>
      <c r="S425" s="5"/>
      <c r="T425" s="5">
        <v>120261.44</v>
      </c>
      <c r="U425" s="5">
        <v>782532.18</v>
      </c>
      <c r="V425" s="5">
        <v>642368.78</v>
      </c>
      <c r="W425" s="5">
        <v>1261326.9099999999</v>
      </c>
      <c r="X425" s="5">
        <v>336765.49</v>
      </c>
      <c r="Y425" s="5">
        <v>490479.35999999999</v>
      </c>
      <c r="Z425" s="5">
        <v>1711483.86</v>
      </c>
      <c r="AA425" s="5">
        <v>1460150.6</v>
      </c>
      <c r="AB425" s="5">
        <v>14635.57</v>
      </c>
      <c r="AC425" s="5">
        <v>3319.66</v>
      </c>
    </row>
    <row r="426" spans="1:29" x14ac:dyDescent="0.2">
      <c r="A426" s="4">
        <v>1</v>
      </c>
      <c r="B426" s="4">
        <v>108566303</v>
      </c>
      <c r="C426" s="4" t="s">
        <v>274</v>
      </c>
      <c r="D426" s="4" t="s">
        <v>508</v>
      </c>
      <c r="E426" s="5">
        <v>7176327.9500000002</v>
      </c>
      <c r="F426" s="5">
        <v>4621751.51</v>
      </c>
      <c r="G426" s="5">
        <v>355667.57</v>
      </c>
      <c r="H426" s="5">
        <f t="shared" si="6"/>
        <v>12153747.029999999</v>
      </c>
      <c r="I426" s="5">
        <v>1136733.92</v>
      </c>
      <c r="J426" s="5">
        <v>20686.8</v>
      </c>
      <c r="K426" s="5">
        <v>13311167.75</v>
      </c>
      <c r="L426" s="5"/>
      <c r="M426" s="5">
        <v>4984573.91</v>
      </c>
      <c r="N426" s="5">
        <v>987769.3</v>
      </c>
      <c r="O426" s="5">
        <v>959768.36</v>
      </c>
      <c r="P426" s="5">
        <v>239020.95</v>
      </c>
      <c r="Q426" s="5">
        <v>2939</v>
      </c>
      <c r="R426" s="5">
        <v>2256.4299999999998</v>
      </c>
      <c r="S426" s="5"/>
      <c r="T426" s="5"/>
      <c r="U426" s="5">
        <v>581577.53</v>
      </c>
      <c r="V426" s="5">
        <v>206279.12</v>
      </c>
      <c r="W426" s="5">
        <v>1114087.0900000001</v>
      </c>
      <c r="X426" s="5">
        <v>119777.17</v>
      </c>
      <c r="Y426" s="5">
        <v>278436.65999999997</v>
      </c>
      <c r="Z426" s="5">
        <v>1489839.89</v>
      </c>
      <c r="AA426" s="5">
        <v>625239.44999999995</v>
      </c>
      <c r="AB426" s="5">
        <v>200413.39</v>
      </c>
      <c r="AC426" s="5">
        <v>6101.21</v>
      </c>
    </row>
    <row r="427" spans="1:29" x14ac:dyDescent="0.2">
      <c r="A427" s="4">
        <v>1</v>
      </c>
      <c r="B427" s="4">
        <v>108567004</v>
      </c>
      <c r="C427" s="4" t="s">
        <v>275</v>
      </c>
      <c r="D427" s="4" t="s">
        <v>508</v>
      </c>
      <c r="E427" s="5">
        <v>3782680.79</v>
      </c>
      <c r="F427" s="5">
        <v>2092700.95</v>
      </c>
      <c r="G427" s="5">
        <v>129202.83</v>
      </c>
      <c r="H427" s="5">
        <f t="shared" si="6"/>
        <v>6004584.5700000003</v>
      </c>
      <c r="I427" s="5">
        <v>826584.44</v>
      </c>
      <c r="J427" s="5">
        <v>105130.24000000001</v>
      </c>
      <c r="K427" s="5">
        <v>6936299.25</v>
      </c>
      <c r="L427" s="5"/>
      <c r="M427" s="5">
        <v>3081212.9</v>
      </c>
      <c r="N427" s="5">
        <v>489765.55</v>
      </c>
      <c r="O427" s="5">
        <v>161397.6</v>
      </c>
      <c r="P427" s="5">
        <v>50304.74</v>
      </c>
      <c r="Q427" s="5"/>
      <c r="R427" s="5"/>
      <c r="S427" s="5"/>
      <c r="T427" s="5"/>
      <c r="U427" s="5">
        <v>174729.09</v>
      </c>
      <c r="V427" s="5">
        <v>218435.67</v>
      </c>
      <c r="W427" s="5">
        <v>468762.93</v>
      </c>
      <c r="X427" s="5">
        <v>85060.92</v>
      </c>
      <c r="Y427" s="5">
        <v>130220.65</v>
      </c>
      <c r="Z427" s="5">
        <v>508098.1</v>
      </c>
      <c r="AA427" s="5">
        <v>182337.18</v>
      </c>
      <c r="AB427" s="5">
        <v>319413.73</v>
      </c>
      <c r="AC427" s="5">
        <v>5642.68</v>
      </c>
    </row>
    <row r="428" spans="1:29" x14ac:dyDescent="0.2">
      <c r="A428" s="4">
        <v>1</v>
      </c>
      <c r="B428" s="4">
        <v>108567204</v>
      </c>
      <c r="C428" s="4" t="s">
        <v>276</v>
      </c>
      <c r="D428" s="4" t="s">
        <v>508</v>
      </c>
      <c r="E428" s="5">
        <v>5619446.1299999999</v>
      </c>
      <c r="F428" s="5">
        <v>3063840.33</v>
      </c>
      <c r="G428" s="5">
        <v>190750.44</v>
      </c>
      <c r="H428" s="5">
        <f t="shared" si="6"/>
        <v>8874036.9000000004</v>
      </c>
      <c r="I428" s="5"/>
      <c r="J428" s="5">
        <v>192982.48</v>
      </c>
      <c r="K428" s="5">
        <v>9067019.3800000008</v>
      </c>
      <c r="L428" s="5"/>
      <c r="M428" s="5">
        <v>3654375.44</v>
      </c>
      <c r="N428" s="5">
        <v>1149761.1399999999</v>
      </c>
      <c r="O428" s="5">
        <v>676853.07</v>
      </c>
      <c r="P428" s="5">
        <v>138456.48000000001</v>
      </c>
      <c r="Q428" s="5"/>
      <c r="R428" s="5"/>
      <c r="S428" s="5"/>
      <c r="T428" s="5"/>
      <c r="U428" s="5">
        <v>301652.65999999997</v>
      </c>
      <c r="V428" s="5">
        <v>343915.81</v>
      </c>
      <c r="W428" s="5">
        <v>550633.01</v>
      </c>
      <c r="X428" s="5">
        <v>170320.02</v>
      </c>
      <c r="Y428" s="5">
        <v>242773.06</v>
      </c>
      <c r="Z428" s="5">
        <v>912866.01</v>
      </c>
      <c r="AA428" s="5">
        <v>540504.79</v>
      </c>
      <c r="AB428" s="5"/>
      <c r="AC428" s="5">
        <v>1174.97</v>
      </c>
    </row>
    <row r="429" spans="1:29" x14ac:dyDescent="0.2">
      <c r="A429" s="4">
        <v>1</v>
      </c>
      <c r="B429" s="4">
        <v>108567404</v>
      </c>
      <c r="C429" s="4" t="s">
        <v>542</v>
      </c>
      <c r="D429" s="4" t="s">
        <v>508</v>
      </c>
      <c r="E429" s="5">
        <v>4160751.94</v>
      </c>
      <c r="F429" s="5">
        <v>2700402.79</v>
      </c>
      <c r="G429" s="5">
        <v>146712.29</v>
      </c>
      <c r="H429" s="5">
        <f t="shared" si="6"/>
        <v>7007867.0199999996</v>
      </c>
      <c r="I429" s="5"/>
      <c r="J429" s="5">
        <v>1019102.38</v>
      </c>
      <c r="K429" s="5">
        <v>8026969.4000000004</v>
      </c>
      <c r="L429" s="5"/>
      <c r="M429" s="5">
        <v>3208221.09</v>
      </c>
      <c r="N429" s="5">
        <v>521293.46</v>
      </c>
      <c r="O429" s="5">
        <v>294080.59999999998</v>
      </c>
      <c r="P429" s="5">
        <v>3178.4</v>
      </c>
      <c r="Q429" s="5"/>
      <c r="R429" s="5"/>
      <c r="S429" s="5">
        <v>1214</v>
      </c>
      <c r="T429" s="5">
        <v>132764.39000000001</v>
      </c>
      <c r="U429" s="5">
        <v>152129.20000000001</v>
      </c>
      <c r="V429" s="5">
        <v>376337</v>
      </c>
      <c r="W429" s="5">
        <v>600153</v>
      </c>
      <c r="X429" s="5">
        <v>67473.14</v>
      </c>
      <c r="Y429" s="5">
        <v>239343.54</v>
      </c>
      <c r="Z429" s="5">
        <v>807385.43</v>
      </c>
      <c r="AA429" s="5">
        <v>455202.22</v>
      </c>
      <c r="AB429" s="5"/>
      <c r="AC429" s="5">
        <v>2379.2600000000002</v>
      </c>
    </row>
    <row r="430" spans="1:29" x14ac:dyDescent="0.2">
      <c r="A430" s="4">
        <v>1</v>
      </c>
      <c r="B430" s="4">
        <v>108567703</v>
      </c>
      <c r="C430" s="4" t="s">
        <v>277</v>
      </c>
      <c r="D430" s="4" t="s">
        <v>508</v>
      </c>
      <c r="E430" s="5">
        <v>24710137.059999999</v>
      </c>
      <c r="F430" s="5">
        <v>12326059.23</v>
      </c>
      <c r="G430" s="5">
        <v>1495251.88</v>
      </c>
      <c r="H430" s="5">
        <f t="shared" si="6"/>
        <v>38531448.170000002</v>
      </c>
      <c r="I430" s="5">
        <v>420738.06</v>
      </c>
      <c r="J430" s="5">
        <v>4834386.16</v>
      </c>
      <c r="K430" s="5">
        <v>43786572.390000001</v>
      </c>
      <c r="L430" s="5"/>
      <c r="M430" s="5">
        <v>15779485.470000001</v>
      </c>
      <c r="N430" s="5">
        <v>5768469.9900000002</v>
      </c>
      <c r="O430" s="5">
        <v>2221587.7999999998</v>
      </c>
      <c r="P430" s="5">
        <v>331528.95</v>
      </c>
      <c r="Q430" s="5">
        <v>34521.919999999998</v>
      </c>
      <c r="R430" s="5"/>
      <c r="S430" s="5"/>
      <c r="T430" s="5">
        <v>574542.93000000005</v>
      </c>
      <c r="U430" s="5">
        <v>1344640.08</v>
      </c>
      <c r="V430" s="5">
        <v>2363664.9300000002</v>
      </c>
      <c r="W430" s="5">
        <v>2139784.39</v>
      </c>
      <c r="X430" s="5">
        <v>532533.98</v>
      </c>
      <c r="Y430" s="5">
        <v>636326.09</v>
      </c>
      <c r="Z430" s="5">
        <v>3372842.44</v>
      </c>
      <c r="AA430" s="5">
        <v>1863875.92</v>
      </c>
      <c r="AB430" s="5">
        <v>61881.11</v>
      </c>
      <c r="AC430" s="5">
        <v>10510.29</v>
      </c>
    </row>
    <row r="431" spans="1:29" x14ac:dyDescent="0.2">
      <c r="A431" s="4">
        <v>1</v>
      </c>
      <c r="B431" s="4">
        <v>108568404</v>
      </c>
      <c r="C431" s="4" t="s">
        <v>543</v>
      </c>
      <c r="D431" s="4" t="s">
        <v>508</v>
      </c>
      <c r="E431" s="5">
        <v>3497024.02</v>
      </c>
      <c r="F431" s="5">
        <v>2838206.59</v>
      </c>
      <c r="G431" s="5">
        <v>97963.02</v>
      </c>
      <c r="H431" s="5">
        <f t="shared" si="6"/>
        <v>6433193.6299999999</v>
      </c>
      <c r="I431" s="5"/>
      <c r="J431" s="5">
        <v>29399.75</v>
      </c>
      <c r="K431" s="5">
        <v>6462593.3799999999</v>
      </c>
      <c r="L431" s="5"/>
      <c r="M431" s="5">
        <v>2557504.6800000002</v>
      </c>
      <c r="N431" s="5">
        <v>682288.56</v>
      </c>
      <c r="O431" s="5">
        <v>242931.74</v>
      </c>
      <c r="P431" s="5">
        <v>13580.04</v>
      </c>
      <c r="Q431" s="5">
        <v>719</v>
      </c>
      <c r="R431" s="5"/>
      <c r="S431" s="5"/>
      <c r="T431" s="5"/>
      <c r="U431" s="5">
        <v>325655.25</v>
      </c>
      <c r="V431" s="5">
        <v>71538.820000000007</v>
      </c>
      <c r="W431" s="5">
        <v>520547.74</v>
      </c>
      <c r="X431" s="5">
        <v>109178.93</v>
      </c>
      <c r="Y431" s="5">
        <v>293912.95</v>
      </c>
      <c r="Z431" s="5">
        <v>796237.26</v>
      </c>
      <c r="AA431" s="5">
        <v>701869.47</v>
      </c>
      <c r="AB431" s="5">
        <v>17435.21</v>
      </c>
      <c r="AC431" s="5">
        <v>1830.96</v>
      </c>
    </row>
    <row r="432" spans="1:29" x14ac:dyDescent="0.2">
      <c r="A432" s="4">
        <v>1</v>
      </c>
      <c r="B432" s="4">
        <v>108569103</v>
      </c>
      <c r="C432" s="4" t="s">
        <v>278</v>
      </c>
      <c r="D432" s="4" t="s">
        <v>508</v>
      </c>
      <c r="E432" s="5">
        <v>11667526.470000001</v>
      </c>
      <c r="F432" s="5">
        <v>5853360.7800000003</v>
      </c>
      <c r="G432" s="5">
        <v>625840.77</v>
      </c>
      <c r="H432" s="5">
        <f t="shared" si="6"/>
        <v>18146728.02</v>
      </c>
      <c r="I432" s="5"/>
      <c r="J432" s="5">
        <v>3527830.85</v>
      </c>
      <c r="K432" s="5">
        <v>21674558.870000001</v>
      </c>
      <c r="L432" s="5"/>
      <c r="M432" s="5">
        <v>8137593.4800000004</v>
      </c>
      <c r="N432" s="5">
        <v>2144389.2799999998</v>
      </c>
      <c r="O432" s="5">
        <v>1015034.05</v>
      </c>
      <c r="P432" s="5">
        <v>7735.91</v>
      </c>
      <c r="Q432" s="5">
        <v>753.2</v>
      </c>
      <c r="R432" s="5"/>
      <c r="S432" s="5"/>
      <c r="T432" s="5">
        <v>362020.55</v>
      </c>
      <c r="U432" s="5">
        <v>498173.18</v>
      </c>
      <c r="V432" s="5">
        <v>60186.16</v>
      </c>
      <c r="W432" s="5">
        <v>1588930.67</v>
      </c>
      <c r="X432" s="5">
        <v>164672.09</v>
      </c>
      <c r="Y432" s="5">
        <v>223384.46</v>
      </c>
      <c r="Z432" s="5">
        <v>1662352.17</v>
      </c>
      <c r="AA432" s="5">
        <v>1487039.95</v>
      </c>
      <c r="AB432" s="5">
        <v>165738.96</v>
      </c>
      <c r="AC432" s="5">
        <v>2883.14</v>
      </c>
    </row>
    <row r="433" spans="1:29" x14ac:dyDescent="0.2">
      <c r="A433" s="4">
        <v>1</v>
      </c>
      <c r="B433" s="4">
        <v>117576303</v>
      </c>
      <c r="C433" s="4" t="s">
        <v>427</v>
      </c>
      <c r="D433" s="4" t="s">
        <v>25</v>
      </c>
      <c r="E433" s="5">
        <v>10614191.199999999</v>
      </c>
      <c r="F433" s="5">
        <v>5725287.04</v>
      </c>
      <c r="G433" s="5">
        <v>541560.52</v>
      </c>
      <c r="H433" s="5">
        <f t="shared" si="6"/>
        <v>16881038.760000002</v>
      </c>
      <c r="I433" s="5"/>
      <c r="J433" s="5">
        <v>455299.71</v>
      </c>
      <c r="K433" s="5">
        <v>17336338.469999999</v>
      </c>
      <c r="L433" s="5"/>
      <c r="M433" s="5">
        <v>6457097.3099999996</v>
      </c>
      <c r="N433" s="5">
        <v>3037579.4</v>
      </c>
      <c r="O433" s="5">
        <v>965304.79</v>
      </c>
      <c r="P433" s="5">
        <v>154209.70000000001</v>
      </c>
      <c r="Q433" s="5"/>
      <c r="R433" s="5"/>
      <c r="S433" s="5"/>
      <c r="T433" s="5"/>
      <c r="U433" s="5">
        <v>439694.67</v>
      </c>
      <c r="V433" s="5">
        <v>622216.15</v>
      </c>
      <c r="W433" s="5">
        <v>1294151.8500000001</v>
      </c>
      <c r="X433" s="5">
        <v>220161.75</v>
      </c>
      <c r="Y433" s="5">
        <v>277118.84000000003</v>
      </c>
      <c r="Z433" s="5">
        <v>1211209.2</v>
      </c>
      <c r="AA433" s="5">
        <v>1258420.3</v>
      </c>
      <c r="AB433" s="5">
        <v>402314.28</v>
      </c>
      <c r="AC433" s="5"/>
    </row>
    <row r="434" spans="1:29" x14ac:dyDescent="0.2">
      <c r="A434" s="4">
        <v>1</v>
      </c>
      <c r="B434" s="4">
        <v>119581003</v>
      </c>
      <c r="C434" s="4" t="s">
        <v>452</v>
      </c>
      <c r="D434" s="4" t="s">
        <v>30</v>
      </c>
      <c r="E434" s="5">
        <v>13704796.859999999</v>
      </c>
      <c r="F434" s="5">
        <v>6895571.8600000003</v>
      </c>
      <c r="G434" s="5">
        <v>537859.17000000004</v>
      </c>
      <c r="H434" s="5">
        <f t="shared" si="6"/>
        <v>21138227.890000001</v>
      </c>
      <c r="I434" s="5">
        <v>514465.45</v>
      </c>
      <c r="J434" s="5">
        <v>1909217.32</v>
      </c>
      <c r="K434" s="5">
        <v>23561910.66</v>
      </c>
      <c r="L434" s="5"/>
      <c r="M434" s="5">
        <v>9621680.4000000004</v>
      </c>
      <c r="N434" s="5">
        <v>3334606.15</v>
      </c>
      <c r="O434" s="5">
        <v>260976.06</v>
      </c>
      <c r="P434" s="5">
        <v>53540.32</v>
      </c>
      <c r="Q434" s="5"/>
      <c r="R434" s="5"/>
      <c r="S434" s="5"/>
      <c r="T434" s="5">
        <v>433993.93</v>
      </c>
      <c r="U434" s="5">
        <v>818632.72</v>
      </c>
      <c r="V434" s="5">
        <v>827025.45</v>
      </c>
      <c r="W434" s="5">
        <v>1000462.53</v>
      </c>
      <c r="X434" s="5">
        <v>255656.54</v>
      </c>
      <c r="Y434" s="5">
        <v>443928.15</v>
      </c>
      <c r="Z434" s="5">
        <v>1832179.87</v>
      </c>
      <c r="AA434" s="5">
        <v>1254615.78</v>
      </c>
      <c r="AB434" s="5">
        <v>452036.63</v>
      </c>
      <c r="AC434" s="5">
        <v>11034.19</v>
      </c>
    </row>
    <row r="435" spans="1:29" x14ac:dyDescent="0.2">
      <c r="A435" s="4">
        <v>1</v>
      </c>
      <c r="B435" s="4">
        <v>119582503</v>
      </c>
      <c r="C435" s="4" t="s">
        <v>453</v>
      </c>
      <c r="D435" s="4" t="s">
        <v>30</v>
      </c>
      <c r="E435" s="5">
        <v>15022625.859999999</v>
      </c>
      <c r="F435" s="5">
        <v>7129054.4500000002</v>
      </c>
      <c r="G435" s="5">
        <v>591396.01</v>
      </c>
      <c r="H435" s="5">
        <f t="shared" si="6"/>
        <v>22743076.32</v>
      </c>
      <c r="I435" s="5"/>
      <c r="J435" s="5">
        <v>1352156.58</v>
      </c>
      <c r="K435" s="5">
        <v>24095232.899999999</v>
      </c>
      <c r="L435" s="5"/>
      <c r="M435" s="5">
        <v>10518647.24</v>
      </c>
      <c r="N435" s="5">
        <v>3433757.56</v>
      </c>
      <c r="O435" s="5">
        <v>1060100.82</v>
      </c>
      <c r="P435" s="5">
        <v>10120.24</v>
      </c>
      <c r="Q435" s="5"/>
      <c r="R435" s="5"/>
      <c r="S435" s="5"/>
      <c r="T435" s="5"/>
      <c r="U435" s="5">
        <v>791629.59</v>
      </c>
      <c r="V435" s="5">
        <v>452698.95</v>
      </c>
      <c r="W435" s="5">
        <v>1519639.66</v>
      </c>
      <c r="X435" s="5">
        <v>293546.82</v>
      </c>
      <c r="Y435" s="5">
        <v>214689.97</v>
      </c>
      <c r="Z435" s="5">
        <v>2122483.9700000002</v>
      </c>
      <c r="AA435" s="5">
        <v>1513986.96</v>
      </c>
      <c r="AB435" s="5">
        <v>207087.12</v>
      </c>
      <c r="AC435" s="5">
        <v>13291.41</v>
      </c>
    </row>
    <row r="436" spans="1:29" x14ac:dyDescent="0.2">
      <c r="A436" s="4">
        <v>1</v>
      </c>
      <c r="B436" s="4">
        <v>119583003</v>
      </c>
      <c r="C436" s="4" t="s">
        <v>454</v>
      </c>
      <c r="D436" s="4" t="s">
        <v>30</v>
      </c>
      <c r="E436" s="5">
        <v>11048797.529999999</v>
      </c>
      <c r="F436" s="5">
        <v>6658572.0800000001</v>
      </c>
      <c r="G436" s="5">
        <v>337463.4</v>
      </c>
      <c r="H436" s="5">
        <f t="shared" si="6"/>
        <v>18044833.010000002</v>
      </c>
      <c r="I436" s="5"/>
      <c r="J436" s="5">
        <v>759574.44</v>
      </c>
      <c r="K436" s="5">
        <v>18804407.449999999</v>
      </c>
      <c r="L436" s="5"/>
      <c r="M436" s="5">
        <v>7131083.4800000004</v>
      </c>
      <c r="N436" s="5">
        <v>2954062.56</v>
      </c>
      <c r="O436" s="5">
        <v>482309.93</v>
      </c>
      <c r="P436" s="5">
        <v>8002.98</v>
      </c>
      <c r="Q436" s="5"/>
      <c r="R436" s="5"/>
      <c r="S436" s="5">
        <v>12000</v>
      </c>
      <c r="T436" s="5">
        <v>461338.58</v>
      </c>
      <c r="U436" s="5">
        <v>664453.93000000005</v>
      </c>
      <c r="V436" s="5">
        <v>259060.92</v>
      </c>
      <c r="W436" s="5">
        <v>1064293.51</v>
      </c>
      <c r="X436" s="5">
        <v>178752.78</v>
      </c>
      <c r="Y436" s="5">
        <v>303282.96000000002</v>
      </c>
      <c r="Z436" s="5">
        <v>2027906.3</v>
      </c>
      <c r="AA436" s="5">
        <v>1754085.65</v>
      </c>
      <c r="AB436" s="5">
        <v>395543.86</v>
      </c>
      <c r="AC436" s="5">
        <v>11192.17</v>
      </c>
    </row>
    <row r="437" spans="1:29" x14ac:dyDescent="0.2">
      <c r="A437" s="4">
        <v>1</v>
      </c>
      <c r="B437" s="4">
        <v>119584503</v>
      </c>
      <c r="C437" s="4" t="s">
        <v>455</v>
      </c>
      <c r="D437" s="4" t="s">
        <v>30</v>
      </c>
      <c r="E437" s="5">
        <v>17914401.390000001</v>
      </c>
      <c r="F437" s="5">
        <v>9809409.1400000006</v>
      </c>
      <c r="G437" s="5">
        <v>503819.35</v>
      </c>
      <c r="H437" s="5">
        <f t="shared" si="6"/>
        <v>28227629.879999999</v>
      </c>
      <c r="I437" s="5">
        <v>1548613.83</v>
      </c>
      <c r="J437" s="5">
        <v>985351.93</v>
      </c>
      <c r="K437" s="5">
        <v>30761595.640000001</v>
      </c>
      <c r="L437" s="5"/>
      <c r="M437" s="5">
        <v>13492440.09</v>
      </c>
      <c r="N437" s="5">
        <v>3604914.03</v>
      </c>
      <c r="O437" s="5">
        <v>592386.28</v>
      </c>
      <c r="P437" s="5">
        <v>224660.99</v>
      </c>
      <c r="Q437" s="5"/>
      <c r="R437" s="5"/>
      <c r="S437" s="5"/>
      <c r="T437" s="5"/>
      <c r="U437" s="5">
        <v>923852.64</v>
      </c>
      <c r="V437" s="5">
        <v>645380.81000000006</v>
      </c>
      <c r="W437" s="5">
        <v>1532726.08</v>
      </c>
      <c r="X437" s="5">
        <v>335738.48</v>
      </c>
      <c r="Y437" s="5">
        <v>398605.14</v>
      </c>
      <c r="Z437" s="5">
        <v>2107352.83</v>
      </c>
      <c r="AA437" s="5">
        <v>2309064.2599999998</v>
      </c>
      <c r="AB437" s="5">
        <v>1536326.61</v>
      </c>
      <c r="AC437" s="5">
        <v>20362.29</v>
      </c>
    </row>
    <row r="438" spans="1:29" x14ac:dyDescent="0.2">
      <c r="A438" s="4">
        <v>1</v>
      </c>
      <c r="B438" s="4">
        <v>119584603</v>
      </c>
      <c r="C438" s="4" t="s">
        <v>456</v>
      </c>
      <c r="D438" s="4" t="s">
        <v>30</v>
      </c>
      <c r="E438" s="5">
        <v>14194784.49</v>
      </c>
      <c r="F438" s="5">
        <v>7612068.5</v>
      </c>
      <c r="G438" s="5">
        <v>591520.30000000005</v>
      </c>
      <c r="H438" s="5">
        <f t="shared" si="6"/>
        <v>22398373.289999999</v>
      </c>
      <c r="I438" s="5"/>
      <c r="J438" s="5">
        <v>611207.87</v>
      </c>
      <c r="K438" s="5">
        <v>23009581.16</v>
      </c>
      <c r="L438" s="5"/>
      <c r="M438" s="5">
        <v>8851803.3300000001</v>
      </c>
      <c r="N438" s="5">
        <v>4268332.57</v>
      </c>
      <c r="O438" s="5">
        <v>566553.72</v>
      </c>
      <c r="P438" s="5">
        <v>242145.79</v>
      </c>
      <c r="Q438" s="5"/>
      <c r="R438" s="5"/>
      <c r="S438" s="5">
        <v>24975</v>
      </c>
      <c r="T438" s="5">
        <v>240974.07999999999</v>
      </c>
      <c r="U438" s="5">
        <v>881397.76000000001</v>
      </c>
      <c r="V438" s="5">
        <v>516266.4</v>
      </c>
      <c r="W438" s="5">
        <v>1082628.74</v>
      </c>
      <c r="X438" s="5">
        <v>275881.64</v>
      </c>
      <c r="Y438" s="5">
        <v>502476.29</v>
      </c>
      <c r="Z438" s="5">
        <v>2278975.89</v>
      </c>
      <c r="AA438" s="5">
        <v>1409898.58</v>
      </c>
      <c r="AB438" s="5">
        <v>648295.66</v>
      </c>
      <c r="AC438" s="5">
        <v>16247.54</v>
      </c>
    </row>
    <row r="439" spans="1:29" x14ac:dyDescent="0.2">
      <c r="A439" s="4">
        <v>1</v>
      </c>
      <c r="B439" s="4">
        <v>119586503</v>
      </c>
      <c r="C439" s="4" t="s">
        <v>553</v>
      </c>
      <c r="D439" s="4" t="s">
        <v>30</v>
      </c>
      <c r="E439" s="5">
        <v>11141198.140000001</v>
      </c>
      <c r="F439" s="5">
        <v>6090463.7999999998</v>
      </c>
      <c r="G439" s="5">
        <v>417851.51</v>
      </c>
      <c r="H439" s="5">
        <f t="shared" si="6"/>
        <v>17649513.449999999</v>
      </c>
      <c r="I439" s="5"/>
      <c r="J439" s="5"/>
      <c r="K439" s="5">
        <v>17649513.449999999</v>
      </c>
      <c r="L439" s="5"/>
      <c r="M439" s="5">
        <v>7724080.71</v>
      </c>
      <c r="N439" s="5">
        <v>2621579.71</v>
      </c>
      <c r="O439" s="5">
        <v>398491.16</v>
      </c>
      <c r="P439" s="5">
        <v>97577.01</v>
      </c>
      <c r="Q439" s="5">
        <v>4459.5</v>
      </c>
      <c r="R439" s="5"/>
      <c r="S439" s="5"/>
      <c r="T439" s="5">
        <v>295010.05</v>
      </c>
      <c r="U439" s="5">
        <v>773965.76</v>
      </c>
      <c r="V439" s="5">
        <v>577364.81999999995</v>
      </c>
      <c r="W439" s="5">
        <v>1135010.33</v>
      </c>
      <c r="X439" s="5">
        <v>231887.17</v>
      </c>
      <c r="Y439" s="5">
        <v>271771.49</v>
      </c>
      <c r="Z439" s="5">
        <v>1847939.9</v>
      </c>
      <c r="AA439" s="5">
        <v>1218821.58</v>
      </c>
      <c r="AB439" s="5">
        <v>714</v>
      </c>
      <c r="AC439" s="5">
        <v>32988.75</v>
      </c>
    </row>
    <row r="440" spans="1:29" x14ac:dyDescent="0.2">
      <c r="A440" s="4">
        <v>1</v>
      </c>
      <c r="B440" s="4">
        <v>117596003</v>
      </c>
      <c r="C440" s="4" t="s">
        <v>428</v>
      </c>
      <c r="D440" s="4" t="s">
        <v>26</v>
      </c>
      <c r="E440" s="5">
        <v>23295919.300000001</v>
      </c>
      <c r="F440" s="5">
        <v>11848863.699999999</v>
      </c>
      <c r="G440" s="5">
        <v>792760.07</v>
      </c>
      <c r="H440" s="5">
        <f t="shared" si="6"/>
        <v>35937543.07</v>
      </c>
      <c r="I440" s="5">
        <v>2904348.35</v>
      </c>
      <c r="J440" s="5">
        <v>2099105</v>
      </c>
      <c r="K440" s="5">
        <v>40940996.420000002</v>
      </c>
      <c r="L440" s="5"/>
      <c r="M440" s="5">
        <v>17004169.59</v>
      </c>
      <c r="N440" s="5">
        <v>5921621.2800000003</v>
      </c>
      <c r="O440" s="5">
        <v>244765.52</v>
      </c>
      <c r="P440" s="5">
        <v>125362.91</v>
      </c>
      <c r="Q440" s="5"/>
      <c r="R440" s="5"/>
      <c r="S440" s="5"/>
      <c r="T440" s="5"/>
      <c r="U440" s="5">
        <v>1307767.6499999999</v>
      </c>
      <c r="V440" s="5">
        <v>1486324.93</v>
      </c>
      <c r="W440" s="5">
        <v>2520074.17</v>
      </c>
      <c r="X440" s="5">
        <v>435158.36</v>
      </c>
      <c r="Y440" s="5">
        <v>432542.8</v>
      </c>
      <c r="Z440" s="5">
        <v>3287804.07</v>
      </c>
      <c r="AA440" s="5">
        <v>2317515.02</v>
      </c>
      <c r="AB440" s="5">
        <v>61676.7</v>
      </c>
      <c r="AC440" s="5"/>
    </row>
    <row r="441" spans="1:29" x14ac:dyDescent="0.2">
      <c r="A441" s="4">
        <v>1</v>
      </c>
      <c r="B441" s="4">
        <v>117597003</v>
      </c>
      <c r="C441" s="4" t="s">
        <v>429</v>
      </c>
      <c r="D441" s="4" t="s">
        <v>26</v>
      </c>
      <c r="E441" s="5">
        <v>20531524.32</v>
      </c>
      <c r="F441" s="5">
        <v>12361449.09</v>
      </c>
      <c r="G441" s="5">
        <v>995272.38</v>
      </c>
      <c r="H441" s="5">
        <f t="shared" si="6"/>
        <v>33888245.789999999</v>
      </c>
      <c r="I441" s="5">
        <v>3149</v>
      </c>
      <c r="J441" s="5">
        <v>4472408.24</v>
      </c>
      <c r="K441" s="5">
        <v>38363803.030000001</v>
      </c>
      <c r="L441" s="5"/>
      <c r="M441" s="5">
        <v>14478331.6</v>
      </c>
      <c r="N441" s="5">
        <v>5096879.08</v>
      </c>
      <c r="O441" s="5">
        <v>116805.6</v>
      </c>
      <c r="P441" s="5">
        <v>30324.53</v>
      </c>
      <c r="Q441" s="5"/>
      <c r="R441" s="5"/>
      <c r="S441" s="5"/>
      <c r="T441" s="5">
        <v>809183.51</v>
      </c>
      <c r="U441" s="5">
        <v>1198137.1599999999</v>
      </c>
      <c r="V441" s="5">
        <v>1935920.69</v>
      </c>
      <c r="W441" s="5">
        <v>2264659.4300000002</v>
      </c>
      <c r="X441" s="5">
        <v>431810.12</v>
      </c>
      <c r="Y441" s="5">
        <v>669506.23</v>
      </c>
      <c r="Z441" s="5">
        <v>2525762.5699999998</v>
      </c>
      <c r="AA441" s="5">
        <v>1893020.46</v>
      </c>
      <c r="AB441" s="5">
        <v>1442632.43</v>
      </c>
      <c r="AC441" s="5"/>
    </row>
    <row r="442" spans="1:29" x14ac:dyDescent="0.2">
      <c r="A442" s="4">
        <v>1</v>
      </c>
      <c r="B442" s="4">
        <v>117598503</v>
      </c>
      <c r="C442" s="4" t="s">
        <v>430</v>
      </c>
      <c r="D442" s="4" t="s">
        <v>26</v>
      </c>
      <c r="E442" s="5">
        <v>17252592.129999999</v>
      </c>
      <c r="F442" s="5">
        <v>8936664.9100000001</v>
      </c>
      <c r="G442" s="5">
        <v>497620.18</v>
      </c>
      <c r="H442" s="5">
        <f t="shared" si="6"/>
        <v>26686877.219999999</v>
      </c>
      <c r="I442" s="5"/>
      <c r="J442" s="5">
        <v>2266313.35</v>
      </c>
      <c r="K442" s="5">
        <v>28953190.57</v>
      </c>
      <c r="L442" s="5"/>
      <c r="M442" s="5">
        <v>12720439.73</v>
      </c>
      <c r="N442" s="5">
        <v>4043673.38</v>
      </c>
      <c r="O442" s="5">
        <v>449132.95</v>
      </c>
      <c r="P442" s="5">
        <v>39346.07</v>
      </c>
      <c r="Q442" s="5"/>
      <c r="R442" s="5"/>
      <c r="S442" s="5"/>
      <c r="T442" s="5"/>
      <c r="U442" s="5">
        <v>927582.93</v>
      </c>
      <c r="V442" s="5">
        <v>691837.8</v>
      </c>
      <c r="W442" s="5">
        <v>1816890.16</v>
      </c>
      <c r="X442" s="5">
        <v>351589.49</v>
      </c>
      <c r="Y442" s="5">
        <v>705248.79</v>
      </c>
      <c r="Z442" s="5">
        <v>2342584.09</v>
      </c>
      <c r="AA442" s="5">
        <v>1232348.43</v>
      </c>
      <c r="AB442" s="5">
        <v>868583.22</v>
      </c>
      <c r="AC442" s="5"/>
    </row>
    <row r="443" spans="1:29" x14ac:dyDescent="0.2">
      <c r="A443" s="4">
        <v>1</v>
      </c>
      <c r="B443" s="4">
        <v>116604003</v>
      </c>
      <c r="C443" s="4" t="s">
        <v>411</v>
      </c>
      <c r="D443" s="4" t="s">
        <v>22</v>
      </c>
      <c r="E443" s="5">
        <v>22561850.18</v>
      </c>
      <c r="F443" s="5">
        <v>11085722.43</v>
      </c>
      <c r="G443" s="5">
        <v>1098733.05</v>
      </c>
      <c r="H443" s="5">
        <f t="shared" si="6"/>
        <v>34746305.659999996</v>
      </c>
      <c r="I443" s="5"/>
      <c r="J443" s="5">
        <v>8630307.1300000008</v>
      </c>
      <c r="K443" s="5">
        <v>43376612.789999999</v>
      </c>
      <c r="L443" s="5"/>
      <c r="M443" s="5">
        <v>15391296.98</v>
      </c>
      <c r="N443" s="5">
        <v>5037998.99</v>
      </c>
      <c r="O443" s="5">
        <v>1545212.88</v>
      </c>
      <c r="P443" s="5">
        <v>422070.55</v>
      </c>
      <c r="Q443" s="5"/>
      <c r="R443" s="5"/>
      <c r="S443" s="5"/>
      <c r="T443" s="5">
        <v>165270.78</v>
      </c>
      <c r="U443" s="5">
        <v>1785994.23</v>
      </c>
      <c r="V443" s="5">
        <v>2445048.0299999998</v>
      </c>
      <c r="W443" s="5">
        <v>1783615.31</v>
      </c>
      <c r="X443" s="5">
        <v>383063.92</v>
      </c>
      <c r="Y443" s="5">
        <v>363759.91</v>
      </c>
      <c r="Z443" s="5">
        <v>3024608.29</v>
      </c>
      <c r="AA443" s="5">
        <v>1299632.74</v>
      </c>
      <c r="AB443" s="5"/>
      <c r="AC443" s="5"/>
    </row>
    <row r="444" spans="1:29" x14ac:dyDescent="0.2">
      <c r="A444" s="4">
        <v>1</v>
      </c>
      <c r="B444" s="4">
        <v>116605003</v>
      </c>
      <c r="C444" s="4" t="s">
        <v>412</v>
      </c>
      <c r="D444" s="4" t="s">
        <v>22</v>
      </c>
      <c r="E444" s="5">
        <v>21484281.379999999</v>
      </c>
      <c r="F444" s="5">
        <v>11679926.24</v>
      </c>
      <c r="G444" s="5">
        <v>612698.89</v>
      </c>
      <c r="H444" s="5">
        <f t="shared" si="6"/>
        <v>33776906.509999998</v>
      </c>
      <c r="I444" s="5">
        <v>207155.27</v>
      </c>
      <c r="J444" s="5">
        <v>2883572.38</v>
      </c>
      <c r="K444" s="5">
        <v>36867634.159999996</v>
      </c>
      <c r="L444" s="5"/>
      <c r="M444" s="5">
        <v>14902052.359999999</v>
      </c>
      <c r="N444" s="5">
        <v>4862667.22</v>
      </c>
      <c r="O444" s="5">
        <v>1620268.79</v>
      </c>
      <c r="P444" s="5">
        <v>97683.28</v>
      </c>
      <c r="Q444" s="5">
        <v>205.02</v>
      </c>
      <c r="R444" s="5">
        <v>1404.71</v>
      </c>
      <c r="S444" s="5"/>
      <c r="T444" s="5"/>
      <c r="U444" s="5">
        <v>1252787.76</v>
      </c>
      <c r="V444" s="5">
        <v>1088791.94</v>
      </c>
      <c r="W444" s="5">
        <v>2050997.65</v>
      </c>
      <c r="X444" s="5">
        <v>348308.21</v>
      </c>
      <c r="Y444" s="5">
        <v>446073</v>
      </c>
      <c r="Z444" s="5">
        <v>2905198.41</v>
      </c>
      <c r="AA444" s="5">
        <v>1935099.36</v>
      </c>
      <c r="AB444" s="5">
        <v>1652669.91</v>
      </c>
      <c r="AC444" s="5"/>
    </row>
    <row r="445" spans="1:29" x14ac:dyDescent="0.2">
      <c r="A445" s="4">
        <v>1</v>
      </c>
      <c r="B445" s="4">
        <v>106611303</v>
      </c>
      <c r="C445" s="4" t="s">
        <v>229</v>
      </c>
      <c r="D445" s="4" t="s">
        <v>503</v>
      </c>
      <c r="E445" s="5">
        <v>14122364.210000001</v>
      </c>
      <c r="F445" s="5">
        <v>6300756.2999999998</v>
      </c>
      <c r="G445" s="5">
        <v>525003.98</v>
      </c>
      <c r="H445" s="5">
        <f t="shared" si="6"/>
        <v>20948124.489999998</v>
      </c>
      <c r="I445" s="5">
        <v>4355209.75</v>
      </c>
      <c r="J445" s="5">
        <v>504903.6</v>
      </c>
      <c r="K445" s="5">
        <v>25808237.84</v>
      </c>
      <c r="L445" s="5"/>
      <c r="M445" s="5">
        <v>10041268.640000001</v>
      </c>
      <c r="N445" s="5">
        <v>3561734.97</v>
      </c>
      <c r="O445" s="5">
        <v>512316.74</v>
      </c>
      <c r="P445" s="5">
        <v>214.86</v>
      </c>
      <c r="Q445" s="5">
        <v>6829</v>
      </c>
      <c r="R445" s="5"/>
      <c r="S445" s="5"/>
      <c r="T445" s="5"/>
      <c r="U445" s="5">
        <v>765751.09</v>
      </c>
      <c r="V445" s="5">
        <v>739204.06</v>
      </c>
      <c r="W445" s="5">
        <v>1415845.7</v>
      </c>
      <c r="X445" s="5">
        <v>272563.21000000002</v>
      </c>
      <c r="Y445" s="5">
        <v>403706.96</v>
      </c>
      <c r="Z445" s="5">
        <v>1206337.3500000001</v>
      </c>
      <c r="AA445" s="5">
        <v>1148974.74</v>
      </c>
      <c r="AB445" s="5">
        <v>304889.64</v>
      </c>
      <c r="AC445" s="5">
        <v>43483.55</v>
      </c>
    </row>
    <row r="446" spans="1:29" x14ac:dyDescent="0.2">
      <c r="A446" s="4">
        <v>1</v>
      </c>
      <c r="B446" s="4">
        <v>106612203</v>
      </c>
      <c r="C446" s="4" t="s">
        <v>230</v>
      </c>
      <c r="D446" s="4" t="s">
        <v>503</v>
      </c>
      <c r="E446" s="5">
        <v>23428735.510000002</v>
      </c>
      <c r="F446" s="5">
        <v>11618318.369999999</v>
      </c>
      <c r="G446" s="5">
        <v>763146.14</v>
      </c>
      <c r="H446" s="5">
        <f t="shared" si="6"/>
        <v>35810200.020000003</v>
      </c>
      <c r="I446" s="5">
        <v>422961.49</v>
      </c>
      <c r="J446" s="5">
        <v>5510481</v>
      </c>
      <c r="K446" s="5">
        <v>41743642.509999998</v>
      </c>
      <c r="L446" s="5"/>
      <c r="M446" s="5">
        <v>15804155.529999999</v>
      </c>
      <c r="N446" s="5">
        <v>6187888.5499999998</v>
      </c>
      <c r="O446" s="5">
        <v>1163138.68</v>
      </c>
      <c r="P446" s="5">
        <v>269530.96000000002</v>
      </c>
      <c r="Q446" s="5">
        <v>4021.79</v>
      </c>
      <c r="R446" s="5"/>
      <c r="S446" s="5"/>
      <c r="T446" s="5"/>
      <c r="U446" s="5">
        <v>1310452.21</v>
      </c>
      <c r="V446" s="5">
        <v>1070377.92</v>
      </c>
      <c r="W446" s="5">
        <v>2359761.4900000002</v>
      </c>
      <c r="X446" s="5">
        <v>426274.41</v>
      </c>
      <c r="Y446" s="5">
        <v>411098.92</v>
      </c>
      <c r="Z446" s="5">
        <v>2750493.86</v>
      </c>
      <c r="AA446" s="5">
        <v>2589289.0499999998</v>
      </c>
      <c r="AB446" s="5">
        <v>672665.84</v>
      </c>
      <c r="AC446" s="5">
        <v>27904.67</v>
      </c>
    </row>
    <row r="447" spans="1:29" x14ac:dyDescent="0.2">
      <c r="A447" s="4">
        <v>1</v>
      </c>
      <c r="B447" s="4">
        <v>106616203</v>
      </c>
      <c r="C447" s="4" t="s">
        <v>231</v>
      </c>
      <c r="D447" s="4" t="s">
        <v>503</v>
      </c>
      <c r="E447" s="5">
        <v>22030401.59</v>
      </c>
      <c r="F447" s="5">
        <v>10805493.949999999</v>
      </c>
      <c r="G447" s="5">
        <v>832573.41</v>
      </c>
      <c r="H447" s="5">
        <f t="shared" si="6"/>
        <v>33668468.950000003</v>
      </c>
      <c r="I447" s="5">
        <v>1363661.19</v>
      </c>
      <c r="J447" s="5">
        <v>3286086.36</v>
      </c>
      <c r="K447" s="5">
        <v>38318216.5</v>
      </c>
      <c r="L447" s="5"/>
      <c r="M447" s="5">
        <v>15217647.060000001</v>
      </c>
      <c r="N447" s="5">
        <v>4826962.22</v>
      </c>
      <c r="O447" s="5">
        <v>1921852.33</v>
      </c>
      <c r="P447" s="5">
        <v>14916.44</v>
      </c>
      <c r="Q447" s="5">
        <v>49023.54</v>
      </c>
      <c r="R447" s="5"/>
      <c r="S447" s="5"/>
      <c r="T447" s="5"/>
      <c r="U447" s="5">
        <v>899172.91</v>
      </c>
      <c r="V447" s="5">
        <v>1782174.98</v>
      </c>
      <c r="W447" s="5">
        <v>2330085.5</v>
      </c>
      <c r="X447" s="5">
        <v>343126.44</v>
      </c>
      <c r="Y447" s="5">
        <v>489917.69</v>
      </c>
      <c r="Z447" s="5">
        <v>2878634.83</v>
      </c>
      <c r="AA447" s="5">
        <v>1955702.23</v>
      </c>
      <c r="AB447" s="5">
        <v>89428.32</v>
      </c>
      <c r="AC447" s="5">
        <v>37251.050000000003</v>
      </c>
    </row>
    <row r="448" spans="1:29" x14ac:dyDescent="0.2">
      <c r="A448" s="4">
        <v>1</v>
      </c>
      <c r="B448" s="4">
        <v>106617203</v>
      </c>
      <c r="C448" s="4" t="s">
        <v>232</v>
      </c>
      <c r="D448" s="4" t="s">
        <v>503</v>
      </c>
      <c r="E448" s="5">
        <v>21583067.460000001</v>
      </c>
      <c r="F448" s="5">
        <v>12623102.67</v>
      </c>
      <c r="G448" s="5">
        <v>927530.88</v>
      </c>
      <c r="H448" s="5">
        <f t="shared" si="6"/>
        <v>35133701.009999998</v>
      </c>
      <c r="I448" s="5">
        <v>2457553.56</v>
      </c>
      <c r="J448" s="5">
        <v>2387100</v>
      </c>
      <c r="K448" s="5">
        <v>39978354.57</v>
      </c>
      <c r="L448" s="5"/>
      <c r="M448" s="5">
        <v>15799365.6</v>
      </c>
      <c r="N448" s="5">
        <v>4188514.48</v>
      </c>
      <c r="O448" s="5">
        <v>815726.57</v>
      </c>
      <c r="P448" s="5">
        <v>779460.81</v>
      </c>
      <c r="Q448" s="5"/>
      <c r="R448" s="5"/>
      <c r="S448" s="5"/>
      <c r="T448" s="5"/>
      <c r="U448" s="5">
        <v>1681525.75</v>
      </c>
      <c r="V448" s="5">
        <v>894655.56</v>
      </c>
      <c r="W448" s="5">
        <v>2938304.45</v>
      </c>
      <c r="X448" s="5">
        <v>477203.13</v>
      </c>
      <c r="Y448" s="5">
        <v>479865.53</v>
      </c>
      <c r="Z448" s="5">
        <v>3501944.84</v>
      </c>
      <c r="AA448" s="5">
        <v>1899023.75</v>
      </c>
      <c r="AB448" s="5">
        <v>731926.66</v>
      </c>
      <c r="AC448" s="5">
        <v>18653</v>
      </c>
    </row>
    <row r="449" spans="1:29" x14ac:dyDescent="0.2">
      <c r="A449" s="4">
        <v>1</v>
      </c>
      <c r="B449" s="4">
        <v>106618603</v>
      </c>
      <c r="C449" s="4" t="s">
        <v>233</v>
      </c>
      <c r="D449" s="4" t="s">
        <v>503</v>
      </c>
      <c r="E449" s="5">
        <v>10099148.08</v>
      </c>
      <c r="F449" s="5">
        <v>5272321.7</v>
      </c>
      <c r="G449" s="5">
        <v>315010.25</v>
      </c>
      <c r="H449" s="5">
        <f t="shared" si="6"/>
        <v>15686480.029999999</v>
      </c>
      <c r="I449" s="5">
        <v>9850.74</v>
      </c>
      <c r="J449" s="5">
        <v>649121.21</v>
      </c>
      <c r="K449" s="5">
        <v>16345451.98</v>
      </c>
      <c r="L449" s="5"/>
      <c r="M449" s="5">
        <v>6723197.9100000001</v>
      </c>
      <c r="N449" s="5">
        <v>2612807.7400000002</v>
      </c>
      <c r="O449" s="5">
        <v>520477.44</v>
      </c>
      <c r="P449" s="5">
        <v>13021.16</v>
      </c>
      <c r="Q449" s="5"/>
      <c r="R449" s="5"/>
      <c r="S449" s="5"/>
      <c r="T449" s="5">
        <v>229643.83</v>
      </c>
      <c r="U449" s="5">
        <v>466328.82</v>
      </c>
      <c r="V449" s="5">
        <v>401668.05</v>
      </c>
      <c r="W449" s="5">
        <v>1154478.6000000001</v>
      </c>
      <c r="X449" s="5">
        <v>205515.24</v>
      </c>
      <c r="Y449" s="5">
        <v>388759.33</v>
      </c>
      <c r="Z449" s="5">
        <v>1430959.75</v>
      </c>
      <c r="AA449" s="5">
        <v>940849.97</v>
      </c>
      <c r="AB449" s="5">
        <v>273165.90999999997</v>
      </c>
      <c r="AC449" s="5">
        <v>10596.03</v>
      </c>
    </row>
    <row r="450" spans="1:29" x14ac:dyDescent="0.2">
      <c r="A450" s="4">
        <v>1</v>
      </c>
      <c r="B450" s="4">
        <v>105628302</v>
      </c>
      <c r="C450" s="4" t="s">
        <v>219</v>
      </c>
      <c r="D450" s="4" t="s">
        <v>498</v>
      </c>
      <c r="E450" s="5">
        <v>50009064.609999999</v>
      </c>
      <c r="F450" s="5">
        <v>32883087.43</v>
      </c>
      <c r="G450" s="5">
        <v>1430226.5</v>
      </c>
      <c r="H450" s="5">
        <f t="shared" si="6"/>
        <v>84322378.540000007</v>
      </c>
      <c r="I450" s="5"/>
      <c r="J450" s="5">
        <v>8123963.9800000004</v>
      </c>
      <c r="K450" s="5">
        <v>92446342.519999996</v>
      </c>
      <c r="L450" s="5"/>
      <c r="M450" s="5">
        <v>34166049.18</v>
      </c>
      <c r="N450" s="5">
        <v>13844323.75</v>
      </c>
      <c r="O450" s="5">
        <v>1876442.53</v>
      </c>
      <c r="P450" s="5">
        <v>77436.070000000007</v>
      </c>
      <c r="Q450" s="5">
        <v>44813.08</v>
      </c>
      <c r="R450" s="5"/>
      <c r="S450" s="5"/>
      <c r="T450" s="5"/>
      <c r="U450" s="5">
        <v>3703656.45</v>
      </c>
      <c r="V450" s="5">
        <v>3560616.36</v>
      </c>
      <c r="W450" s="5">
        <v>5056855.4800000004</v>
      </c>
      <c r="X450" s="5">
        <v>1767473.37</v>
      </c>
      <c r="Y450" s="5">
        <v>1232608.26</v>
      </c>
      <c r="Z450" s="5">
        <v>6995722.9400000004</v>
      </c>
      <c r="AA450" s="5">
        <v>6163858.7000000002</v>
      </c>
      <c r="AB450" s="5">
        <v>4320775.93</v>
      </c>
      <c r="AC450" s="5">
        <v>81519.94</v>
      </c>
    </row>
    <row r="451" spans="1:29" x14ac:dyDescent="0.2">
      <c r="A451" s="6">
        <v>1</v>
      </c>
      <c r="B451" s="6">
        <v>101630504</v>
      </c>
      <c r="C451" s="6" t="s">
        <v>122</v>
      </c>
      <c r="D451" s="6" t="s">
        <v>491</v>
      </c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">
      <c r="A452" s="4">
        <v>1</v>
      </c>
      <c r="B452" s="4">
        <v>101630903</v>
      </c>
      <c r="C452" s="4" t="s">
        <v>123</v>
      </c>
      <c r="D452" s="4" t="s">
        <v>491</v>
      </c>
      <c r="E452" s="5">
        <v>12032263.289999999</v>
      </c>
      <c r="F452" s="5">
        <v>6194181.7300000004</v>
      </c>
      <c r="G452" s="5">
        <v>521062.37</v>
      </c>
      <c r="H452" s="5">
        <f t="shared" ref="H452:H514" si="7">ROUND(SUM(E452:G452),2)</f>
        <v>18747507.390000001</v>
      </c>
      <c r="I452" s="5">
        <v>529997.89</v>
      </c>
      <c r="J452" s="5">
        <v>2241413.64</v>
      </c>
      <c r="K452" s="5">
        <v>21518918.920000002</v>
      </c>
      <c r="L452" s="5"/>
      <c r="M452" s="5">
        <v>8123627.2199999997</v>
      </c>
      <c r="N452" s="5">
        <v>3536439.05</v>
      </c>
      <c r="O452" s="5">
        <v>362324.28</v>
      </c>
      <c r="P452" s="5">
        <v>2584.39</v>
      </c>
      <c r="Q452" s="5">
        <v>7288.35</v>
      </c>
      <c r="R452" s="5"/>
      <c r="S452" s="5"/>
      <c r="T452" s="5"/>
      <c r="U452" s="5">
        <v>363547.33</v>
      </c>
      <c r="V452" s="5">
        <v>597468.02</v>
      </c>
      <c r="W452" s="5">
        <v>1413720.78</v>
      </c>
      <c r="X452" s="5">
        <v>107446.06</v>
      </c>
      <c r="Y452" s="5">
        <v>329650.96999999997</v>
      </c>
      <c r="Z452" s="5">
        <v>1680258.56</v>
      </c>
      <c r="AA452" s="5">
        <v>1232732.1399999999</v>
      </c>
      <c r="AB452" s="5">
        <v>459073.61</v>
      </c>
      <c r="AC452" s="5">
        <v>10284.26</v>
      </c>
    </row>
    <row r="453" spans="1:29" x14ac:dyDescent="0.2">
      <c r="A453" s="4">
        <v>1</v>
      </c>
      <c r="B453" s="4">
        <v>101631003</v>
      </c>
      <c r="C453" s="4" t="s">
        <v>124</v>
      </c>
      <c r="D453" s="4" t="s">
        <v>491</v>
      </c>
      <c r="E453" s="5">
        <v>12831300.68</v>
      </c>
      <c r="F453" s="5">
        <v>7295663.54</v>
      </c>
      <c r="G453" s="5">
        <v>341342.12</v>
      </c>
      <c r="H453" s="5">
        <f t="shared" si="7"/>
        <v>20468306.34</v>
      </c>
      <c r="I453" s="5"/>
      <c r="J453" s="5">
        <v>645394.66</v>
      </c>
      <c r="K453" s="5">
        <v>21113701</v>
      </c>
      <c r="L453" s="5"/>
      <c r="M453" s="5">
        <v>8610238.6699999999</v>
      </c>
      <c r="N453" s="5">
        <v>3725831.54</v>
      </c>
      <c r="O453" s="5">
        <v>491604.79</v>
      </c>
      <c r="P453" s="5">
        <v>3625.68</v>
      </c>
      <c r="Q453" s="5"/>
      <c r="R453" s="5"/>
      <c r="S453" s="5"/>
      <c r="T453" s="5"/>
      <c r="U453" s="5">
        <v>251863.89</v>
      </c>
      <c r="V453" s="5">
        <v>544177.9</v>
      </c>
      <c r="W453" s="5">
        <v>1298814.46</v>
      </c>
      <c r="X453" s="5">
        <v>139259.94</v>
      </c>
      <c r="Y453" s="5">
        <v>603922.68000000005</v>
      </c>
      <c r="Z453" s="5">
        <v>2026976.34</v>
      </c>
      <c r="AA453" s="5">
        <v>2415449.67</v>
      </c>
      <c r="AB453" s="5">
        <v>6891</v>
      </c>
      <c r="AC453" s="5">
        <v>8307.66</v>
      </c>
    </row>
    <row r="454" spans="1:29" x14ac:dyDescent="0.2">
      <c r="A454" s="4">
        <v>1</v>
      </c>
      <c r="B454" s="4">
        <v>101631203</v>
      </c>
      <c r="C454" s="4" t="s">
        <v>125</v>
      </c>
      <c r="D454" s="4" t="s">
        <v>491</v>
      </c>
      <c r="E454" s="5">
        <v>14521501.01</v>
      </c>
      <c r="F454" s="5">
        <v>6710399.4000000004</v>
      </c>
      <c r="G454" s="5">
        <v>456356.78</v>
      </c>
      <c r="H454" s="5">
        <f t="shared" si="7"/>
        <v>21688257.190000001</v>
      </c>
      <c r="I454" s="5">
        <v>22000</v>
      </c>
      <c r="J454" s="5">
        <v>2811173.36</v>
      </c>
      <c r="K454" s="5">
        <v>24521430.550000001</v>
      </c>
      <c r="L454" s="5"/>
      <c r="M454" s="5">
        <v>11145297.83</v>
      </c>
      <c r="N454" s="5">
        <v>3056604.46</v>
      </c>
      <c r="O454" s="5">
        <v>316394.7</v>
      </c>
      <c r="P454" s="5">
        <v>3204.02</v>
      </c>
      <c r="Q454" s="5"/>
      <c r="R454" s="5"/>
      <c r="S454" s="5"/>
      <c r="T454" s="5"/>
      <c r="U454" s="5">
        <v>546209.19999999995</v>
      </c>
      <c r="V454" s="5">
        <v>440712.64</v>
      </c>
      <c r="W454" s="5">
        <v>1642773.95</v>
      </c>
      <c r="X454" s="5">
        <v>218428.09</v>
      </c>
      <c r="Y454" s="5">
        <v>399768.91</v>
      </c>
      <c r="Z454" s="5">
        <v>1905960.52</v>
      </c>
      <c r="AA454" s="5">
        <v>1543922.63</v>
      </c>
      <c r="AB454" s="5">
        <v>50</v>
      </c>
      <c r="AC454" s="5">
        <v>12573.46</v>
      </c>
    </row>
    <row r="455" spans="1:29" x14ac:dyDescent="0.2">
      <c r="A455" s="4">
        <v>1</v>
      </c>
      <c r="B455" s="4">
        <v>101631503</v>
      </c>
      <c r="C455" s="4" t="s">
        <v>126</v>
      </c>
      <c r="D455" s="4" t="s">
        <v>491</v>
      </c>
      <c r="E455" s="5">
        <v>9758275.3399999999</v>
      </c>
      <c r="F455" s="5">
        <v>5863306.3600000003</v>
      </c>
      <c r="G455" s="5">
        <v>410648.72</v>
      </c>
      <c r="H455" s="5">
        <f t="shared" si="7"/>
        <v>16032230.42</v>
      </c>
      <c r="I455" s="5">
        <v>953657</v>
      </c>
      <c r="J455" s="5">
        <v>1331454.8600000001</v>
      </c>
      <c r="K455" s="5">
        <v>18317342.280000001</v>
      </c>
      <c r="L455" s="5"/>
      <c r="M455" s="5">
        <v>6625421.5499999998</v>
      </c>
      <c r="N455" s="5">
        <v>2620504.13</v>
      </c>
      <c r="O455" s="5">
        <v>502980.64</v>
      </c>
      <c r="P455" s="5">
        <v>8451.02</v>
      </c>
      <c r="Q455" s="5">
        <v>918</v>
      </c>
      <c r="R455" s="5"/>
      <c r="S455" s="5"/>
      <c r="T455" s="5"/>
      <c r="U455" s="5">
        <v>752950.54</v>
      </c>
      <c r="V455" s="5">
        <v>187603.85</v>
      </c>
      <c r="W455" s="5">
        <v>929664.77</v>
      </c>
      <c r="X455" s="5">
        <v>136027.97</v>
      </c>
      <c r="Y455" s="5">
        <v>292966.84999999998</v>
      </c>
      <c r="Z455" s="5">
        <v>1632807.4</v>
      </c>
      <c r="AA455" s="5">
        <v>1382182.49</v>
      </c>
      <c r="AB455" s="5">
        <v>540289.15</v>
      </c>
      <c r="AC455" s="5">
        <v>8813.34</v>
      </c>
    </row>
    <row r="456" spans="1:29" x14ac:dyDescent="0.2">
      <c r="A456" s="4">
        <v>1</v>
      </c>
      <c r="B456" s="4">
        <v>101631703</v>
      </c>
      <c r="C456" s="4" t="s">
        <v>127</v>
      </c>
      <c r="D456" s="4" t="s">
        <v>491</v>
      </c>
      <c r="E456" s="5">
        <v>52767230.590000004</v>
      </c>
      <c r="F456" s="5">
        <v>32672690.039999999</v>
      </c>
      <c r="G456" s="5">
        <v>2287231.2799999998</v>
      </c>
      <c r="H456" s="5">
        <f t="shared" si="7"/>
        <v>87727151.909999996</v>
      </c>
      <c r="I456" s="5">
        <v>1227993.83</v>
      </c>
      <c r="J456" s="5">
        <v>17317540.25</v>
      </c>
      <c r="K456" s="5">
        <v>106272685.98999999</v>
      </c>
      <c r="L456" s="5"/>
      <c r="M456" s="5">
        <v>35140306.850000001</v>
      </c>
      <c r="N456" s="5">
        <v>14959088.220000001</v>
      </c>
      <c r="O456" s="5">
        <v>2482645.94</v>
      </c>
      <c r="P456" s="5">
        <v>181045.85</v>
      </c>
      <c r="Q456" s="5">
        <v>4143.7299999999996</v>
      </c>
      <c r="R456" s="5"/>
      <c r="S456" s="5"/>
      <c r="T456" s="5"/>
      <c r="U456" s="5">
        <v>2743373.68</v>
      </c>
      <c r="V456" s="5">
        <v>1333099.6299999999</v>
      </c>
      <c r="W456" s="5">
        <v>5059334.5</v>
      </c>
      <c r="X456" s="5">
        <v>1691135.81</v>
      </c>
      <c r="Y456" s="5">
        <v>1011565.06</v>
      </c>
      <c r="Z456" s="5">
        <v>8525876.0899999999</v>
      </c>
      <c r="AA456" s="5">
        <v>8653285.25</v>
      </c>
      <c r="AB456" s="5">
        <v>2040240.43</v>
      </c>
      <c r="AC456" s="5">
        <v>1614779.59</v>
      </c>
    </row>
    <row r="457" spans="1:29" x14ac:dyDescent="0.2">
      <c r="A457" s="4">
        <v>1</v>
      </c>
      <c r="B457" s="4">
        <v>101631803</v>
      </c>
      <c r="C457" s="4" t="s">
        <v>128</v>
      </c>
      <c r="D457" s="4" t="s">
        <v>491</v>
      </c>
      <c r="E457" s="5">
        <v>16517219.539999999</v>
      </c>
      <c r="F457" s="5">
        <v>8693395.8499999996</v>
      </c>
      <c r="G457" s="5">
        <v>588649.51</v>
      </c>
      <c r="H457" s="5">
        <f t="shared" si="7"/>
        <v>25799264.899999999</v>
      </c>
      <c r="I457" s="5">
        <v>384807.69</v>
      </c>
      <c r="J457" s="5">
        <v>4234790.47</v>
      </c>
      <c r="K457" s="5">
        <v>30418863.059999999</v>
      </c>
      <c r="L457" s="5"/>
      <c r="M457" s="5">
        <v>11853506.07</v>
      </c>
      <c r="N457" s="5">
        <v>4181682.74</v>
      </c>
      <c r="O457" s="5">
        <v>451878.57</v>
      </c>
      <c r="P457" s="5">
        <v>16837.16</v>
      </c>
      <c r="Q457" s="5">
        <v>13315</v>
      </c>
      <c r="R457" s="5"/>
      <c r="S457" s="5"/>
      <c r="T457" s="5"/>
      <c r="U457" s="5">
        <v>1370593.51</v>
      </c>
      <c r="V457" s="5">
        <v>507695.05</v>
      </c>
      <c r="W457" s="5">
        <v>1579760.58</v>
      </c>
      <c r="X457" s="5">
        <v>366747.21</v>
      </c>
      <c r="Y457" s="5">
        <v>411145.61</v>
      </c>
      <c r="Z457" s="5">
        <v>2315611.0099999998</v>
      </c>
      <c r="AA457" s="5">
        <v>1433978.49</v>
      </c>
      <c r="AB457" s="5">
        <v>697110.85</v>
      </c>
      <c r="AC457" s="5">
        <v>10753.54</v>
      </c>
    </row>
    <row r="458" spans="1:29" x14ac:dyDescent="0.2">
      <c r="A458" s="4">
        <v>1</v>
      </c>
      <c r="B458" s="4">
        <v>101631903</v>
      </c>
      <c r="C458" s="4" t="s">
        <v>129</v>
      </c>
      <c r="D458" s="4" t="s">
        <v>491</v>
      </c>
      <c r="E458" s="5">
        <v>13285077.1</v>
      </c>
      <c r="F458" s="5">
        <v>7704635.8099999996</v>
      </c>
      <c r="G458" s="5">
        <v>653933.52</v>
      </c>
      <c r="H458" s="5">
        <f t="shared" si="7"/>
        <v>21643646.43</v>
      </c>
      <c r="I458" s="5">
        <v>125509.6</v>
      </c>
      <c r="J458" s="5">
        <v>2260756.91</v>
      </c>
      <c r="K458" s="5">
        <v>24029912.940000001</v>
      </c>
      <c r="L458" s="5"/>
      <c r="M458" s="5">
        <v>9902027.5299999993</v>
      </c>
      <c r="N458" s="5">
        <v>2617348.1</v>
      </c>
      <c r="O458" s="5">
        <v>747583.61</v>
      </c>
      <c r="P458" s="5">
        <v>8420.4599999999991</v>
      </c>
      <c r="Q458" s="5">
        <v>9697.4</v>
      </c>
      <c r="R458" s="5"/>
      <c r="S458" s="5"/>
      <c r="T458" s="5"/>
      <c r="U458" s="5">
        <v>672168.22</v>
      </c>
      <c r="V458" s="5">
        <v>437430.2</v>
      </c>
      <c r="W458" s="5">
        <v>1398547.38</v>
      </c>
      <c r="X458" s="5">
        <v>217982.65</v>
      </c>
      <c r="Y458" s="5">
        <v>456605.68</v>
      </c>
      <c r="Z458" s="5">
        <v>2842660.51</v>
      </c>
      <c r="AA458" s="5">
        <v>1195694.02</v>
      </c>
      <c r="AB458" s="5">
        <v>467199.39</v>
      </c>
      <c r="AC458" s="5">
        <v>16347.76</v>
      </c>
    </row>
    <row r="459" spans="1:29" x14ac:dyDescent="0.2">
      <c r="A459" s="4">
        <v>1</v>
      </c>
      <c r="B459" s="4">
        <v>101632403</v>
      </c>
      <c r="C459" s="4" t="s">
        <v>130</v>
      </c>
      <c r="D459" s="4" t="s">
        <v>491</v>
      </c>
      <c r="E459" s="5">
        <v>12098781.51</v>
      </c>
      <c r="F459" s="5">
        <v>6906492.8600000003</v>
      </c>
      <c r="G459" s="5">
        <v>546665.41</v>
      </c>
      <c r="H459" s="5">
        <f t="shared" si="7"/>
        <v>19551939.780000001</v>
      </c>
      <c r="I459" s="5">
        <v>1233.3499999999999</v>
      </c>
      <c r="J459" s="5">
        <v>1135713.79</v>
      </c>
      <c r="K459" s="5">
        <v>20688886.920000002</v>
      </c>
      <c r="L459" s="5"/>
      <c r="M459" s="5">
        <v>8599238.1600000001</v>
      </c>
      <c r="N459" s="5">
        <v>2976244.2</v>
      </c>
      <c r="O459" s="5">
        <v>516020.03</v>
      </c>
      <c r="P459" s="5">
        <v>3594.1</v>
      </c>
      <c r="Q459" s="5">
        <v>3685.02</v>
      </c>
      <c r="R459" s="5"/>
      <c r="S459" s="5"/>
      <c r="T459" s="5"/>
      <c r="U459" s="5">
        <v>708395.64</v>
      </c>
      <c r="V459" s="5">
        <v>362587.51</v>
      </c>
      <c r="W459" s="5">
        <v>1092480.1000000001</v>
      </c>
      <c r="X459" s="5">
        <v>200803.14</v>
      </c>
      <c r="Y459" s="5">
        <v>385174.66</v>
      </c>
      <c r="Z459" s="5">
        <v>2276201.0099999998</v>
      </c>
      <c r="AA459" s="5">
        <v>1457869.05</v>
      </c>
      <c r="AB459" s="5">
        <v>411293.85</v>
      </c>
      <c r="AC459" s="5">
        <v>11687.9</v>
      </c>
    </row>
    <row r="460" spans="1:29" x14ac:dyDescent="0.2">
      <c r="A460" s="4">
        <v>1</v>
      </c>
      <c r="B460" s="4">
        <v>101633903</v>
      </c>
      <c r="C460" s="4" t="s">
        <v>131</v>
      </c>
      <c r="D460" s="4" t="s">
        <v>491</v>
      </c>
      <c r="E460" s="5">
        <v>18622256.850000001</v>
      </c>
      <c r="F460" s="5">
        <v>11260665.140000001</v>
      </c>
      <c r="G460" s="5">
        <v>1002425.21</v>
      </c>
      <c r="H460" s="5">
        <f t="shared" si="7"/>
        <v>30885347.199999999</v>
      </c>
      <c r="I460" s="5"/>
      <c r="J460" s="5">
        <v>3209226.2</v>
      </c>
      <c r="K460" s="5">
        <v>34094573.399999999</v>
      </c>
      <c r="L460" s="5"/>
      <c r="M460" s="5">
        <v>11858395.970000001</v>
      </c>
      <c r="N460" s="5">
        <v>5645770.5700000003</v>
      </c>
      <c r="O460" s="5">
        <v>1112342.17</v>
      </c>
      <c r="P460" s="5">
        <v>4760.1400000000003</v>
      </c>
      <c r="Q460" s="5">
        <v>988</v>
      </c>
      <c r="R460" s="5"/>
      <c r="S460" s="5"/>
      <c r="T460" s="5"/>
      <c r="U460" s="5">
        <v>1888108.18</v>
      </c>
      <c r="V460" s="5">
        <v>746134.8</v>
      </c>
      <c r="W460" s="5">
        <v>2136226.04</v>
      </c>
      <c r="X460" s="5">
        <v>309805.46000000002</v>
      </c>
      <c r="Y460" s="5">
        <v>500452.04</v>
      </c>
      <c r="Z460" s="5">
        <v>3075870.32</v>
      </c>
      <c r="AA460" s="5">
        <v>2574325.91</v>
      </c>
      <c r="AB460" s="5">
        <v>9346</v>
      </c>
      <c r="AC460" s="5">
        <v>20396.39</v>
      </c>
    </row>
    <row r="461" spans="1:29" x14ac:dyDescent="0.2">
      <c r="A461" s="4">
        <v>1</v>
      </c>
      <c r="B461" s="4">
        <v>101636503</v>
      </c>
      <c r="C461" s="4" t="s">
        <v>132</v>
      </c>
      <c r="D461" s="4" t="s">
        <v>491</v>
      </c>
      <c r="E461" s="5">
        <v>43494826.020000003</v>
      </c>
      <c r="F461" s="5">
        <v>22157512.079999998</v>
      </c>
      <c r="G461" s="5">
        <v>1863800.67</v>
      </c>
      <c r="H461" s="5">
        <f t="shared" si="7"/>
        <v>67516138.769999996</v>
      </c>
      <c r="I461" s="5"/>
      <c r="J461" s="5">
        <v>11968955.6</v>
      </c>
      <c r="K461" s="5">
        <v>79485094.370000005</v>
      </c>
      <c r="L461" s="5"/>
      <c r="M461" s="5">
        <v>35358930.329999998</v>
      </c>
      <c r="N461" s="5">
        <v>7804318.46</v>
      </c>
      <c r="O461" s="5">
        <v>302363.90999999997</v>
      </c>
      <c r="P461" s="5">
        <v>26283.73</v>
      </c>
      <c r="Q461" s="5">
        <v>2929.59</v>
      </c>
      <c r="R461" s="5"/>
      <c r="S461" s="5"/>
      <c r="T461" s="5"/>
      <c r="U461" s="5">
        <v>3163981.77</v>
      </c>
      <c r="V461" s="5">
        <v>2150120.48</v>
      </c>
      <c r="W461" s="5">
        <v>4213413.2300000004</v>
      </c>
      <c r="X461" s="5">
        <v>598178.57999999996</v>
      </c>
      <c r="Y461" s="5">
        <v>592754.97</v>
      </c>
      <c r="Z461" s="5">
        <v>6495332.0499999998</v>
      </c>
      <c r="AA461" s="5">
        <v>3349665.36</v>
      </c>
      <c r="AB461" s="5">
        <v>1526337.61</v>
      </c>
      <c r="AC461" s="5">
        <v>67728.03</v>
      </c>
    </row>
    <row r="462" spans="1:29" x14ac:dyDescent="0.2">
      <c r="A462" s="4">
        <v>1</v>
      </c>
      <c r="B462" s="4">
        <v>101637002</v>
      </c>
      <c r="C462" s="4" t="s">
        <v>133</v>
      </c>
      <c r="D462" s="4" t="s">
        <v>491</v>
      </c>
      <c r="E462" s="5">
        <v>27405424.199999999</v>
      </c>
      <c r="F462" s="5">
        <v>16783247.77</v>
      </c>
      <c r="G462" s="5">
        <v>1045808.6</v>
      </c>
      <c r="H462" s="5">
        <f t="shared" si="7"/>
        <v>45234480.57</v>
      </c>
      <c r="I462" s="5">
        <v>660433.23</v>
      </c>
      <c r="J462" s="5">
        <v>8548963.1400000006</v>
      </c>
      <c r="K462" s="5">
        <v>54443876.939999998</v>
      </c>
      <c r="L462" s="5"/>
      <c r="M462" s="5">
        <v>19065083.609999999</v>
      </c>
      <c r="N462" s="5">
        <v>6515858.1200000001</v>
      </c>
      <c r="O462" s="5">
        <v>1452160.82</v>
      </c>
      <c r="P462" s="5">
        <v>312916.86</v>
      </c>
      <c r="Q462" s="5">
        <v>39837.68</v>
      </c>
      <c r="R462" s="5"/>
      <c r="S462" s="5"/>
      <c r="T462" s="5">
        <v>19567.11</v>
      </c>
      <c r="U462" s="5">
        <v>2030467.56</v>
      </c>
      <c r="V462" s="5">
        <v>836160.48</v>
      </c>
      <c r="W462" s="5">
        <v>3215728.29</v>
      </c>
      <c r="X462" s="5">
        <v>360753.75</v>
      </c>
      <c r="Y462" s="5">
        <v>533286.43000000005</v>
      </c>
      <c r="Z462" s="5">
        <v>5304349.71</v>
      </c>
      <c r="AA462" s="5">
        <v>3659310.95</v>
      </c>
      <c r="AB462" s="5">
        <v>814204.39</v>
      </c>
      <c r="AC462" s="5">
        <v>28986.21</v>
      </c>
    </row>
    <row r="463" spans="1:29" x14ac:dyDescent="0.2">
      <c r="A463" s="4">
        <v>1</v>
      </c>
      <c r="B463" s="4">
        <v>101638003</v>
      </c>
      <c r="C463" s="4" t="s">
        <v>134</v>
      </c>
      <c r="D463" s="4" t="s">
        <v>491</v>
      </c>
      <c r="E463" s="5">
        <v>38027385.289999999</v>
      </c>
      <c r="F463" s="5">
        <v>24361854.300000001</v>
      </c>
      <c r="G463" s="5">
        <v>1629436.21</v>
      </c>
      <c r="H463" s="5">
        <f t="shared" si="7"/>
        <v>64018675.799999997</v>
      </c>
      <c r="I463" s="5">
        <v>395318.24</v>
      </c>
      <c r="J463" s="5">
        <v>6804515.54</v>
      </c>
      <c r="K463" s="5">
        <v>71218509.579999998</v>
      </c>
      <c r="L463" s="5"/>
      <c r="M463" s="5">
        <v>25425569.620000001</v>
      </c>
      <c r="N463" s="5">
        <v>9925846.9600000009</v>
      </c>
      <c r="O463" s="5">
        <v>2598783.77</v>
      </c>
      <c r="P463" s="5">
        <v>73612.94</v>
      </c>
      <c r="Q463" s="5">
        <v>3572</v>
      </c>
      <c r="R463" s="5"/>
      <c r="S463" s="5"/>
      <c r="T463" s="5"/>
      <c r="U463" s="5">
        <v>2339060.13</v>
      </c>
      <c r="V463" s="5">
        <v>1237604.1200000001</v>
      </c>
      <c r="W463" s="5">
        <v>3605677.34</v>
      </c>
      <c r="X463" s="5">
        <v>698970.44</v>
      </c>
      <c r="Y463" s="5">
        <v>560110.64</v>
      </c>
      <c r="Z463" s="5">
        <v>7910825.4699999997</v>
      </c>
      <c r="AA463" s="5">
        <v>5103689.6100000003</v>
      </c>
      <c r="AB463" s="5">
        <v>2662070.5499999998</v>
      </c>
      <c r="AC463" s="5">
        <v>243846</v>
      </c>
    </row>
    <row r="464" spans="1:29" x14ac:dyDescent="0.2">
      <c r="A464" s="4">
        <v>1</v>
      </c>
      <c r="B464" s="4">
        <v>101638803</v>
      </c>
      <c r="C464" s="4" t="s">
        <v>135</v>
      </c>
      <c r="D464" s="4" t="s">
        <v>491</v>
      </c>
      <c r="E464" s="5">
        <v>18220382.600000001</v>
      </c>
      <c r="F464" s="5">
        <v>8831905.6400000006</v>
      </c>
      <c r="G464" s="5">
        <v>829035.4</v>
      </c>
      <c r="H464" s="5">
        <f t="shared" si="7"/>
        <v>27881323.640000001</v>
      </c>
      <c r="I464" s="5">
        <v>2255105.3199999998</v>
      </c>
      <c r="J464" s="5">
        <v>3756486.34</v>
      </c>
      <c r="K464" s="5">
        <v>33892915.299999997</v>
      </c>
      <c r="L464" s="5"/>
      <c r="M464" s="5">
        <v>11827697.58</v>
      </c>
      <c r="N464" s="5">
        <v>5895426.0700000003</v>
      </c>
      <c r="O464" s="5">
        <v>270944.98</v>
      </c>
      <c r="P464" s="5">
        <v>214128.56</v>
      </c>
      <c r="Q464" s="5">
        <v>12185.41</v>
      </c>
      <c r="R464" s="5"/>
      <c r="S464" s="5"/>
      <c r="T464" s="5"/>
      <c r="U464" s="5">
        <v>1578012.34</v>
      </c>
      <c r="V464" s="5">
        <v>795335.68000000005</v>
      </c>
      <c r="W464" s="5">
        <v>1715754.56</v>
      </c>
      <c r="X464" s="5">
        <v>355434.28</v>
      </c>
      <c r="Y464" s="5">
        <v>584228.51</v>
      </c>
      <c r="Z464" s="5">
        <v>2819487.6</v>
      </c>
      <c r="AA464" s="5">
        <v>970135.22</v>
      </c>
      <c r="AB464" s="5"/>
      <c r="AC464" s="5">
        <v>13517.45</v>
      </c>
    </row>
    <row r="465" spans="1:29" x14ac:dyDescent="0.2">
      <c r="A465" s="4">
        <v>1</v>
      </c>
      <c r="B465" s="4">
        <v>119648703</v>
      </c>
      <c r="C465" s="4" t="s">
        <v>458</v>
      </c>
      <c r="D465" s="4" t="s">
        <v>31</v>
      </c>
      <c r="E465" s="5">
        <v>38285813.140000001</v>
      </c>
      <c r="F465" s="5">
        <v>19090710.289999999</v>
      </c>
      <c r="G465" s="5">
        <v>1300622.6499999999</v>
      </c>
      <c r="H465" s="5">
        <f t="shared" si="7"/>
        <v>58677146.079999998</v>
      </c>
      <c r="I465" s="5">
        <v>4755883.47</v>
      </c>
      <c r="J465" s="5">
        <v>3956084.3</v>
      </c>
      <c r="K465" s="5">
        <v>67389113.849999994</v>
      </c>
      <c r="L465" s="5"/>
      <c r="M465" s="5">
        <v>27142569.07</v>
      </c>
      <c r="N465" s="5">
        <v>9828727.2200000007</v>
      </c>
      <c r="O465" s="5">
        <v>350978.58</v>
      </c>
      <c r="P465" s="5">
        <v>963538.27</v>
      </c>
      <c r="Q465" s="5"/>
      <c r="R465" s="5"/>
      <c r="S465" s="5"/>
      <c r="T465" s="5"/>
      <c r="U465" s="5">
        <v>2608370.12</v>
      </c>
      <c r="V465" s="5">
        <v>1856815.73</v>
      </c>
      <c r="W465" s="5">
        <v>4410060.74</v>
      </c>
      <c r="X465" s="5">
        <v>846054.51</v>
      </c>
      <c r="Y465" s="5">
        <v>779479.89</v>
      </c>
      <c r="Z465" s="5">
        <v>4448987.42</v>
      </c>
      <c r="AA465" s="5">
        <v>3344670.44</v>
      </c>
      <c r="AB465" s="5">
        <v>737533.64</v>
      </c>
      <c r="AC465" s="5">
        <v>58737.8</v>
      </c>
    </row>
    <row r="466" spans="1:29" x14ac:dyDescent="0.2">
      <c r="A466" s="4">
        <v>1</v>
      </c>
      <c r="B466" s="4">
        <v>119648903</v>
      </c>
      <c r="C466" s="4" t="s">
        <v>459</v>
      </c>
      <c r="D466" s="4" t="s">
        <v>31</v>
      </c>
      <c r="E466" s="5">
        <v>29507446.5</v>
      </c>
      <c r="F466" s="5">
        <v>18258047.390000001</v>
      </c>
      <c r="G466" s="5">
        <v>1194681.5</v>
      </c>
      <c r="H466" s="5">
        <f t="shared" si="7"/>
        <v>48960175.390000001</v>
      </c>
      <c r="I466" s="5"/>
      <c r="J466" s="5">
        <v>3489931.26</v>
      </c>
      <c r="K466" s="5">
        <v>52450106.649999999</v>
      </c>
      <c r="L466" s="5"/>
      <c r="M466" s="5">
        <v>18772776.289999999</v>
      </c>
      <c r="N466" s="5">
        <v>10205821.390000001</v>
      </c>
      <c r="O466" s="5">
        <v>507740.06</v>
      </c>
      <c r="P466" s="5">
        <v>21108.76</v>
      </c>
      <c r="Q466" s="5"/>
      <c r="R466" s="5"/>
      <c r="S466" s="5"/>
      <c r="T466" s="5"/>
      <c r="U466" s="5">
        <v>2232303.63</v>
      </c>
      <c r="V466" s="5">
        <v>931827.62</v>
      </c>
      <c r="W466" s="5">
        <v>3265209.85</v>
      </c>
      <c r="X466" s="5">
        <v>778675.12</v>
      </c>
      <c r="Y466" s="5">
        <v>410938.75</v>
      </c>
      <c r="Z466" s="5">
        <v>4781148.7</v>
      </c>
      <c r="AA466" s="5">
        <v>4578435.96</v>
      </c>
      <c r="AB466" s="5">
        <v>1236388.73</v>
      </c>
      <c r="AC466" s="5">
        <v>43119.03</v>
      </c>
    </row>
    <row r="467" spans="1:29" x14ac:dyDescent="0.2">
      <c r="A467" s="4">
        <v>1</v>
      </c>
      <c r="B467" s="4">
        <v>107650603</v>
      </c>
      <c r="C467" s="4" t="s">
        <v>234</v>
      </c>
      <c r="D467" s="4" t="s">
        <v>504</v>
      </c>
      <c r="E467" s="5">
        <v>25657593</v>
      </c>
      <c r="F467" s="5">
        <v>12232162.130000001</v>
      </c>
      <c r="G467" s="5">
        <v>1328740</v>
      </c>
      <c r="H467" s="5">
        <f t="shared" si="7"/>
        <v>39218495.130000003</v>
      </c>
      <c r="I467" s="5">
        <v>1664033</v>
      </c>
      <c r="J467" s="5">
        <v>4399473.5199999996</v>
      </c>
      <c r="K467" s="5">
        <v>45282001.649999999</v>
      </c>
      <c r="L467" s="5"/>
      <c r="M467" s="5">
        <v>19079861</v>
      </c>
      <c r="N467" s="5">
        <v>5425401</v>
      </c>
      <c r="O467" s="5">
        <v>1024661</v>
      </c>
      <c r="P467" s="5">
        <v>97164</v>
      </c>
      <c r="Q467" s="5">
        <v>30506</v>
      </c>
      <c r="R467" s="5"/>
      <c r="S467" s="5"/>
      <c r="T467" s="5"/>
      <c r="U467" s="5">
        <v>1032785</v>
      </c>
      <c r="V467" s="5">
        <v>596693</v>
      </c>
      <c r="W467" s="5">
        <v>2439820.02</v>
      </c>
      <c r="X467" s="5">
        <v>718249</v>
      </c>
      <c r="Y467" s="5">
        <v>441083.64</v>
      </c>
      <c r="Z467" s="5">
        <v>3474020</v>
      </c>
      <c r="AA467" s="5">
        <v>2064227</v>
      </c>
      <c r="AB467" s="5">
        <v>1455874</v>
      </c>
      <c r="AC467" s="5">
        <v>9410.4699999999993</v>
      </c>
    </row>
    <row r="468" spans="1:29" x14ac:dyDescent="0.2">
      <c r="A468" s="4">
        <v>1</v>
      </c>
      <c r="B468" s="4">
        <v>107650703</v>
      </c>
      <c r="C468" s="4" t="s">
        <v>235</v>
      </c>
      <c r="D468" s="4" t="s">
        <v>504</v>
      </c>
      <c r="E468" s="5">
        <v>19297493.52</v>
      </c>
      <c r="F468" s="5">
        <v>11012992.609999999</v>
      </c>
      <c r="G468" s="5">
        <v>789041.9</v>
      </c>
      <c r="H468" s="5">
        <f t="shared" si="7"/>
        <v>31099528.030000001</v>
      </c>
      <c r="I468" s="5"/>
      <c r="J468" s="5">
        <v>3308354.86</v>
      </c>
      <c r="K468" s="5">
        <v>34407882.890000001</v>
      </c>
      <c r="L468" s="5"/>
      <c r="M468" s="5">
        <v>15455851.34</v>
      </c>
      <c r="N468" s="5">
        <v>3077268.89</v>
      </c>
      <c r="O468" s="5">
        <v>672916.08</v>
      </c>
      <c r="P468" s="5">
        <v>89754.11</v>
      </c>
      <c r="Q468" s="5">
        <v>1703.1</v>
      </c>
      <c r="R468" s="5"/>
      <c r="S468" s="5"/>
      <c r="T468" s="5"/>
      <c r="U468" s="5">
        <v>1517003.79</v>
      </c>
      <c r="V468" s="5">
        <v>1032680.26</v>
      </c>
      <c r="W468" s="5">
        <v>2383489.25</v>
      </c>
      <c r="X468" s="5">
        <v>315640.8</v>
      </c>
      <c r="Y468" s="5">
        <v>427790.63</v>
      </c>
      <c r="Z468" s="5">
        <v>3109191.67</v>
      </c>
      <c r="AA468" s="5">
        <v>1658788.9</v>
      </c>
      <c r="AB468" s="5">
        <v>560832.43000000005</v>
      </c>
      <c r="AC468" s="5">
        <v>7574.88</v>
      </c>
    </row>
    <row r="469" spans="1:29" x14ac:dyDescent="0.2">
      <c r="A469" s="4">
        <v>1</v>
      </c>
      <c r="B469" s="4">
        <v>107651603</v>
      </c>
      <c r="C469" s="4" t="s">
        <v>236</v>
      </c>
      <c r="D469" s="4" t="s">
        <v>504</v>
      </c>
      <c r="E469" s="5">
        <v>21435568.789999999</v>
      </c>
      <c r="F469" s="5">
        <v>12241392.4</v>
      </c>
      <c r="G469" s="5">
        <v>815594.55</v>
      </c>
      <c r="H469" s="5">
        <f t="shared" si="7"/>
        <v>34492555.740000002</v>
      </c>
      <c r="I469" s="5">
        <v>57034.85</v>
      </c>
      <c r="J469" s="5">
        <v>3511783.84</v>
      </c>
      <c r="K469" s="5">
        <v>38061374.43</v>
      </c>
      <c r="L469" s="5"/>
      <c r="M469" s="5">
        <v>15067564.16</v>
      </c>
      <c r="N469" s="5">
        <v>5166890.68</v>
      </c>
      <c r="O469" s="5">
        <v>835787.3</v>
      </c>
      <c r="P469" s="5">
        <v>27509.88</v>
      </c>
      <c r="Q469" s="5">
        <v>3750</v>
      </c>
      <c r="R469" s="5"/>
      <c r="S469" s="5"/>
      <c r="T469" s="5">
        <v>334066.77</v>
      </c>
      <c r="U469" s="5">
        <v>1394938.05</v>
      </c>
      <c r="V469" s="5">
        <v>1719019.49</v>
      </c>
      <c r="W469" s="5">
        <v>2365306.37</v>
      </c>
      <c r="X469" s="5">
        <v>444486.21</v>
      </c>
      <c r="Y469" s="5">
        <v>476564.51</v>
      </c>
      <c r="Z469" s="5">
        <v>3350601.18</v>
      </c>
      <c r="AA469" s="5">
        <v>2293808.61</v>
      </c>
      <c r="AB469" s="5">
        <v>179432.67</v>
      </c>
      <c r="AC469" s="5">
        <v>17235.310000000001</v>
      </c>
    </row>
    <row r="470" spans="1:29" x14ac:dyDescent="0.2">
      <c r="A470" s="4">
        <v>1</v>
      </c>
      <c r="B470" s="4">
        <v>107652603</v>
      </c>
      <c r="C470" s="4" t="s">
        <v>237</v>
      </c>
      <c r="D470" s="4" t="s">
        <v>504</v>
      </c>
      <c r="E470" s="5">
        <v>39002840.840000004</v>
      </c>
      <c r="F470" s="5">
        <v>19404262.469999999</v>
      </c>
      <c r="G470" s="5">
        <v>1688914.51</v>
      </c>
      <c r="H470" s="5">
        <f t="shared" si="7"/>
        <v>60096017.82</v>
      </c>
      <c r="I470" s="5"/>
      <c r="J470" s="5">
        <v>4325324.7699999996</v>
      </c>
      <c r="K470" s="5">
        <v>64421342.590000004</v>
      </c>
      <c r="L470" s="5"/>
      <c r="M470" s="5">
        <v>30716688</v>
      </c>
      <c r="N470" s="5">
        <v>7601456.1699999999</v>
      </c>
      <c r="O470" s="5">
        <v>595098.92000000004</v>
      </c>
      <c r="P470" s="5">
        <v>72988.75</v>
      </c>
      <c r="Q470" s="5">
        <v>16609</v>
      </c>
      <c r="R470" s="5"/>
      <c r="S470" s="5"/>
      <c r="T470" s="5"/>
      <c r="U470" s="5">
        <v>2248278.9500000002</v>
      </c>
      <c r="V470" s="5">
        <v>1331377.96</v>
      </c>
      <c r="W470" s="5">
        <v>3794048.78</v>
      </c>
      <c r="X470" s="5">
        <v>528252.62</v>
      </c>
      <c r="Y470" s="5">
        <v>671828.58</v>
      </c>
      <c r="Z470" s="5">
        <v>5859705.2599999998</v>
      </c>
      <c r="AA470" s="5">
        <v>3174353.69</v>
      </c>
      <c r="AB470" s="5">
        <v>1778356.65</v>
      </c>
      <c r="AC470" s="5">
        <v>18059.98</v>
      </c>
    </row>
    <row r="471" spans="1:29" x14ac:dyDescent="0.2">
      <c r="A471" s="4">
        <v>1</v>
      </c>
      <c r="B471" s="4">
        <v>107653102</v>
      </c>
      <c r="C471" s="4" t="s">
        <v>238</v>
      </c>
      <c r="D471" s="4" t="s">
        <v>504</v>
      </c>
      <c r="E471" s="5">
        <v>40696469.770000003</v>
      </c>
      <c r="F471" s="5">
        <v>18500701.539999999</v>
      </c>
      <c r="G471" s="5">
        <v>1480518.56</v>
      </c>
      <c r="H471" s="5">
        <f t="shared" si="7"/>
        <v>60677689.869999997</v>
      </c>
      <c r="I471" s="5">
        <v>1999286.19</v>
      </c>
      <c r="J471" s="5">
        <v>4576921.54</v>
      </c>
      <c r="K471" s="5">
        <v>67253897.599999994</v>
      </c>
      <c r="L471" s="5"/>
      <c r="M471" s="5">
        <v>29919818.920000002</v>
      </c>
      <c r="N471" s="5">
        <v>7780357.4100000001</v>
      </c>
      <c r="O471" s="5">
        <v>2685512.96</v>
      </c>
      <c r="P471" s="5">
        <v>289057.93</v>
      </c>
      <c r="Q471" s="5">
        <v>19662.55</v>
      </c>
      <c r="R471" s="5"/>
      <c r="S471" s="5">
        <v>2060</v>
      </c>
      <c r="T471" s="5"/>
      <c r="U471" s="5">
        <v>2215469.4700000002</v>
      </c>
      <c r="V471" s="5">
        <v>1871194.95</v>
      </c>
      <c r="W471" s="5">
        <v>3846317.01</v>
      </c>
      <c r="X471" s="5">
        <v>539004.64</v>
      </c>
      <c r="Y471" s="5">
        <v>492174.73</v>
      </c>
      <c r="Z471" s="5">
        <v>5867539.3799999999</v>
      </c>
      <c r="AA471" s="5">
        <v>3103147.93</v>
      </c>
      <c r="AB471" s="5">
        <v>503559.25</v>
      </c>
      <c r="AC471" s="5">
        <v>62294.18</v>
      </c>
    </row>
    <row r="472" spans="1:29" x14ac:dyDescent="0.2">
      <c r="A472" s="4">
        <v>1</v>
      </c>
      <c r="B472" s="4">
        <v>107653203</v>
      </c>
      <c r="C472" s="4" t="s">
        <v>239</v>
      </c>
      <c r="D472" s="4" t="s">
        <v>504</v>
      </c>
      <c r="E472" s="5">
        <v>31396856.199999999</v>
      </c>
      <c r="F472" s="5">
        <v>14632762.529999999</v>
      </c>
      <c r="G472" s="5">
        <v>1178088.77</v>
      </c>
      <c r="H472" s="5">
        <f t="shared" si="7"/>
        <v>47207707.5</v>
      </c>
      <c r="I472" s="5">
        <v>1355136.82</v>
      </c>
      <c r="J472" s="5">
        <v>3156947.34</v>
      </c>
      <c r="K472" s="5">
        <v>51719791.659999996</v>
      </c>
      <c r="L472" s="5"/>
      <c r="M472" s="5">
        <v>22291249.239999998</v>
      </c>
      <c r="N472" s="5">
        <v>8190969.9000000004</v>
      </c>
      <c r="O472" s="5">
        <v>760689</v>
      </c>
      <c r="P472" s="5">
        <v>138365.26999999999</v>
      </c>
      <c r="Q472" s="5">
        <v>15582.79</v>
      </c>
      <c r="R472" s="5"/>
      <c r="S472" s="5"/>
      <c r="T472" s="5"/>
      <c r="U472" s="5">
        <v>1211739.07</v>
      </c>
      <c r="V472" s="5">
        <v>2101082.44</v>
      </c>
      <c r="W472" s="5">
        <v>2784580.99</v>
      </c>
      <c r="X472" s="5">
        <v>522670.99</v>
      </c>
      <c r="Y472" s="5">
        <v>572503.39</v>
      </c>
      <c r="Z472" s="5">
        <v>4422488.2</v>
      </c>
      <c r="AA472" s="5">
        <v>2734038.78</v>
      </c>
      <c r="AB472" s="5">
        <v>272248.44</v>
      </c>
      <c r="AC472" s="5">
        <v>11410.23</v>
      </c>
    </row>
    <row r="473" spans="1:29" x14ac:dyDescent="0.2">
      <c r="A473" s="4">
        <v>1</v>
      </c>
      <c r="B473" s="4">
        <v>107653802</v>
      </c>
      <c r="C473" s="4" t="s">
        <v>240</v>
      </c>
      <c r="D473" s="4" t="s">
        <v>504</v>
      </c>
      <c r="E473" s="5">
        <v>66525908.020000003</v>
      </c>
      <c r="F473" s="5">
        <v>26530887.5</v>
      </c>
      <c r="G473" s="5">
        <v>2172800.02</v>
      </c>
      <c r="H473" s="5">
        <f t="shared" si="7"/>
        <v>95229595.540000007</v>
      </c>
      <c r="I473" s="5"/>
      <c r="J473" s="5">
        <v>9515352.6300000008</v>
      </c>
      <c r="K473" s="5">
        <v>104744948.17</v>
      </c>
      <c r="L473" s="5"/>
      <c r="M473" s="5">
        <v>51334074.840000004</v>
      </c>
      <c r="N473" s="5">
        <v>12868024.789999999</v>
      </c>
      <c r="O473" s="5">
        <v>1541470.51</v>
      </c>
      <c r="P473" s="5">
        <v>181553.69</v>
      </c>
      <c r="Q473" s="5">
        <v>28034.19</v>
      </c>
      <c r="R473" s="5"/>
      <c r="S473" s="5"/>
      <c r="T473" s="5">
        <v>572750</v>
      </c>
      <c r="U473" s="5">
        <v>3242993.86</v>
      </c>
      <c r="V473" s="5">
        <v>3071990.84</v>
      </c>
      <c r="W473" s="5">
        <v>4740750.5999999996</v>
      </c>
      <c r="X473" s="5">
        <v>959538.94</v>
      </c>
      <c r="Y473" s="5">
        <v>775692.28</v>
      </c>
      <c r="Z473" s="5">
        <v>8644479.2899999991</v>
      </c>
      <c r="AA473" s="5">
        <v>4951695.57</v>
      </c>
      <c r="AB473" s="5">
        <v>115011</v>
      </c>
      <c r="AC473" s="5">
        <v>28735.119999999999</v>
      </c>
    </row>
    <row r="474" spans="1:29" x14ac:dyDescent="0.2">
      <c r="A474" s="4">
        <v>1</v>
      </c>
      <c r="B474" s="4">
        <v>107654103</v>
      </c>
      <c r="C474" s="4" t="s">
        <v>241</v>
      </c>
      <c r="D474" s="4" t="s">
        <v>504</v>
      </c>
      <c r="E474" s="5">
        <v>12603115.42</v>
      </c>
      <c r="F474" s="5">
        <v>6470212.1299999999</v>
      </c>
      <c r="G474" s="5">
        <v>434033.82</v>
      </c>
      <c r="H474" s="5">
        <f t="shared" si="7"/>
        <v>19507361.370000001</v>
      </c>
      <c r="I474" s="5">
        <v>315585</v>
      </c>
      <c r="J474" s="5">
        <v>2889254.37</v>
      </c>
      <c r="K474" s="5">
        <v>22712200.739999998</v>
      </c>
      <c r="L474" s="5"/>
      <c r="M474" s="5">
        <v>8198980.4900000002</v>
      </c>
      <c r="N474" s="5">
        <v>3589675.17</v>
      </c>
      <c r="O474" s="5">
        <v>497899.73</v>
      </c>
      <c r="P474" s="5">
        <v>290381.55</v>
      </c>
      <c r="Q474" s="5">
        <v>26178.48</v>
      </c>
      <c r="R474" s="5"/>
      <c r="S474" s="5"/>
      <c r="T474" s="5"/>
      <c r="U474" s="5">
        <v>545017.68000000005</v>
      </c>
      <c r="V474" s="5">
        <v>343352.24</v>
      </c>
      <c r="W474" s="5">
        <v>1065643.54</v>
      </c>
      <c r="X474" s="5">
        <v>287036.53999999998</v>
      </c>
      <c r="Y474" s="5">
        <v>384311.18</v>
      </c>
      <c r="Z474" s="5">
        <v>2037917.77</v>
      </c>
      <c r="AA474" s="5">
        <v>1241424.78</v>
      </c>
      <c r="AB474" s="5">
        <v>563113.68000000005</v>
      </c>
      <c r="AC474" s="5">
        <v>2394.7199999999998</v>
      </c>
    </row>
    <row r="475" spans="1:29" x14ac:dyDescent="0.2">
      <c r="A475" s="4">
        <v>1</v>
      </c>
      <c r="B475" s="4">
        <v>107654403</v>
      </c>
      <c r="C475" s="4" t="s">
        <v>242</v>
      </c>
      <c r="D475" s="4" t="s">
        <v>504</v>
      </c>
      <c r="E475" s="5">
        <v>40069785.700000003</v>
      </c>
      <c r="F475" s="5">
        <v>18921232.129999999</v>
      </c>
      <c r="G475" s="5">
        <v>1404375.41</v>
      </c>
      <c r="H475" s="5">
        <f t="shared" si="7"/>
        <v>60395393.240000002</v>
      </c>
      <c r="I475" s="5">
        <v>610759.6</v>
      </c>
      <c r="J475" s="5">
        <v>4667456.22</v>
      </c>
      <c r="K475" s="5">
        <v>65673609.060000002</v>
      </c>
      <c r="L475" s="5"/>
      <c r="M475" s="5">
        <v>30770471.190000001</v>
      </c>
      <c r="N475" s="5">
        <v>7369305.3200000003</v>
      </c>
      <c r="O475" s="5">
        <v>1442678.01</v>
      </c>
      <c r="P475" s="5">
        <v>127979.09</v>
      </c>
      <c r="Q475" s="5">
        <v>359352.09</v>
      </c>
      <c r="R475" s="5"/>
      <c r="S475" s="5"/>
      <c r="T475" s="5"/>
      <c r="U475" s="5">
        <v>1773420.43</v>
      </c>
      <c r="V475" s="5">
        <v>1405278.77</v>
      </c>
      <c r="W475" s="5">
        <v>4391249.9000000004</v>
      </c>
      <c r="X475" s="5">
        <v>810773.96</v>
      </c>
      <c r="Y475" s="5">
        <v>598291.25</v>
      </c>
      <c r="Z475" s="5">
        <v>5963356.1699999999</v>
      </c>
      <c r="AA475" s="5">
        <v>3774744.84</v>
      </c>
      <c r="AB475" s="5">
        <v>191998.31</v>
      </c>
      <c r="AC475" s="5">
        <v>12118.5</v>
      </c>
    </row>
    <row r="476" spans="1:29" x14ac:dyDescent="0.2">
      <c r="A476" s="4">
        <v>1</v>
      </c>
      <c r="B476" s="4">
        <v>107654903</v>
      </c>
      <c r="C476" s="4" t="s">
        <v>243</v>
      </c>
      <c r="D476" s="4" t="s">
        <v>504</v>
      </c>
      <c r="E476" s="5">
        <v>19000956.23</v>
      </c>
      <c r="F476" s="5">
        <v>11133000.02</v>
      </c>
      <c r="G476" s="5">
        <v>644199.91</v>
      </c>
      <c r="H476" s="5">
        <f t="shared" si="7"/>
        <v>30778156.16</v>
      </c>
      <c r="I476" s="5">
        <v>178334.25</v>
      </c>
      <c r="J476" s="5">
        <v>2703134.99</v>
      </c>
      <c r="K476" s="5">
        <v>33659625.399999999</v>
      </c>
      <c r="L476" s="5"/>
      <c r="M476" s="5">
        <v>12529088.59</v>
      </c>
      <c r="N476" s="5">
        <v>5236959.04</v>
      </c>
      <c r="O476" s="5">
        <v>806059.43</v>
      </c>
      <c r="P476" s="5">
        <v>36224.57</v>
      </c>
      <c r="Q476" s="5"/>
      <c r="R476" s="5"/>
      <c r="S476" s="5"/>
      <c r="T476" s="5">
        <v>392624.6</v>
      </c>
      <c r="U476" s="5">
        <v>1269400.1299999999</v>
      </c>
      <c r="V476" s="5">
        <v>602025.52</v>
      </c>
      <c r="W476" s="5">
        <v>2085507.21</v>
      </c>
      <c r="X476" s="5">
        <v>541727.14</v>
      </c>
      <c r="Y476" s="5">
        <v>432914.97</v>
      </c>
      <c r="Z476" s="5">
        <v>2042688.85</v>
      </c>
      <c r="AA476" s="5">
        <v>3565089.04</v>
      </c>
      <c r="AB476" s="5">
        <v>580339</v>
      </c>
      <c r="AC476" s="5">
        <v>13308.16</v>
      </c>
    </row>
    <row r="477" spans="1:29" x14ac:dyDescent="0.2">
      <c r="A477" s="4">
        <v>1</v>
      </c>
      <c r="B477" s="4">
        <v>107655803</v>
      </c>
      <c r="C477" s="4" t="s">
        <v>244</v>
      </c>
      <c r="D477" s="4" t="s">
        <v>504</v>
      </c>
      <c r="E477" s="5">
        <v>10568507.189999999</v>
      </c>
      <c r="F477" s="5">
        <v>5138741.3600000003</v>
      </c>
      <c r="G477" s="5">
        <v>288756.46000000002</v>
      </c>
      <c r="H477" s="5">
        <f t="shared" si="7"/>
        <v>15996005.01</v>
      </c>
      <c r="I477" s="5">
        <v>244385.26</v>
      </c>
      <c r="J477" s="5">
        <v>1236430.02</v>
      </c>
      <c r="K477" s="5">
        <v>17476820.289999999</v>
      </c>
      <c r="L477" s="5"/>
      <c r="M477" s="5">
        <v>6572085.8499999996</v>
      </c>
      <c r="N477" s="5">
        <v>2335944.27</v>
      </c>
      <c r="O477" s="5">
        <v>621115.51</v>
      </c>
      <c r="P477" s="5">
        <v>546124.77</v>
      </c>
      <c r="Q477" s="5"/>
      <c r="R477" s="5"/>
      <c r="S477" s="5"/>
      <c r="T477" s="5">
        <v>493236.79</v>
      </c>
      <c r="U477" s="5">
        <v>415362.69</v>
      </c>
      <c r="V477" s="5">
        <v>680026.44</v>
      </c>
      <c r="W477" s="5">
        <v>1130759.81</v>
      </c>
      <c r="X477" s="5">
        <v>103283.68</v>
      </c>
      <c r="Y477" s="5">
        <v>291133.01</v>
      </c>
      <c r="Z477" s="5">
        <v>1752546.37</v>
      </c>
      <c r="AA477" s="5">
        <v>763647.02</v>
      </c>
      <c r="AB477" s="5">
        <v>300</v>
      </c>
      <c r="AC477" s="5">
        <v>1682.34</v>
      </c>
    </row>
    <row r="478" spans="1:29" x14ac:dyDescent="0.2">
      <c r="A478" s="4">
        <v>1</v>
      </c>
      <c r="B478" s="4">
        <v>107655903</v>
      </c>
      <c r="C478" s="4" t="s">
        <v>245</v>
      </c>
      <c r="D478" s="4" t="s">
        <v>504</v>
      </c>
      <c r="E478" s="5">
        <v>21602879.449999999</v>
      </c>
      <c r="F478" s="5">
        <v>11112657.25</v>
      </c>
      <c r="G478" s="5">
        <v>765466.94</v>
      </c>
      <c r="H478" s="5">
        <f t="shared" si="7"/>
        <v>33481003.640000001</v>
      </c>
      <c r="I478" s="5">
        <v>1947414.17</v>
      </c>
      <c r="J478" s="5">
        <v>3117875.62</v>
      </c>
      <c r="K478" s="5">
        <v>38546293.43</v>
      </c>
      <c r="L478" s="5"/>
      <c r="M478" s="5">
        <v>13710708.710000001</v>
      </c>
      <c r="N478" s="5">
        <v>5680287.1500000004</v>
      </c>
      <c r="O478" s="5">
        <v>1745828.69</v>
      </c>
      <c r="P478" s="5">
        <v>466054.9</v>
      </c>
      <c r="Q478" s="5"/>
      <c r="R478" s="5"/>
      <c r="S478" s="5"/>
      <c r="T478" s="5"/>
      <c r="U478" s="5">
        <v>1102719.17</v>
      </c>
      <c r="V478" s="5">
        <v>310919.34000000003</v>
      </c>
      <c r="W478" s="5">
        <v>2004372.9</v>
      </c>
      <c r="X478" s="5">
        <v>356726.34</v>
      </c>
      <c r="Y478" s="5">
        <v>330390.65999999997</v>
      </c>
      <c r="Z478" s="5">
        <v>3792189.11</v>
      </c>
      <c r="AA478" s="5">
        <v>2553471.85</v>
      </c>
      <c r="AB478" s="5">
        <v>653471.49</v>
      </c>
      <c r="AC478" s="5">
        <v>8396.39</v>
      </c>
    </row>
    <row r="479" spans="1:29" x14ac:dyDescent="0.2">
      <c r="A479" s="4">
        <v>1</v>
      </c>
      <c r="B479" s="4">
        <v>107656303</v>
      </c>
      <c r="C479" s="4" t="s">
        <v>537</v>
      </c>
      <c r="D479" s="4" t="s">
        <v>504</v>
      </c>
      <c r="E479" s="5">
        <v>25714033.68</v>
      </c>
      <c r="F479" s="5">
        <v>11379195.369999999</v>
      </c>
      <c r="G479" s="5">
        <v>682434.05</v>
      </c>
      <c r="H479" s="5">
        <f t="shared" si="7"/>
        <v>37775663.100000001</v>
      </c>
      <c r="I479" s="5">
        <v>3175106.5</v>
      </c>
      <c r="J479" s="5">
        <v>6163683.1500000004</v>
      </c>
      <c r="K479" s="5">
        <v>47114452.75</v>
      </c>
      <c r="L479" s="5"/>
      <c r="M479" s="5">
        <v>16568476.33</v>
      </c>
      <c r="N479" s="5">
        <v>8168892.4199999999</v>
      </c>
      <c r="O479" s="5">
        <v>575536</v>
      </c>
      <c r="P479" s="5">
        <v>270579.09000000003</v>
      </c>
      <c r="Q479" s="5">
        <v>130549.84</v>
      </c>
      <c r="R479" s="5"/>
      <c r="S479" s="5"/>
      <c r="T479" s="5"/>
      <c r="U479" s="5">
        <v>911700.72</v>
      </c>
      <c r="V479" s="5">
        <v>195078.28</v>
      </c>
      <c r="W479" s="5">
        <v>2089880.39</v>
      </c>
      <c r="X479" s="5">
        <v>271119.92</v>
      </c>
      <c r="Y479" s="5">
        <v>512312.37</v>
      </c>
      <c r="Z479" s="5">
        <v>3818972.48</v>
      </c>
      <c r="AA479" s="5">
        <v>1827723.11</v>
      </c>
      <c r="AB479" s="5">
        <v>1748163.81</v>
      </c>
      <c r="AC479" s="5">
        <v>4244.29</v>
      </c>
    </row>
    <row r="480" spans="1:29" x14ac:dyDescent="0.2">
      <c r="A480" s="4">
        <v>1</v>
      </c>
      <c r="B480" s="4">
        <v>107656502</v>
      </c>
      <c r="C480" s="4" t="s">
        <v>246</v>
      </c>
      <c r="D480" s="4" t="s">
        <v>504</v>
      </c>
      <c r="E480" s="5">
        <v>51076037.450000003</v>
      </c>
      <c r="F480" s="5">
        <v>23851411.219999999</v>
      </c>
      <c r="G480" s="5">
        <v>2227750.15</v>
      </c>
      <c r="H480" s="5">
        <f t="shared" si="7"/>
        <v>77155198.819999993</v>
      </c>
      <c r="I480" s="5"/>
      <c r="J480" s="5">
        <v>7070232.6399999997</v>
      </c>
      <c r="K480" s="5">
        <v>84225431.459999993</v>
      </c>
      <c r="L480" s="5"/>
      <c r="M480" s="5">
        <v>39697657.329999998</v>
      </c>
      <c r="N480" s="5">
        <v>10250206.210000001</v>
      </c>
      <c r="O480" s="5">
        <v>957780.76</v>
      </c>
      <c r="P480" s="5">
        <v>149087.07999999999</v>
      </c>
      <c r="Q480" s="5">
        <v>21306.07</v>
      </c>
      <c r="R480" s="5"/>
      <c r="S480" s="5"/>
      <c r="T480" s="5"/>
      <c r="U480" s="5">
        <v>3045834.27</v>
      </c>
      <c r="V480" s="5">
        <v>1734314.46</v>
      </c>
      <c r="W480" s="5">
        <v>4410664.87</v>
      </c>
      <c r="X480" s="5">
        <v>1431366</v>
      </c>
      <c r="Y480" s="5">
        <v>584538.31000000006</v>
      </c>
      <c r="Z480" s="5">
        <v>6299449.6600000001</v>
      </c>
      <c r="AA480" s="5">
        <v>4397473.8499999996</v>
      </c>
      <c r="AB480" s="5">
        <v>1926477.99</v>
      </c>
      <c r="AC480" s="5">
        <v>21291.81</v>
      </c>
    </row>
    <row r="481" spans="1:29" x14ac:dyDescent="0.2">
      <c r="A481" s="4">
        <v>1</v>
      </c>
      <c r="B481" s="4">
        <v>107657103</v>
      </c>
      <c r="C481" s="4" t="s">
        <v>247</v>
      </c>
      <c r="D481" s="4" t="s">
        <v>504</v>
      </c>
      <c r="E481" s="5">
        <v>40030111.530000001</v>
      </c>
      <c r="F481" s="5">
        <v>20715164.329999998</v>
      </c>
      <c r="G481" s="5">
        <v>2094500.67</v>
      </c>
      <c r="H481" s="5">
        <f t="shared" si="7"/>
        <v>62839776.530000001</v>
      </c>
      <c r="I481" s="5">
        <v>749019.02</v>
      </c>
      <c r="J481" s="5">
        <v>3531928.33</v>
      </c>
      <c r="K481" s="5">
        <v>67120723.879999995</v>
      </c>
      <c r="L481" s="5"/>
      <c r="M481" s="5">
        <v>32101722.809999999</v>
      </c>
      <c r="N481" s="5">
        <v>6672603.7999999998</v>
      </c>
      <c r="O481" s="5">
        <v>542467.85</v>
      </c>
      <c r="P481" s="5">
        <v>707653.37</v>
      </c>
      <c r="Q481" s="5">
        <v>5663.7</v>
      </c>
      <c r="R481" s="5"/>
      <c r="S481" s="5"/>
      <c r="T481" s="5"/>
      <c r="U481" s="5">
        <v>2281710.0499999998</v>
      </c>
      <c r="V481" s="5">
        <v>847508.03</v>
      </c>
      <c r="W481" s="5">
        <v>4117384.2</v>
      </c>
      <c r="X481" s="5">
        <v>822867.71</v>
      </c>
      <c r="Y481" s="5">
        <v>615681.92000000004</v>
      </c>
      <c r="Z481" s="5">
        <v>6311008.5599999996</v>
      </c>
      <c r="AA481" s="5">
        <v>4419298.09</v>
      </c>
      <c r="AB481" s="5">
        <v>1209540.93</v>
      </c>
      <c r="AC481" s="5">
        <v>90164.84</v>
      </c>
    </row>
    <row r="482" spans="1:29" x14ac:dyDescent="0.2">
      <c r="A482" s="4">
        <v>1</v>
      </c>
      <c r="B482" s="4">
        <v>107657503</v>
      </c>
      <c r="C482" s="4" t="s">
        <v>248</v>
      </c>
      <c r="D482" s="4" t="s">
        <v>504</v>
      </c>
      <c r="E482" s="5">
        <v>19789044.989999998</v>
      </c>
      <c r="F482" s="5">
        <v>10087575.24</v>
      </c>
      <c r="G482" s="5">
        <v>820176.12</v>
      </c>
      <c r="H482" s="5">
        <f t="shared" si="7"/>
        <v>30696796.350000001</v>
      </c>
      <c r="I482" s="5">
        <v>1007574.98</v>
      </c>
      <c r="J482" s="5">
        <v>2840501.69</v>
      </c>
      <c r="K482" s="5">
        <v>34544873.020000003</v>
      </c>
      <c r="L482" s="5"/>
      <c r="M482" s="5">
        <v>15078157.550000001</v>
      </c>
      <c r="N482" s="5">
        <v>3982536.23</v>
      </c>
      <c r="O482" s="5">
        <v>582932</v>
      </c>
      <c r="P482" s="5">
        <v>130775.21</v>
      </c>
      <c r="Q482" s="5">
        <v>14644</v>
      </c>
      <c r="R482" s="5"/>
      <c r="S482" s="5"/>
      <c r="T482" s="5"/>
      <c r="U482" s="5">
        <v>769943.34</v>
      </c>
      <c r="V482" s="5">
        <v>342220.06</v>
      </c>
      <c r="W482" s="5">
        <v>2367725.9300000002</v>
      </c>
      <c r="X482" s="5">
        <v>346556.82</v>
      </c>
      <c r="Y482" s="5">
        <v>474798.08000000002</v>
      </c>
      <c r="Z482" s="5">
        <v>3079363.25</v>
      </c>
      <c r="AA482" s="5">
        <v>2221312.81</v>
      </c>
      <c r="AB482" s="5">
        <v>469807.34</v>
      </c>
      <c r="AC482" s="5">
        <v>15847.61</v>
      </c>
    </row>
    <row r="483" spans="1:29" x14ac:dyDescent="0.2">
      <c r="A483" s="4">
        <v>1</v>
      </c>
      <c r="B483" s="4">
        <v>107658903</v>
      </c>
      <c r="C483" s="4" t="s">
        <v>249</v>
      </c>
      <c r="D483" s="4" t="s">
        <v>504</v>
      </c>
      <c r="E483" s="5">
        <v>20337687.68</v>
      </c>
      <c r="F483" s="5">
        <v>12354257.439999999</v>
      </c>
      <c r="G483" s="5">
        <v>947126.82</v>
      </c>
      <c r="H483" s="5">
        <f t="shared" si="7"/>
        <v>33639071.939999998</v>
      </c>
      <c r="I483" s="5">
        <v>128000</v>
      </c>
      <c r="J483" s="5">
        <v>2891859.69</v>
      </c>
      <c r="K483" s="5">
        <v>36658931.630000003</v>
      </c>
      <c r="L483" s="5"/>
      <c r="M483" s="5">
        <v>14731514.890000001</v>
      </c>
      <c r="N483" s="5">
        <v>3894755.28</v>
      </c>
      <c r="O483" s="5">
        <v>1561549.39</v>
      </c>
      <c r="P483" s="5">
        <v>144607.65</v>
      </c>
      <c r="Q483" s="5">
        <v>5260.47</v>
      </c>
      <c r="R483" s="5"/>
      <c r="S483" s="5"/>
      <c r="T483" s="5"/>
      <c r="U483" s="5">
        <v>1180260.08</v>
      </c>
      <c r="V483" s="5">
        <v>882428.9</v>
      </c>
      <c r="W483" s="5">
        <v>2219908.38</v>
      </c>
      <c r="X483" s="5">
        <v>352948.26</v>
      </c>
      <c r="Y483" s="5">
        <v>503232.11</v>
      </c>
      <c r="Z483" s="5">
        <v>3572229.41</v>
      </c>
      <c r="AA483" s="5">
        <v>2868469.6</v>
      </c>
      <c r="AB483" s="5">
        <v>767455.47</v>
      </c>
      <c r="AC483" s="5">
        <v>7325.23</v>
      </c>
    </row>
    <row r="484" spans="1:29" x14ac:dyDescent="0.2">
      <c r="A484" s="4">
        <v>1</v>
      </c>
      <c r="B484" s="4">
        <v>119665003</v>
      </c>
      <c r="C484" s="4" t="s">
        <v>460</v>
      </c>
      <c r="D484" s="4" t="s">
        <v>28</v>
      </c>
      <c r="E484" s="5">
        <v>15277795</v>
      </c>
      <c r="F484" s="5">
        <v>6276047</v>
      </c>
      <c r="G484" s="5">
        <v>559357</v>
      </c>
      <c r="H484" s="5">
        <f t="shared" si="7"/>
        <v>22113199</v>
      </c>
      <c r="I484" s="5">
        <v>202574</v>
      </c>
      <c r="J484" s="5">
        <v>357286</v>
      </c>
      <c r="K484" s="5">
        <v>22673059</v>
      </c>
      <c r="L484" s="5"/>
      <c r="M484" s="5">
        <v>9783555</v>
      </c>
      <c r="N484" s="5">
        <v>4363899</v>
      </c>
      <c r="O484" s="5">
        <v>1122909</v>
      </c>
      <c r="P484" s="5">
        <v>7432</v>
      </c>
      <c r="Q484" s="5"/>
      <c r="R484" s="5"/>
      <c r="S484" s="5"/>
      <c r="T484" s="5"/>
      <c r="U484" s="5">
        <v>649698</v>
      </c>
      <c r="V484" s="5">
        <v>190629</v>
      </c>
      <c r="W484" s="5">
        <v>1555679</v>
      </c>
      <c r="X484" s="5">
        <v>227773</v>
      </c>
      <c r="Y484" s="5">
        <v>313531</v>
      </c>
      <c r="Z484" s="5">
        <v>1660332</v>
      </c>
      <c r="AA484" s="5">
        <v>1384817</v>
      </c>
      <c r="AB484" s="5">
        <v>280626</v>
      </c>
      <c r="AC484" s="5">
        <v>12962</v>
      </c>
    </row>
    <row r="485" spans="1:29" x14ac:dyDescent="0.2">
      <c r="A485" s="4">
        <v>1</v>
      </c>
      <c r="B485" s="4">
        <v>118667503</v>
      </c>
      <c r="C485" s="4" t="s">
        <v>441</v>
      </c>
      <c r="D485" s="4" t="s">
        <v>28</v>
      </c>
      <c r="E485" s="5">
        <v>30248817.350000001</v>
      </c>
      <c r="F485" s="5">
        <v>16014832.859999999</v>
      </c>
      <c r="G485" s="5">
        <v>1233427.05</v>
      </c>
      <c r="H485" s="5">
        <f t="shared" si="7"/>
        <v>47497077.259999998</v>
      </c>
      <c r="I485" s="5">
        <v>62623</v>
      </c>
      <c r="J485" s="5">
        <v>1823211.52</v>
      </c>
      <c r="K485" s="5">
        <v>49382911.780000001</v>
      </c>
      <c r="L485" s="5"/>
      <c r="M485" s="5">
        <v>18917156.43</v>
      </c>
      <c r="N485" s="5">
        <v>8678385.9399999995</v>
      </c>
      <c r="O485" s="5">
        <v>2124916.4900000002</v>
      </c>
      <c r="P485" s="5">
        <v>528358.49</v>
      </c>
      <c r="Q485" s="5"/>
      <c r="R485" s="5"/>
      <c r="S485" s="5"/>
      <c r="T485" s="5"/>
      <c r="U485" s="5">
        <v>2056426.61</v>
      </c>
      <c r="V485" s="5">
        <v>1834688.99</v>
      </c>
      <c r="W485" s="5">
        <v>2857580.51</v>
      </c>
      <c r="X485" s="5">
        <v>739575.2</v>
      </c>
      <c r="Y485" s="5">
        <v>360573.95</v>
      </c>
      <c r="Z485" s="5">
        <v>4885038.59</v>
      </c>
      <c r="AA485" s="5">
        <v>3227821.05</v>
      </c>
      <c r="AB485" s="5">
        <v>3657.93</v>
      </c>
      <c r="AC485" s="5">
        <v>49470.03</v>
      </c>
    </row>
    <row r="486" spans="1:29" x14ac:dyDescent="0.2">
      <c r="A486" s="4">
        <v>1</v>
      </c>
      <c r="B486" s="4">
        <v>112671303</v>
      </c>
      <c r="C486" s="4" t="s">
        <v>323</v>
      </c>
      <c r="D486" s="4" t="s">
        <v>11</v>
      </c>
      <c r="E486" s="5">
        <v>66627664.57</v>
      </c>
      <c r="F486" s="5">
        <v>29836108.48</v>
      </c>
      <c r="G486" s="5">
        <v>2233002.0499999998</v>
      </c>
      <c r="H486" s="5">
        <f t="shared" si="7"/>
        <v>98696775.099999994</v>
      </c>
      <c r="I486" s="5"/>
      <c r="J486" s="5">
        <v>6506037.3200000003</v>
      </c>
      <c r="K486" s="5">
        <v>105202812.42</v>
      </c>
      <c r="L486" s="5"/>
      <c r="M486" s="5">
        <v>49035519.189999998</v>
      </c>
      <c r="N486" s="5">
        <v>13874306.17</v>
      </c>
      <c r="O486" s="5">
        <v>1999086.73</v>
      </c>
      <c r="P486" s="5">
        <v>1678722.03</v>
      </c>
      <c r="Q486" s="5">
        <v>11144.39</v>
      </c>
      <c r="R486" s="5">
        <v>28886.06</v>
      </c>
      <c r="S486" s="5"/>
      <c r="T486" s="5"/>
      <c r="U486" s="5">
        <v>3801276.83</v>
      </c>
      <c r="V486" s="5">
        <v>5319165.76</v>
      </c>
      <c r="W486" s="5">
        <v>6070730.8300000001</v>
      </c>
      <c r="X486" s="5">
        <v>1083887.1100000001</v>
      </c>
      <c r="Y486" s="5">
        <v>705134.14</v>
      </c>
      <c r="Z486" s="5">
        <v>7120818.1299999999</v>
      </c>
      <c r="AA486" s="5">
        <v>4767923.87</v>
      </c>
      <c r="AB486" s="5">
        <v>957190.52</v>
      </c>
      <c r="AC486" s="5">
        <v>9981.2900000000009</v>
      </c>
    </row>
    <row r="487" spans="1:29" x14ac:dyDescent="0.2">
      <c r="A487" s="4">
        <v>1</v>
      </c>
      <c r="B487" s="4">
        <v>112671603</v>
      </c>
      <c r="C487" s="4" t="s">
        <v>324</v>
      </c>
      <c r="D487" s="4" t="s">
        <v>11</v>
      </c>
      <c r="E487" s="5">
        <v>77739828</v>
      </c>
      <c r="F487" s="5">
        <v>31515671.25</v>
      </c>
      <c r="G487" s="5">
        <v>1752749.03</v>
      </c>
      <c r="H487" s="5">
        <f t="shared" si="7"/>
        <v>111008248.28</v>
      </c>
      <c r="I487" s="5">
        <v>3787137.01</v>
      </c>
      <c r="J487" s="5">
        <v>12061318.189999999</v>
      </c>
      <c r="K487" s="5">
        <v>126856703.48</v>
      </c>
      <c r="L487" s="5"/>
      <c r="M487" s="5">
        <v>56891682.909999996</v>
      </c>
      <c r="N487" s="5">
        <v>17403144.309999999</v>
      </c>
      <c r="O487" s="5">
        <v>2257441.58</v>
      </c>
      <c r="P487" s="5">
        <v>1181819.2</v>
      </c>
      <c r="Q487" s="5">
        <v>5740</v>
      </c>
      <c r="R487" s="5"/>
      <c r="S487" s="5"/>
      <c r="T487" s="5"/>
      <c r="U487" s="5">
        <v>4631795.54</v>
      </c>
      <c r="V487" s="5">
        <v>3474503.09</v>
      </c>
      <c r="W487" s="5">
        <v>5970174.5599999996</v>
      </c>
      <c r="X487" s="5">
        <v>1911582.52</v>
      </c>
      <c r="Y487" s="5">
        <v>827406.21</v>
      </c>
      <c r="Z487" s="5">
        <v>7500024.8899999997</v>
      </c>
      <c r="AA487" s="5">
        <v>5089856.29</v>
      </c>
      <c r="AB487" s="5">
        <v>2033798.53</v>
      </c>
      <c r="AC487" s="5">
        <v>76529.62</v>
      </c>
    </row>
    <row r="488" spans="1:29" x14ac:dyDescent="0.2">
      <c r="A488" s="4">
        <v>1</v>
      </c>
      <c r="B488" s="4">
        <v>112671803</v>
      </c>
      <c r="C488" s="4" t="s">
        <v>325</v>
      </c>
      <c r="D488" s="4" t="s">
        <v>11</v>
      </c>
      <c r="E488" s="5">
        <v>42032765.920000002</v>
      </c>
      <c r="F488" s="5">
        <v>18256804.199999999</v>
      </c>
      <c r="G488" s="5">
        <v>1180572.69</v>
      </c>
      <c r="H488" s="5">
        <f t="shared" si="7"/>
        <v>61470142.810000002</v>
      </c>
      <c r="I488" s="5">
        <v>1643748.33</v>
      </c>
      <c r="J488" s="5">
        <v>7855481.8600000003</v>
      </c>
      <c r="K488" s="5">
        <v>70969373</v>
      </c>
      <c r="L488" s="5"/>
      <c r="M488" s="5">
        <v>27578388.449999999</v>
      </c>
      <c r="N488" s="5">
        <v>10953586.460000001</v>
      </c>
      <c r="O488" s="5">
        <v>3210827.49</v>
      </c>
      <c r="P488" s="5">
        <v>283449.26</v>
      </c>
      <c r="Q488" s="5">
        <v>6514.26</v>
      </c>
      <c r="R488" s="5"/>
      <c r="S488" s="5"/>
      <c r="T488" s="5"/>
      <c r="U488" s="5">
        <v>2020067.44</v>
      </c>
      <c r="V488" s="5">
        <v>2598810.67</v>
      </c>
      <c r="W488" s="5">
        <v>2784906.76</v>
      </c>
      <c r="X488" s="5">
        <v>754349.44</v>
      </c>
      <c r="Y488" s="5">
        <v>902357.77</v>
      </c>
      <c r="Z488" s="5">
        <v>5002934.5999999996</v>
      </c>
      <c r="AA488" s="5">
        <v>3467871.45</v>
      </c>
      <c r="AB488" s="5">
        <v>720949.17</v>
      </c>
      <c r="AC488" s="5">
        <v>4556.8999999999996</v>
      </c>
    </row>
    <row r="489" spans="1:29" x14ac:dyDescent="0.2">
      <c r="A489" s="4">
        <v>1</v>
      </c>
      <c r="B489" s="4">
        <v>112672203</v>
      </c>
      <c r="C489" s="4" t="s">
        <v>326</v>
      </c>
      <c r="D489" s="4" t="s">
        <v>11</v>
      </c>
      <c r="E489" s="5">
        <v>31725619.760000002</v>
      </c>
      <c r="F489" s="5">
        <v>14474351.449999999</v>
      </c>
      <c r="G489" s="5">
        <v>1146112.1599999999</v>
      </c>
      <c r="H489" s="5">
        <f t="shared" si="7"/>
        <v>47346083.369999997</v>
      </c>
      <c r="I489" s="5">
        <v>154949.29999999999</v>
      </c>
      <c r="J489" s="5">
        <v>6742484.0999999996</v>
      </c>
      <c r="K489" s="5">
        <v>54243516.770000003</v>
      </c>
      <c r="L489" s="5"/>
      <c r="M489" s="5">
        <v>20119441.949999999</v>
      </c>
      <c r="N489" s="5">
        <v>8440960.1699999999</v>
      </c>
      <c r="O489" s="5">
        <v>3049494.4</v>
      </c>
      <c r="P489" s="5">
        <v>111546.24000000001</v>
      </c>
      <c r="Q489" s="5">
        <v>4177</v>
      </c>
      <c r="R489" s="5"/>
      <c r="S489" s="5"/>
      <c r="T489" s="5"/>
      <c r="U489" s="5">
        <v>1420663.77</v>
      </c>
      <c r="V489" s="5">
        <v>1136432.19</v>
      </c>
      <c r="W489" s="5">
        <v>2915785.81</v>
      </c>
      <c r="X489" s="5">
        <v>502133.5</v>
      </c>
      <c r="Y489" s="5">
        <v>515348.47</v>
      </c>
      <c r="Z489" s="5">
        <v>3620055.39</v>
      </c>
      <c r="AA489" s="5">
        <v>2720781.33</v>
      </c>
      <c r="AB489" s="5">
        <v>1639632.94</v>
      </c>
      <c r="AC489" s="5">
        <v>3518.05</v>
      </c>
    </row>
    <row r="490" spans="1:29" x14ac:dyDescent="0.2">
      <c r="A490" s="4">
        <v>1</v>
      </c>
      <c r="B490" s="4">
        <v>112672803</v>
      </c>
      <c r="C490" s="4" t="s">
        <v>327</v>
      </c>
      <c r="D490" s="4" t="s">
        <v>11</v>
      </c>
      <c r="E490" s="5">
        <v>23278128</v>
      </c>
      <c r="F490" s="5">
        <v>12472023</v>
      </c>
      <c r="G490" s="5">
        <v>182373</v>
      </c>
      <c r="H490" s="5">
        <f t="shared" si="7"/>
        <v>35932524</v>
      </c>
      <c r="I490" s="5"/>
      <c r="J490" s="5">
        <v>10555778</v>
      </c>
      <c r="K490" s="5">
        <v>46488302</v>
      </c>
      <c r="L490" s="5"/>
      <c r="M490" s="5">
        <v>15136247</v>
      </c>
      <c r="N490" s="5">
        <v>6655213</v>
      </c>
      <c r="O490" s="5">
        <v>1141545</v>
      </c>
      <c r="P490" s="5">
        <v>345123</v>
      </c>
      <c r="Q490" s="5"/>
      <c r="R490" s="5"/>
      <c r="S490" s="5"/>
      <c r="T490" s="5"/>
      <c r="U490" s="5">
        <v>1064474</v>
      </c>
      <c r="V490" s="5">
        <v>1833311</v>
      </c>
      <c r="W490" s="5">
        <v>2681197</v>
      </c>
      <c r="X490" s="5">
        <v>447984</v>
      </c>
      <c r="Y490" s="5">
        <v>402380</v>
      </c>
      <c r="Z490" s="5">
        <v>4647851</v>
      </c>
      <c r="AA490" s="5">
        <v>1147811</v>
      </c>
      <c r="AB490" s="5">
        <v>244152</v>
      </c>
      <c r="AC490" s="5">
        <v>2863</v>
      </c>
    </row>
    <row r="491" spans="1:29" x14ac:dyDescent="0.2">
      <c r="A491" s="4">
        <v>1</v>
      </c>
      <c r="B491" s="4">
        <v>112674403</v>
      </c>
      <c r="C491" s="4" t="s">
        <v>328</v>
      </c>
      <c r="D491" s="4" t="s">
        <v>11</v>
      </c>
      <c r="E491" s="5">
        <v>50176669.770000003</v>
      </c>
      <c r="F491" s="5">
        <v>20855916.18</v>
      </c>
      <c r="G491" s="5">
        <v>1104581.55</v>
      </c>
      <c r="H491" s="5">
        <f t="shared" si="7"/>
        <v>72137167.5</v>
      </c>
      <c r="I491" s="5">
        <v>183317</v>
      </c>
      <c r="J491" s="5">
        <v>11075431.48</v>
      </c>
      <c r="K491" s="5">
        <v>83395915.980000004</v>
      </c>
      <c r="L491" s="5"/>
      <c r="M491" s="5">
        <v>33115222.940000001</v>
      </c>
      <c r="N491" s="5">
        <v>12818753.109999999</v>
      </c>
      <c r="O491" s="5">
        <v>3598514.29</v>
      </c>
      <c r="P491" s="5">
        <v>640706.30000000005</v>
      </c>
      <c r="Q491" s="5">
        <v>3473.13</v>
      </c>
      <c r="R491" s="5"/>
      <c r="S491" s="5"/>
      <c r="T491" s="5"/>
      <c r="U491" s="5">
        <v>2893353.25</v>
      </c>
      <c r="V491" s="5">
        <v>3422422.18</v>
      </c>
      <c r="W491" s="5">
        <v>4926596.8099999996</v>
      </c>
      <c r="X491" s="5">
        <v>1266522.25</v>
      </c>
      <c r="Y491" s="5">
        <v>530700.71</v>
      </c>
      <c r="Z491" s="5">
        <v>4710961.62</v>
      </c>
      <c r="AA491" s="5">
        <v>2830440.49</v>
      </c>
      <c r="AB491" s="5">
        <v>269209.39</v>
      </c>
      <c r="AC491" s="5">
        <v>5709.48</v>
      </c>
    </row>
    <row r="492" spans="1:29" x14ac:dyDescent="0.2">
      <c r="A492" s="4">
        <v>1</v>
      </c>
      <c r="B492" s="4">
        <v>115674603</v>
      </c>
      <c r="C492" s="4" t="s">
        <v>549</v>
      </c>
      <c r="D492" s="4" t="s">
        <v>11</v>
      </c>
      <c r="E492" s="5">
        <v>33105142</v>
      </c>
      <c r="F492" s="5">
        <v>19090031.34</v>
      </c>
      <c r="G492" s="5">
        <v>1702383.07</v>
      </c>
      <c r="H492" s="5">
        <f t="shared" si="7"/>
        <v>53897556.409999996</v>
      </c>
      <c r="I492" s="5">
        <v>33377.39</v>
      </c>
      <c r="J492" s="5">
        <v>6927756.1100000003</v>
      </c>
      <c r="K492" s="5">
        <v>60858689.909999996</v>
      </c>
      <c r="L492" s="5"/>
      <c r="M492" s="5">
        <v>23549707.510000002</v>
      </c>
      <c r="N492" s="5">
        <v>8474365.7799999993</v>
      </c>
      <c r="O492" s="5">
        <v>879505.42</v>
      </c>
      <c r="P492" s="5">
        <v>197564.29</v>
      </c>
      <c r="Q492" s="5">
        <v>3999</v>
      </c>
      <c r="R492" s="5"/>
      <c r="S492" s="5"/>
      <c r="T492" s="5"/>
      <c r="U492" s="5">
        <v>2536156.9700000002</v>
      </c>
      <c r="V492" s="5">
        <v>1454110.81</v>
      </c>
      <c r="W492" s="5">
        <v>3690895.14</v>
      </c>
      <c r="X492" s="5">
        <v>802599.59</v>
      </c>
      <c r="Y492" s="5">
        <v>723046.61</v>
      </c>
      <c r="Z492" s="5">
        <v>4473855.18</v>
      </c>
      <c r="AA492" s="5">
        <v>3228385.56</v>
      </c>
      <c r="AB492" s="5">
        <v>2152652.06</v>
      </c>
      <c r="AC492" s="5">
        <v>28329.42</v>
      </c>
    </row>
    <row r="493" spans="1:29" x14ac:dyDescent="0.2">
      <c r="A493" s="4">
        <v>1</v>
      </c>
      <c r="B493" s="4">
        <v>112675503</v>
      </c>
      <c r="C493" s="4" t="s">
        <v>329</v>
      </c>
      <c r="D493" s="4" t="s">
        <v>11</v>
      </c>
      <c r="E493" s="5">
        <v>60169630</v>
      </c>
      <c r="F493" s="5">
        <v>29011628</v>
      </c>
      <c r="G493" s="5">
        <v>1431867</v>
      </c>
      <c r="H493" s="5">
        <f t="shared" si="7"/>
        <v>90613125</v>
      </c>
      <c r="I493" s="5"/>
      <c r="J493" s="5">
        <v>8311531</v>
      </c>
      <c r="K493" s="5">
        <v>98924656</v>
      </c>
      <c r="L493" s="5"/>
      <c r="M493" s="5">
        <v>40346871</v>
      </c>
      <c r="N493" s="5">
        <v>13800488</v>
      </c>
      <c r="O493" s="5">
        <v>5458467</v>
      </c>
      <c r="P493" s="5">
        <v>502466</v>
      </c>
      <c r="Q493" s="5">
        <v>17205</v>
      </c>
      <c r="R493" s="5">
        <v>44133</v>
      </c>
      <c r="S493" s="5"/>
      <c r="T493" s="5"/>
      <c r="U493" s="5">
        <v>4145245</v>
      </c>
      <c r="V493" s="5">
        <v>2241317</v>
      </c>
      <c r="W493" s="5">
        <v>3980356</v>
      </c>
      <c r="X493" s="5">
        <v>1499349</v>
      </c>
      <c r="Y493" s="5">
        <v>778110</v>
      </c>
      <c r="Z493" s="5">
        <v>8224583</v>
      </c>
      <c r="AA493" s="5">
        <v>5129635</v>
      </c>
      <c r="AB493" s="5">
        <v>3006291</v>
      </c>
      <c r="AC493" s="5">
        <v>6742</v>
      </c>
    </row>
    <row r="494" spans="1:29" x14ac:dyDescent="0.2">
      <c r="A494" s="4">
        <v>1</v>
      </c>
      <c r="B494" s="4">
        <v>112676203</v>
      </c>
      <c r="C494" s="4" t="s">
        <v>330</v>
      </c>
      <c r="D494" s="4" t="s">
        <v>11</v>
      </c>
      <c r="E494" s="5">
        <v>35105807.700000003</v>
      </c>
      <c r="F494" s="5">
        <v>17854083.16</v>
      </c>
      <c r="G494" s="5">
        <v>1195880.52</v>
      </c>
      <c r="H494" s="5">
        <f t="shared" si="7"/>
        <v>54155771.380000003</v>
      </c>
      <c r="I494" s="5">
        <v>650431.35</v>
      </c>
      <c r="J494" s="5">
        <v>3095597.47</v>
      </c>
      <c r="K494" s="5">
        <v>57901800.200000003</v>
      </c>
      <c r="L494" s="5"/>
      <c r="M494" s="5">
        <v>25651405.43</v>
      </c>
      <c r="N494" s="5">
        <v>6990039.71</v>
      </c>
      <c r="O494" s="5">
        <v>2195144.4500000002</v>
      </c>
      <c r="P494" s="5">
        <v>265795.11</v>
      </c>
      <c r="Q494" s="5">
        <v>3423</v>
      </c>
      <c r="R494" s="5"/>
      <c r="S494" s="5"/>
      <c r="T494" s="5"/>
      <c r="U494" s="5">
        <v>2593999.89</v>
      </c>
      <c r="V494" s="5">
        <v>885719.41</v>
      </c>
      <c r="W494" s="5">
        <v>3598487.49</v>
      </c>
      <c r="X494" s="5">
        <v>1009613.84</v>
      </c>
      <c r="Y494" s="5">
        <v>823425.67</v>
      </c>
      <c r="Z494" s="5">
        <v>4852520.58</v>
      </c>
      <c r="AA494" s="5">
        <v>2715056.54</v>
      </c>
      <c r="AB494" s="5">
        <v>1370790.61</v>
      </c>
      <c r="AC494" s="5">
        <v>4469.13</v>
      </c>
    </row>
    <row r="495" spans="1:29" x14ac:dyDescent="0.2">
      <c r="A495" s="4">
        <v>1</v>
      </c>
      <c r="B495" s="4">
        <v>112676403</v>
      </c>
      <c r="C495" s="4" t="s">
        <v>331</v>
      </c>
      <c r="D495" s="4" t="s">
        <v>11</v>
      </c>
      <c r="E495" s="5">
        <v>51739501.149999999</v>
      </c>
      <c r="F495" s="5">
        <v>24493951.280000001</v>
      </c>
      <c r="G495" s="5">
        <v>1258891.6599999999</v>
      </c>
      <c r="H495" s="5">
        <f t="shared" si="7"/>
        <v>77492344.090000004</v>
      </c>
      <c r="I495" s="5"/>
      <c r="J495" s="5">
        <v>7095070.2000000002</v>
      </c>
      <c r="K495" s="5">
        <v>84587414.290000007</v>
      </c>
      <c r="L495" s="5"/>
      <c r="M495" s="5">
        <v>36185678.68</v>
      </c>
      <c r="N495" s="5">
        <v>11490055.41</v>
      </c>
      <c r="O495" s="5">
        <v>3161563.21</v>
      </c>
      <c r="P495" s="5">
        <v>901478.45</v>
      </c>
      <c r="Q495" s="5">
        <v>725.4</v>
      </c>
      <c r="R495" s="5"/>
      <c r="S495" s="5"/>
      <c r="T495" s="5"/>
      <c r="U495" s="5">
        <v>2898735.6</v>
      </c>
      <c r="V495" s="5">
        <v>2526541.16</v>
      </c>
      <c r="W495" s="5">
        <v>4434575.0599999996</v>
      </c>
      <c r="X495" s="5">
        <v>949197.6</v>
      </c>
      <c r="Y495" s="5">
        <v>858662.77</v>
      </c>
      <c r="Z495" s="5">
        <v>6079695</v>
      </c>
      <c r="AA495" s="5">
        <v>4415191.22</v>
      </c>
      <c r="AB495" s="5">
        <v>2324327.4</v>
      </c>
      <c r="AC495" s="5">
        <v>7025.47</v>
      </c>
    </row>
    <row r="496" spans="1:29" x14ac:dyDescent="0.2">
      <c r="A496" s="4">
        <v>1</v>
      </c>
      <c r="B496" s="4">
        <v>112676503</v>
      </c>
      <c r="C496" s="4" t="s">
        <v>332</v>
      </c>
      <c r="D496" s="4" t="s">
        <v>11</v>
      </c>
      <c r="E496" s="5">
        <v>33588635.560000002</v>
      </c>
      <c r="F496" s="5">
        <v>19645469.300000001</v>
      </c>
      <c r="G496" s="5">
        <v>1135729</v>
      </c>
      <c r="H496" s="5">
        <f t="shared" si="7"/>
        <v>54369833.859999999</v>
      </c>
      <c r="I496" s="5"/>
      <c r="J496" s="5">
        <v>5900804.1200000001</v>
      </c>
      <c r="K496" s="5">
        <v>60270637.979999997</v>
      </c>
      <c r="L496" s="5"/>
      <c r="M496" s="5">
        <v>23885886.620000001</v>
      </c>
      <c r="N496" s="5">
        <v>8495708.3800000008</v>
      </c>
      <c r="O496" s="5">
        <v>1091274.3400000001</v>
      </c>
      <c r="P496" s="5">
        <v>101266.64</v>
      </c>
      <c r="Q496" s="5">
        <v>1624.58</v>
      </c>
      <c r="R496" s="5"/>
      <c r="S496" s="5">
        <v>12875</v>
      </c>
      <c r="T496" s="5"/>
      <c r="U496" s="5">
        <v>2405194</v>
      </c>
      <c r="V496" s="5">
        <v>2137075</v>
      </c>
      <c r="W496" s="5">
        <v>3580592</v>
      </c>
      <c r="X496" s="5">
        <v>1041053</v>
      </c>
      <c r="Y496" s="5">
        <v>1239047</v>
      </c>
      <c r="Z496" s="5">
        <v>5064290</v>
      </c>
      <c r="AA496" s="5">
        <v>2804847</v>
      </c>
      <c r="AB496" s="5">
        <v>1368074.3</v>
      </c>
      <c r="AC496" s="5">
        <v>5297</v>
      </c>
    </row>
    <row r="497" spans="1:29" x14ac:dyDescent="0.2">
      <c r="A497" s="4">
        <v>1</v>
      </c>
      <c r="B497" s="4">
        <v>112676703</v>
      </c>
      <c r="C497" s="4" t="s">
        <v>333</v>
      </c>
      <c r="D497" s="4" t="s">
        <v>11</v>
      </c>
      <c r="E497" s="5">
        <v>46960925.549999997</v>
      </c>
      <c r="F497" s="5">
        <v>28076335.710000001</v>
      </c>
      <c r="G497" s="5">
        <v>1365771.81</v>
      </c>
      <c r="H497" s="5">
        <f t="shared" si="7"/>
        <v>76403033.069999993</v>
      </c>
      <c r="I497" s="5">
        <v>900666.22</v>
      </c>
      <c r="J497" s="5">
        <v>7510910.8799999999</v>
      </c>
      <c r="K497" s="5">
        <v>84814610.170000002</v>
      </c>
      <c r="L497" s="5"/>
      <c r="M497" s="5">
        <v>33350731.379999999</v>
      </c>
      <c r="N497" s="5">
        <v>11324355.640000001</v>
      </c>
      <c r="O497" s="5">
        <v>1814873.13</v>
      </c>
      <c r="P497" s="5">
        <v>430760.62</v>
      </c>
      <c r="Q497" s="5">
        <v>2275.3200000000002</v>
      </c>
      <c r="R497" s="5"/>
      <c r="S497" s="5"/>
      <c r="T497" s="5">
        <v>37929.46</v>
      </c>
      <c r="U497" s="5">
        <v>2966680.65</v>
      </c>
      <c r="V497" s="5">
        <v>5908517.8099999996</v>
      </c>
      <c r="W497" s="5">
        <v>4102902.53</v>
      </c>
      <c r="X497" s="5">
        <v>986146.13</v>
      </c>
      <c r="Y497" s="5">
        <v>815442.07</v>
      </c>
      <c r="Z497" s="5">
        <v>7029853.3700000001</v>
      </c>
      <c r="AA497" s="5">
        <v>5413608.1600000001</v>
      </c>
      <c r="AB497" s="5">
        <v>847580.09</v>
      </c>
      <c r="AC497" s="5">
        <v>5604.9</v>
      </c>
    </row>
    <row r="498" spans="1:29" x14ac:dyDescent="0.2">
      <c r="A498" s="4">
        <v>1</v>
      </c>
      <c r="B498" s="4">
        <v>115219002</v>
      </c>
      <c r="C498" s="4" t="s">
        <v>382</v>
      </c>
      <c r="D498" s="4" t="s">
        <v>11</v>
      </c>
      <c r="E498" s="5">
        <v>89920285.189999998</v>
      </c>
      <c r="F498" s="5">
        <v>39145586.490000002</v>
      </c>
      <c r="G498" s="5">
        <v>2452069.59</v>
      </c>
      <c r="H498" s="5">
        <f t="shared" si="7"/>
        <v>131517941.27</v>
      </c>
      <c r="I498" s="5">
        <v>707604</v>
      </c>
      <c r="J498" s="5">
        <v>8907345.0700000003</v>
      </c>
      <c r="K498" s="5">
        <v>141132890.34</v>
      </c>
      <c r="L498" s="5"/>
      <c r="M498" s="5">
        <v>62860071.310000002</v>
      </c>
      <c r="N498" s="5">
        <v>24711580.809999999</v>
      </c>
      <c r="O498" s="5">
        <v>1618542</v>
      </c>
      <c r="P498" s="5">
        <v>216214.01</v>
      </c>
      <c r="Q498" s="5">
        <v>33868.06</v>
      </c>
      <c r="R498" s="5">
        <v>480009</v>
      </c>
      <c r="S498" s="5"/>
      <c r="T498" s="5"/>
      <c r="U498" s="5">
        <v>5334768.78</v>
      </c>
      <c r="V498" s="5">
        <v>1688943.07</v>
      </c>
      <c r="W498" s="5">
        <v>8187931.29</v>
      </c>
      <c r="X498" s="5">
        <v>2519153.5</v>
      </c>
      <c r="Y498" s="5">
        <v>1433105.81</v>
      </c>
      <c r="Z498" s="5">
        <v>11162411.310000001</v>
      </c>
      <c r="AA498" s="5">
        <v>5625821.4299999997</v>
      </c>
      <c r="AB498" s="5">
        <v>3104311.31</v>
      </c>
      <c r="AC498" s="5">
        <v>89139.99</v>
      </c>
    </row>
    <row r="499" spans="1:29" x14ac:dyDescent="0.2">
      <c r="A499" s="4">
        <v>1</v>
      </c>
      <c r="B499" s="4">
        <v>112678503</v>
      </c>
      <c r="C499" s="4" t="s">
        <v>334</v>
      </c>
      <c r="D499" s="4" t="s">
        <v>11</v>
      </c>
      <c r="E499" s="5">
        <v>43136588.259999998</v>
      </c>
      <c r="F499" s="5">
        <v>19363430.890000001</v>
      </c>
      <c r="G499" s="5">
        <v>1075237.9099999999</v>
      </c>
      <c r="H499" s="5">
        <f t="shared" si="7"/>
        <v>63575257.060000002</v>
      </c>
      <c r="I499" s="5"/>
      <c r="J499" s="5">
        <v>4964962.47</v>
      </c>
      <c r="K499" s="5">
        <v>68540219.530000001</v>
      </c>
      <c r="L499" s="5"/>
      <c r="M499" s="5">
        <v>26577115.82</v>
      </c>
      <c r="N499" s="5">
        <v>12324698.810000001</v>
      </c>
      <c r="O499" s="5">
        <v>3199905.53</v>
      </c>
      <c r="P499" s="5">
        <v>1024392.1</v>
      </c>
      <c r="Q499" s="5">
        <v>10476</v>
      </c>
      <c r="R499" s="5"/>
      <c r="S499" s="5"/>
      <c r="T499" s="5"/>
      <c r="U499" s="5">
        <v>3109613.83</v>
      </c>
      <c r="V499" s="5">
        <v>1266248.47</v>
      </c>
      <c r="W499" s="5">
        <v>3556695.68</v>
      </c>
      <c r="X499" s="5">
        <v>828606.21</v>
      </c>
      <c r="Y499" s="5">
        <v>600122.22</v>
      </c>
      <c r="Z499" s="5">
        <v>4381759.46</v>
      </c>
      <c r="AA499" s="5">
        <v>2954275.75</v>
      </c>
      <c r="AB499" s="5">
        <v>2593572.5299999998</v>
      </c>
      <c r="AC499" s="5">
        <v>72536.740000000005</v>
      </c>
    </row>
    <row r="500" spans="1:29" x14ac:dyDescent="0.2">
      <c r="A500" s="4">
        <v>1</v>
      </c>
      <c r="B500" s="4">
        <v>112679002</v>
      </c>
      <c r="C500" s="4" t="s">
        <v>335</v>
      </c>
      <c r="D500" s="4" t="s">
        <v>11</v>
      </c>
      <c r="E500" s="5">
        <v>114024699.68000001</v>
      </c>
      <c r="F500" s="5">
        <v>42264830.009999998</v>
      </c>
      <c r="G500" s="5">
        <v>1502844.61</v>
      </c>
      <c r="H500" s="5">
        <f t="shared" si="7"/>
        <v>157792374.30000001</v>
      </c>
      <c r="I500" s="5">
        <v>564397.02</v>
      </c>
      <c r="J500" s="5">
        <v>23880136.719999999</v>
      </c>
      <c r="K500" s="5">
        <v>182236908.03999999</v>
      </c>
      <c r="L500" s="5"/>
      <c r="M500" s="5">
        <v>74778168.879999995</v>
      </c>
      <c r="N500" s="5">
        <v>30961144.07</v>
      </c>
      <c r="O500" s="5">
        <v>3484854.01</v>
      </c>
      <c r="P500" s="5">
        <v>1913960.72</v>
      </c>
      <c r="Q500" s="5">
        <v>197344.2</v>
      </c>
      <c r="R500" s="5">
        <v>299575.96000000002</v>
      </c>
      <c r="S500" s="5"/>
      <c r="T500" s="5">
        <v>2389651.84</v>
      </c>
      <c r="U500" s="5">
        <v>6824135.46</v>
      </c>
      <c r="V500" s="5">
        <v>4428957.4400000004</v>
      </c>
      <c r="W500" s="5">
        <v>8971121.3900000006</v>
      </c>
      <c r="X500" s="5">
        <v>2062414.49</v>
      </c>
      <c r="Y500" s="5">
        <v>1014425.64</v>
      </c>
      <c r="Z500" s="5">
        <v>13926085.619999999</v>
      </c>
      <c r="AA500" s="5">
        <v>2169755.4300000002</v>
      </c>
      <c r="AB500" s="5">
        <v>2853443.51</v>
      </c>
      <c r="AC500" s="5">
        <v>14491.03</v>
      </c>
    </row>
    <row r="501" spans="1:29" x14ac:dyDescent="0.2">
      <c r="A501" s="4">
        <v>1</v>
      </c>
      <c r="B501" s="4">
        <v>112679403</v>
      </c>
      <c r="C501" s="4" t="s">
        <v>336</v>
      </c>
      <c r="D501" s="4" t="s">
        <v>11</v>
      </c>
      <c r="E501" s="5">
        <v>42733702.759999998</v>
      </c>
      <c r="F501" s="5">
        <v>17361073.809999999</v>
      </c>
      <c r="G501" s="5">
        <v>1156479.48</v>
      </c>
      <c r="H501" s="5">
        <f t="shared" si="7"/>
        <v>61251256.049999997</v>
      </c>
      <c r="I501" s="5">
        <v>15699.59</v>
      </c>
      <c r="J501" s="5">
        <v>5852003.4500000002</v>
      </c>
      <c r="K501" s="5">
        <v>67118959.090000004</v>
      </c>
      <c r="L501" s="5"/>
      <c r="M501" s="5">
        <v>31361313.77</v>
      </c>
      <c r="N501" s="5">
        <v>10327630.91</v>
      </c>
      <c r="O501" s="5">
        <v>979778.8</v>
      </c>
      <c r="P501" s="5">
        <v>57062.41</v>
      </c>
      <c r="Q501" s="5">
        <v>7916.87</v>
      </c>
      <c r="R501" s="5"/>
      <c r="S501" s="5"/>
      <c r="T501" s="5"/>
      <c r="U501" s="5">
        <v>2665515.83</v>
      </c>
      <c r="V501" s="5">
        <v>2129468.5299999998</v>
      </c>
      <c r="W501" s="5">
        <v>4400011.71</v>
      </c>
      <c r="X501" s="5">
        <v>715325.99</v>
      </c>
      <c r="Y501" s="5">
        <v>734103.21</v>
      </c>
      <c r="Z501" s="5">
        <v>3723063.01</v>
      </c>
      <c r="AA501" s="5">
        <v>2635564.39</v>
      </c>
      <c r="AB501" s="5">
        <v>352408.26</v>
      </c>
      <c r="AC501" s="5">
        <v>5612.88</v>
      </c>
    </row>
    <row r="502" spans="1:29" x14ac:dyDescent="0.2">
      <c r="A502" s="4">
        <v>3</v>
      </c>
      <c r="B502" s="4">
        <v>112015106</v>
      </c>
      <c r="C502" s="4" t="s">
        <v>595</v>
      </c>
      <c r="D502" s="4" t="s">
        <v>9</v>
      </c>
      <c r="E502" s="5">
        <v>1032455.08</v>
      </c>
      <c r="F502" s="5">
        <v>338919.49</v>
      </c>
      <c r="G502" s="5">
        <v>6635.01</v>
      </c>
      <c r="H502" s="5">
        <f t="shared" si="7"/>
        <v>1378009.58</v>
      </c>
      <c r="I502" s="5"/>
      <c r="J502" s="5">
        <v>10029</v>
      </c>
      <c r="K502" s="5">
        <v>1388038.58</v>
      </c>
      <c r="L502" s="5"/>
      <c r="M502" s="5"/>
      <c r="N502" s="5"/>
      <c r="O502" s="5">
        <v>1032455.08</v>
      </c>
      <c r="P502" s="5"/>
      <c r="Q502" s="5"/>
      <c r="R502" s="5"/>
      <c r="S502" s="5"/>
      <c r="T502" s="5"/>
      <c r="U502" s="5"/>
      <c r="V502" s="5">
        <v>11989.97</v>
      </c>
      <c r="W502" s="5">
        <v>213232.45</v>
      </c>
      <c r="X502" s="5"/>
      <c r="Y502" s="5">
        <v>50877.03</v>
      </c>
      <c r="Z502" s="5">
        <v>10992.71</v>
      </c>
      <c r="AA502" s="5"/>
      <c r="AB502" s="5">
        <v>51827.33</v>
      </c>
      <c r="AC502" s="5"/>
    </row>
    <row r="503" spans="1:29" x14ac:dyDescent="0.2">
      <c r="A503" s="4">
        <v>3</v>
      </c>
      <c r="B503" s="4">
        <v>103020407</v>
      </c>
      <c r="C503" s="4" t="s">
        <v>596</v>
      </c>
      <c r="D503" s="4" t="s">
        <v>492</v>
      </c>
      <c r="E503" s="5">
        <v>6157866.3499999996</v>
      </c>
      <c r="F503" s="5">
        <v>3326684.62</v>
      </c>
      <c r="G503" s="5">
        <v>475631.24</v>
      </c>
      <c r="H503" s="5">
        <f t="shared" si="7"/>
        <v>9960182.2100000009</v>
      </c>
      <c r="I503" s="5"/>
      <c r="J503" s="5">
        <v>1498174</v>
      </c>
      <c r="K503" s="5">
        <v>11458356.210000001</v>
      </c>
      <c r="L503" s="5"/>
      <c r="M503" s="5"/>
      <c r="N503" s="5">
        <v>612278.27</v>
      </c>
      <c r="O503" s="5">
        <v>5536302.5</v>
      </c>
      <c r="P503" s="5">
        <v>9285.58</v>
      </c>
      <c r="Q503" s="5"/>
      <c r="R503" s="5"/>
      <c r="S503" s="5"/>
      <c r="T503" s="5"/>
      <c r="U503" s="5">
        <v>201131.01</v>
      </c>
      <c r="V503" s="5">
        <v>744408.5</v>
      </c>
      <c r="W503" s="5">
        <v>994797.5</v>
      </c>
      <c r="X503" s="5">
        <v>190.83</v>
      </c>
      <c r="Y503" s="5">
        <v>337347.28</v>
      </c>
      <c r="Z503" s="5">
        <v>1041010.47</v>
      </c>
      <c r="AA503" s="5"/>
      <c r="AB503" s="5">
        <v>7799.03</v>
      </c>
      <c r="AC503" s="5"/>
    </row>
    <row r="504" spans="1:29" x14ac:dyDescent="0.2">
      <c r="A504" s="4">
        <v>3</v>
      </c>
      <c r="B504" s="4">
        <v>103023807</v>
      </c>
      <c r="C504" s="4" t="s">
        <v>597</v>
      </c>
      <c r="D504" s="4" t="s">
        <v>492</v>
      </c>
      <c r="E504" s="5">
        <v>3986076.99</v>
      </c>
      <c r="F504" s="5">
        <v>3011278.73</v>
      </c>
      <c r="G504" s="5">
        <v>10468.120000000001</v>
      </c>
      <c r="H504" s="5">
        <f t="shared" si="7"/>
        <v>7007823.8399999999</v>
      </c>
      <c r="I504" s="5">
        <v>563826</v>
      </c>
      <c r="J504" s="5">
        <v>231298.66</v>
      </c>
      <c r="K504" s="5">
        <v>7802948.5</v>
      </c>
      <c r="L504" s="5"/>
      <c r="M504" s="5">
        <v>465470.84</v>
      </c>
      <c r="N504" s="5">
        <v>488029.84</v>
      </c>
      <c r="O504" s="5">
        <v>3004229.5</v>
      </c>
      <c r="P504" s="5"/>
      <c r="Q504" s="5"/>
      <c r="R504" s="5">
        <v>28346.81</v>
      </c>
      <c r="S504" s="5"/>
      <c r="T504" s="5"/>
      <c r="U504" s="5">
        <v>361025.66</v>
      </c>
      <c r="V504" s="5">
        <v>42292.81</v>
      </c>
      <c r="W504" s="5">
        <v>877306.33</v>
      </c>
      <c r="X504" s="5">
        <v>5162.3599999999997</v>
      </c>
      <c r="Y504" s="5">
        <v>390035.33</v>
      </c>
      <c r="Z504" s="5">
        <v>1164826.3</v>
      </c>
      <c r="AA504" s="5"/>
      <c r="AB504" s="5">
        <v>170629.94</v>
      </c>
      <c r="AC504" s="5"/>
    </row>
    <row r="505" spans="1:29" x14ac:dyDescent="0.2">
      <c r="A505" s="4">
        <v>3</v>
      </c>
      <c r="B505" s="4">
        <v>103027307</v>
      </c>
      <c r="C505" s="4" t="s">
        <v>598</v>
      </c>
      <c r="D505" s="4" t="s">
        <v>492</v>
      </c>
      <c r="E505" s="5">
        <v>5566828</v>
      </c>
      <c r="F505" s="5">
        <v>3379782</v>
      </c>
      <c r="G505" s="5">
        <v>54485</v>
      </c>
      <c r="H505" s="5">
        <f t="shared" si="7"/>
        <v>9001095</v>
      </c>
      <c r="I505" s="5">
        <v>571452</v>
      </c>
      <c r="J505" s="5">
        <v>197544</v>
      </c>
      <c r="K505" s="5">
        <v>9770091</v>
      </c>
      <c r="L505" s="5"/>
      <c r="M505" s="5">
        <v>975654</v>
      </c>
      <c r="N505" s="5"/>
      <c r="O505" s="5">
        <v>4591174</v>
      </c>
      <c r="P505" s="5"/>
      <c r="Q505" s="5"/>
      <c r="R505" s="5"/>
      <c r="S505" s="5"/>
      <c r="T505" s="5"/>
      <c r="U505" s="5">
        <v>322063</v>
      </c>
      <c r="V505" s="5">
        <v>26801</v>
      </c>
      <c r="W505" s="5">
        <v>1027946</v>
      </c>
      <c r="X505" s="5">
        <v>2000</v>
      </c>
      <c r="Y505" s="5">
        <v>356623</v>
      </c>
      <c r="Z505" s="5">
        <v>1383872</v>
      </c>
      <c r="AA505" s="5"/>
      <c r="AB505" s="5">
        <v>260477</v>
      </c>
      <c r="AC505" s="5"/>
    </row>
    <row r="506" spans="1:29" x14ac:dyDescent="0.2">
      <c r="A506" s="4">
        <v>3</v>
      </c>
      <c r="B506" s="4">
        <v>103028807</v>
      </c>
      <c r="C506" s="4" t="s">
        <v>599</v>
      </c>
      <c r="D506" s="4" t="s">
        <v>492</v>
      </c>
      <c r="E506" s="5">
        <v>3729257</v>
      </c>
      <c r="F506" s="5">
        <v>3129524</v>
      </c>
      <c r="G506" s="5">
        <v>18168</v>
      </c>
      <c r="H506" s="5">
        <f t="shared" si="7"/>
        <v>6876949</v>
      </c>
      <c r="I506" s="5"/>
      <c r="J506" s="5"/>
      <c r="K506" s="5">
        <v>6876949</v>
      </c>
      <c r="L506" s="5"/>
      <c r="M506" s="5">
        <v>745516</v>
      </c>
      <c r="N506" s="5"/>
      <c r="O506" s="5">
        <v>2978729</v>
      </c>
      <c r="P506" s="5"/>
      <c r="Q506" s="5"/>
      <c r="R506" s="5">
        <v>5012</v>
      </c>
      <c r="S506" s="5"/>
      <c r="T506" s="5"/>
      <c r="U506" s="5">
        <v>351957</v>
      </c>
      <c r="V506" s="5">
        <v>3614</v>
      </c>
      <c r="W506" s="5">
        <v>978752</v>
      </c>
      <c r="X506" s="5">
        <v>82141</v>
      </c>
      <c r="Y506" s="5">
        <v>251847</v>
      </c>
      <c r="Z506" s="5">
        <v>1291464</v>
      </c>
      <c r="AA506" s="5"/>
      <c r="AB506" s="5">
        <v>169749</v>
      </c>
      <c r="AC506" s="5"/>
    </row>
    <row r="507" spans="1:29" x14ac:dyDescent="0.2">
      <c r="A507" s="4">
        <v>3</v>
      </c>
      <c r="B507" s="4">
        <v>128034607</v>
      </c>
      <c r="C507" s="4" t="s">
        <v>600</v>
      </c>
      <c r="D507" s="4" t="s">
        <v>108</v>
      </c>
      <c r="E507" s="5">
        <v>4740708.0999999996</v>
      </c>
      <c r="F507" s="5">
        <v>5396847.6100000003</v>
      </c>
      <c r="G507" s="5">
        <v>26999.3</v>
      </c>
      <c r="H507" s="5">
        <f t="shared" si="7"/>
        <v>10164555.01</v>
      </c>
      <c r="I507" s="5">
        <v>23456.55</v>
      </c>
      <c r="J507" s="5"/>
      <c r="K507" s="5">
        <v>10188011.560000001</v>
      </c>
      <c r="L507" s="5"/>
      <c r="M507" s="5">
        <v>2472425.35</v>
      </c>
      <c r="N507" s="5">
        <v>3094.97</v>
      </c>
      <c r="O507" s="5">
        <v>2257566.98</v>
      </c>
      <c r="P507" s="5">
        <v>7620.8</v>
      </c>
      <c r="Q507" s="5"/>
      <c r="R507" s="5"/>
      <c r="S507" s="5"/>
      <c r="T507" s="5"/>
      <c r="U507" s="5">
        <v>637620.78</v>
      </c>
      <c r="V507" s="5">
        <v>108822.67</v>
      </c>
      <c r="W507" s="5">
        <v>892630.07</v>
      </c>
      <c r="X507" s="5">
        <v>123488.16</v>
      </c>
      <c r="Y507" s="5">
        <v>281710.45</v>
      </c>
      <c r="Z507" s="5">
        <v>1849347</v>
      </c>
      <c r="AA507" s="5">
        <v>1031306.28</v>
      </c>
      <c r="AB507" s="5">
        <v>471922.2</v>
      </c>
      <c r="AC507" s="5"/>
    </row>
    <row r="508" spans="1:29" x14ac:dyDescent="0.2">
      <c r="A508" s="4">
        <v>3</v>
      </c>
      <c r="B508" s="4">
        <v>127041307</v>
      </c>
      <c r="C508" s="4" t="s">
        <v>601</v>
      </c>
      <c r="D508" s="4" t="s">
        <v>107</v>
      </c>
      <c r="E508" s="5">
        <v>3914725.87</v>
      </c>
      <c r="F508" s="5">
        <v>2646933.3199999998</v>
      </c>
      <c r="G508" s="5">
        <v>137532.34</v>
      </c>
      <c r="H508" s="5">
        <f t="shared" si="7"/>
        <v>6699191.5300000003</v>
      </c>
      <c r="I508" s="5">
        <v>801872.97</v>
      </c>
      <c r="J508" s="5"/>
      <c r="K508" s="5">
        <v>7501064.5</v>
      </c>
      <c r="L508" s="5"/>
      <c r="M508" s="5">
        <v>222858.45</v>
      </c>
      <c r="N508" s="5">
        <v>335630.92</v>
      </c>
      <c r="O508" s="5">
        <v>3356236.5</v>
      </c>
      <c r="P508" s="5"/>
      <c r="Q508" s="5"/>
      <c r="R508" s="5"/>
      <c r="S508" s="5"/>
      <c r="T508" s="5"/>
      <c r="U508" s="5">
        <v>404892.07</v>
      </c>
      <c r="V508" s="5">
        <v>1236.33</v>
      </c>
      <c r="W508" s="5">
        <v>624706.42000000004</v>
      </c>
      <c r="X508" s="5">
        <v>165838.17000000001</v>
      </c>
      <c r="Y508" s="5">
        <v>239092.99</v>
      </c>
      <c r="Z508" s="5">
        <v>980910.2</v>
      </c>
      <c r="AA508" s="5">
        <v>-975</v>
      </c>
      <c r="AB508" s="5">
        <v>231232.14</v>
      </c>
      <c r="AC508" s="5"/>
    </row>
    <row r="509" spans="1:29" x14ac:dyDescent="0.2">
      <c r="A509" s="4">
        <v>3</v>
      </c>
      <c r="B509" s="4">
        <v>108051307</v>
      </c>
      <c r="C509" s="4" t="s">
        <v>602</v>
      </c>
      <c r="D509" s="4" t="s">
        <v>505</v>
      </c>
      <c r="E509" s="5">
        <v>1325808.56</v>
      </c>
      <c r="F509" s="5">
        <v>1038223.33</v>
      </c>
      <c r="G509" s="5">
        <v>872.72</v>
      </c>
      <c r="H509" s="5">
        <f t="shared" si="7"/>
        <v>2364904.61</v>
      </c>
      <c r="I509" s="5">
        <v>24000</v>
      </c>
      <c r="J509" s="5"/>
      <c r="K509" s="5">
        <v>2388904.61</v>
      </c>
      <c r="L509" s="5"/>
      <c r="M509" s="5"/>
      <c r="N509" s="5"/>
      <c r="O509" s="5">
        <v>1304695.1399999999</v>
      </c>
      <c r="P509" s="5"/>
      <c r="Q509" s="5"/>
      <c r="R509" s="5">
        <v>21113.42</v>
      </c>
      <c r="S509" s="5"/>
      <c r="T509" s="5"/>
      <c r="U509" s="5">
        <v>187492.29</v>
      </c>
      <c r="V509" s="5">
        <v>25286.76</v>
      </c>
      <c r="W509" s="5">
        <v>333473.43</v>
      </c>
      <c r="X509" s="5"/>
      <c r="Y509" s="5">
        <v>103947.91</v>
      </c>
      <c r="Z509" s="5">
        <v>311021.57</v>
      </c>
      <c r="AA509" s="5"/>
      <c r="AB509" s="5">
        <v>77001.37</v>
      </c>
      <c r="AC509" s="5"/>
    </row>
    <row r="510" spans="1:29" x14ac:dyDescent="0.2">
      <c r="A510" s="4">
        <v>3</v>
      </c>
      <c r="B510" s="4">
        <v>114060557</v>
      </c>
      <c r="C510" s="4" t="s">
        <v>603</v>
      </c>
      <c r="D510" s="4" t="s">
        <v>14</v>
      </c>
      <c r="E510" s="5">
        <v>9722900.8599999994</v>
      </c>
      <c r="F510" s="5">
        <v>9333248.9900000002</v>
      </c>
      <c r="G510" s="5">
        <v>151951.85</v>
      </c>
      <c r="H510" s="5">
        <f t="shared" si="7"/>
        <v>19208101.699999999</v>
      </c>
      <c r="I510" s="5">
        <v>38131.050000000003</v>
      </c>
      <c r="J510" s="5">
        <v>839717.02</v>
      </c>
      <c r="K510" s="5">
        <v>20085949.77</v>
      </c>
      <c r="L510" s="5"/>
      <c r="M510" s="5"/>
      <c r="N510" s="5"/>
      <c r="O510" s="5">
        <v>9722900.8599999994</v>
      </c>
      <c r="P510" s="5"/>
      <c r="Q510" s="5"/>
      <c r="R510" s="5"/>
      <c r="S510" s="5"/>
      <c r="T510" s="5"/>
      <c r="U510" s="5">
        <v>1235109.5</v>
      </c>
      <c r="V510" s="5">
        <v>578397.14</v>
      </c>
      <c r="W510" s="5">
        <v>1725228.9</v>
      </c>
      <c r="X510" s="5">
        <v>27667.83</v>
      </c>
      <c r="Y510" s="5">
        <v>604422.88</v>
      </c>
      <c r="Z510" s="5">
        <v>2330263.6</v>
      </c>
      <c r="AA510" s="5">
        <v>2253992.23</v>
      </c>
      <c r="AB510" s="5">
        <v>578166.91</v>
      </c>
      <c r="AC510" s="5"/>
    </row>
    <row r="511" spans="1:29" x14ac:dyDescent="0.2">
      <c r="A511" s="4">
        <v>3</v>
      </c>
      <c r="B511" s="4">
        <v>114067107</v>
      </c>
      <c r="C511" s="4" t="s">
        <v>604</v>
      </c>
      <c r="D511" s="4" t="s">
        <v>14</v>
      </c>
      <c r="E511" s="5">
        <v>6450255.71</v>
      </c>
      <c r="F511" s="5">
        <v>4726841.04</v>
      </c>
      <c r="G511" s="5"/>
      <c r="H511" s="5">
        <f t="shared" si="7"/>
        <v>11177096.75</v>
      </c>
      <c r="I511" s="5"/>
      <c r="J511" s="5">
        <v>226920.84</v>
      </c>
      <c r="K511" s="5">
        <v>11404017.59</v>
      </c>
      <c r="L511" s="5"/>
      <c r="M511" s="5"/>
      <c r="N511" s="5">
        <v>28389.52</v>
      </c>
      <c r="O511" s="5">
        <v>6421866.1900000004</v>
      </c>
      <c r="P511" s="5"/>
      <c r="Q511" s="5"/>
      <c r="R511" s="5"/>
      <c r="S511" s="5"/>
      <c r="T511" s="5"/>
      <c r="U511" s="5">
        <v>442379.41</v>
      </c>
      <c r="V511" s="5">
        <v>566788.13</v>
      </c>
      <c r="W511" s="5">
        <v>958300.36</v>
      </c>
      <c r="X511" s="5">
        <v>143693.1</v>
      </c>
      <c r="Y511" s="5">
        <v>377911.89</v>
      </c>
      <c r="Z511" s="5">
        <v>1749524.18</v>
      </c>
      <c r="AA511" s="5"/>
      <c r="AB511" s="5">
        <v>488243.97</v>
      </c>
      <c r="AC511" s="5"/>
    </row>
    <row r="512" spans="1:29" x14ac:dyDescent="0.2">
      <c r="A512" s="4">
        <v>3</v>
      </c>
      <c r="B512" s="4">
        <v>108070607</v>
      </c>
      <c r="C512" s="4" t="s">
        <v>605</v>
      </c>
      <c r="D512" s="4" t="s">
        <v>506</v>
      </c>
      <c r="E512" s="5">
        <v>6164435</v>
      </c>
      <c r="F512" s="5">
        <v>4478062.8099999996</v>
      </c>
      <c r="G512" s="5">
        <v>58686.48</v>
      </c>
      <c r="H512" s="5">
        <f t="shared" si="7"/>
        <v>10701184.289999999</v>
      </c>
      <c r="I512" s="5"/>
      <c r="J512" s="5">
        <v>847626.53</v>
      </c>
      <c r="K512" s="5">
        <v>11548810.82</v>
      </c>
      <c r="L512" s="5"/>
      <c r="M512" s="5"/>
      <c r="N512" s="5"/>
      <c r="O512" s="5">
        <v>4468797.8</v>
      </c>
      <c r="P512" s="5"/>
      <c r="Q512" s="5"/>
      <c r="R512" s="5">
        <v>1695637.2</v>
      </c>
      <c r="S512" s="5"/>
      <c r="T512" s="5"/>
      <c r="U512" s="5">
        <v>846586.18</v>
      </c>
      <c r="V512" s="5">
        <v>145283.42000000001</v>
      </c>
      <c r="W512" s="5">
        <v>1040281.26</v>
      </c>
      <c r="X512" s="5">
        <v>42930</v>
      </c>
      <c r="Y512" s="5">
        <v>428112.64000000001</v>
      </c>
      <c r="Z512" s="5">
        <v>1620862.52</v>
      </c>
      <c r="AA512" s="5"/>
      <c r="AB512" s="5">
        <v>354006.79</v>
      </c>
      <c r="AC512" s="5"/>
    </row>
    <row r="513" spans="1:29" x14ac:dyDescent="0.2">
      <c r="A513" s="4">
        <v>3</v>
      </c>
      <c r="B513" s="4">
        <v>117080607</v>
      </c>
      <c r="C513" s="4" t="s">
        <v>606</v>
      </c>
      <c r="D513" s="4" t="s">
        <v>23</v>
      </c>
      <c r="E513" s="5">
        <v>3064624</v>
      </c>
      <c r="F513" s="5">
        <v>1468117</v>
      </c>
      <c r="G513" s="5">
        <v>18108</v>
      </c>
      <c r="H513" s="5">
        <f t="shared" si="7"/>
        <v>4550849</v>
      </c>
      <c r="I513" s="5">
        <v>172227</v>
      </c>
      <c r="J513" s="5"/>
      <c r="K513" s="5">
        <v>4723076</v>
      </c>
      <c r="L513" s="5"/>
      <c r="M513" s="5">
        <v>228990</v>
      </c>
      <c r="N513" s="5">
        <v>126523</v>
      </c>
      <c r="O513" s="5">
        <v>2054618</v>
      </c>
      <c r="P513" s="5"/>
      <c r="Q513" s="5"/>
      <c r="R513" s="5">
        <v>654493</v>
      </c>
      <c r="S513" s="5"/>
      <c r="T513" s="5"/>
      <c r="U513" s="5">
        <v>47785</v>
      </c>
      <c r="V513" s="5">
        <v>45977</v>
      </c>
      <c r="W513" s="5">
        <v>761735</v>
      </c>
      <c r="X513" s="5"/>
      <c r="Y513" s="5"/>
      <c r="Z513" s="5">
        <v>612620</v>
      </c>
      <c r="AA513" s="5"/>
      <c r="AB513" s="5"/>
      <c r="AC513" s="5"/>
    </row>
    <row r="514" spans="1:29" x14ac:dyDescent="0.2">
      <c r="A514" s="4">
        <v>3</v>
      </c>
      <c r="B514" s="4">
        <v>122091457</v>
      </c>
      <c r="C514" s="4" t="s">
        <v>607</v>
      </c>
      <c r="D514" s="4" t="s">
        <v>37</v>
      </c>
      <c r="E514" s="5">
        <v>18988761</v>
      </c>
      <c r="F514" s="5">
        <v>9474213</v>
      </c>
      <c r="G514" s="5">
        <v>145223</v>
      </c>
      <c r="H514" s="5">
        <f t="shared" si="7"/>
        <v>28608197</v>
      </c>
      <c r="I514" s="5">
        <v>167177</v>
      </c>
      <c r="J514" s="5">
        <v>109388</v>
      </c>
      <c r="K514" s="5">
        <v>28884762</v>
      </c>
      <c r="L514" s="5"/>
      <c r="M514" s="5">
        <v>8211374</v>
      </c>
      <c r="N514" s="5">
        <v>3849610</v>
      </c>
      <c r="O514" s="5">
        <v>6433568</v>
      </c>
      <c r="P514" s="5">
        <v>370027</v>
      </c>
      <c r="Q514" s="5"/>
      <c r="R514" s="5">
        <v>124182</v>
      </c>
      <c r="S514" s="5"/>
      <c r="T514" s="5"/>
      <c r="U514" s="5">
        <v>1948744</v>
      </c>
      <c r="V514" s="5">
        <v>1238845</v>
      </c>
      <c r="W514" s="5">
        <v>1794470</v>
      </c>
      <c r="X514" s="5">
        <v>155045</v>
      </c>
      <c r="Y514" s="5">
        <v>757077</v>
      </c>
      <c r="Z514" s="5">
        <v>2648399</v>
      </c>
      <c r="AA514" s="5"/>
      <c r="AB514" s="5">
        <v>931633</v>
      </c>
      <c r="AC514" s="5"/>
    </row>
    <row r="515" spans="1:29" x14ac:dyDescent="0.2">
      <c r="A515" s="4">
        <v>3</v>
      </c>
      <c r="B515" s="4">
        <v>122097007</v>
      </c>
      <c r="C515" s="4" t="s">
        <v>608</v>
      </c>
      <c r="D515" s="4" t="s">
        <v>37</v>
      </c>
      <c r="E515" s="5">
        <v>6815432</v>
      </c>
      <c r="F515" s="5">
        <v>5048164.93</v>
      </c>
      <c r="G515" s="5">
        <v>24267.94</v>
      </c>
      <c r="H515" s="5">
        <f t="shared" ref="H515:H578" si="8">ROUND(SUM(E515:G515),2)</f>
        <v>11887864.869999999</v>
      </c>
      <c r="I515" s="5">
        <v>10475</v>
      </c>
      <c r="J515" s="5">
        <v>1454443.76</v>
      </c>
      <c r="K515" s="5">
        <v>13352783.630000001</v>
      </c>
      <c r="L515" s="5"/>
      <c r="M515" s="5"/>
      <c r="N515" s="5"/>
      <c r="O515" s="5">
        <v>6702859.6399999997</v>
      </c>
      <c r="P515" s="5"/>
      <c r="Q515" s="5"/>
      <c r="R515" s="5">
        <v>112572.36</v>
      </c>
      <c r="S515" s="5"/>
      <c r="T515" s="5"/>
      <c r="U515" s="5">
        <v>934196.83</v>
      </c>
      <c r="V515" s="5">
        <v>102998.74</v>
      </c>
      <c r="W515" s="5">
        <v>1248478.6599999999</v>
      </c>
      <c r="X515" s="5">
        <v>197197.89</v>
      </c>
      <c r="Y515" s="5">
        <v>506969.82</v>
      </c>
      <c r="Z515" s="5">
        <v>1532279.09</v>
      </c>
      <c r="AA515" s="5"/>
      <c r="AB515" s="5">
        <v>526043.9</v>
      </c>
      <c r="AC515" s="5"/>
    </row>
    <row r="516" spans="1:29" x14ac:dyDescent="0.2">
      <c r="A516" s="4">
        <v>3</v>
      </c>
      <c r="B516" s="4">
        <v>122099007</v>
      </c>
      <c r="C516" s="4" t="s">
        <v>609</v>
      </c>
      <c r="D516" s="4" t="s">
        <v>37</v>
      </c>
      <c r="E516" s="5">
        <v>5764948.8099999996</v>
      </c>
      <c r="F516" s="5">
        <v>3760689.44</v>
      </c>
      <c r="G516" s="5">
        <v>33260.879999999997</v>
      </c>
      <c r="H516" s="5">
        <f t="shared" si="8"/>
        <v>9558899.1300000008</v>
      </c>
      <c r="I516" s="5"/>
      <c r="J516" s="5">
        <v>1431416.34</v>
      </c>
      <c r="K516" s="5">
        <v>10990315.470000001</v>
      </c>
      <c r="L516" s="5"/>
      <c r="M516" s="5">
        <v>174092.51</v>
      </c>
      <c r="N516" s="5"/>
      <c r="O516" s="5">
        <v>5590856.2999999998</v>
      </c>
      <c r="P516" s="5"/>
      <c r="Q516" s="5"/>
      <c r="R516" s="5"/>
      <c r="S516" s="5"/>
      <c r="T516" s="5"/>
      <c r="U516" s="5">
        <v>453936.01</v>
      </c>
      <c r="V516" s="5">
        <v>478543.07</v>
      </c>
      <c r="W516" s="5">
        <v>855205.17</v>
      </c>
      <c r="X516" s="5">
        <v>111433.17</v>
      </c>
      <c r="Y516" s="5">
        <v>385477.99</v>
      </c>
      <c r="Z516" s="5">
        <v>1265094.19</v>
      </c>
      <c r="AA516" s="5"/>
      <c r="AB516" s="5">
        <v>210999.84</v>
      </c>
      <c r="AC516" s="5"/>
    </row>
    <row r="517" spans="1:29" x14ac:dyDescent="0.2">
      <c r="A517" s="4">
        <v>3</v>
      </c>
      <c r="B517" s="4">
        <v>104101307</v>
      </c>
      <c r="C517" s="4" t="s">
        <v>610</v>
      </c>
      <c r="D517" s="4" t="s">
        <v>493</v>
      </c>
      <c r="E517" s="5">
        <v>3918030</v>
      </c>
      <c r="F517" s="5">
        <v>2519195</v>
      </c>
      <c r="G517" s="5">
        <v>20498</v>
      </c>
      <c r="H517" s="5">
        <f t="shared" si="8"/>
        <v>6457723</v>
      </c>
      <c r="I517" s="5">
        <v>81670</v>
      </c>
      <c r="J517" s="5"/>
      <c r="K517" s="5">
        <v>6539393</v>
      </c>
      <c r="L517" s="5"/>
      <c r="M517" s="5"/>
      <c r="N517" s="5"/>
      <c r="O517" s="5">
        <v>3873702</v>
      </c>
      <c r="P517" s="5"/>
      <c r="Q517" s="5"/>
      <c r="R517" s="5">
        <v>44328</v>
      </c>
      <c r="S517" s="5"/>
      <c r="T517" s="5"/>
      <c r="U517" s="5">
        <v>425293</v>
      </c>
      <c r="V517" s="5">
        <v>92273</v>
      </c>
      <c r="W517" s="5">
        <v>591941</v>
      </c>
      <c r="X517" s="5">
        <v>17792</v>
      </c>
      <c r="Y517" s="5">
        <v>323663</v>
      </c>
      <c r="Z517" s="5">
        <v>1064704</v>
      </c>
      <c r="AA517" s="5"/>
      <c r="AB517" s="5">
        <v>3529</v>
      </c>
      <c r="AC517" s="5"/>
    </row>
    <row r="518" spans="1:29" x14ac:dyDescent="0.2">
      <c r="A518" s="4">
        <v>3</v>
      </c>
      <c r="B518" s="4">
        <v>108110307</v>
      </c>
      <c r="C518" s="4" t="s">
        <v>611</v>
      </c>
      <c r="D518" s="4" t="s">
        <v>507</v>
      </c>
      <c r="E518" s="5">
        <v>2927470.02</v>
      </c>
      <c r="F518" s="5">
        <v>3263193.23</v>
      </c>
      <c r="G518" s="5">
        <v>35610.31</v>
      </c>
      <c r="H518" s="5">
        <f t="shared" si="8"/>
        <v>6226273.5599999996</v>
      </c>
      <c r="I518" s="5"/>
      <c r="J518" s="5">
        <v>102022.16</v>
      </c>
      <c r="K518" s="5">
        <v>6328295.7199999997</v>
      </c>
      <c r="L518" s="5"/>
      <c r="M518" s="5"/>
      <c r="N518" s="5">
        <v>274459.92</v>
      </c>
      <c r="O518" s="5">
        <v>2450600.52</v>
      </c>
      <c r="P518" s="5">
        <v>202409.58</v>
      </c>
      <c r="Q518" s="5"/>
      <c r="R518" s="5"/>
      <c r="S518" s="5"/>
      <c r="T518" s="5"/>
      <c r="U518" s="5">
        <v>139620.29999999999</v>
      </c>
      <c r="V518" s="5">
        <v>820680.59</v>
      </c>
      <c r="W518" s="5">
        <v>489678.45</v>
      </c>
      <c r="X518" s="5"/>
      <c r="Y518" s="5">
        <v>231404.64</v>
      </c>
      <c r="Z518" s="5">
        <v>1243085.1499999999</v>
      </c>
      <c r="AA518" s="5"/>
      <c r="AB518" s="5">
        <v>338724.1</v>
      </c>
      <c r="AC518" s="5"/>
    </row>
    <row r="519" spans="1:29" x14ac:dyDescent="0.2">
      <c r="A519" s="4">
        <v>3</v>
      </c>
      <c r="B519" s="4">
        <v>108112607</v>
      </c>
      <c r="C519" s="4" t="s">
        <v>612</v>
      </c>
      <c r="D519" s="4" t="s">
        <v>507</v>
      </c>
      <c r="E519" s="5">
        <v>4721234.87</v>
      </c>
      <c r="F519" s="5">
        <v>3271364.04</v>
      </c>
      <c r="G519" s="5">
        <v>31191.42</v>
      </c>
      <c r="H519" s="5">
        <f t="shared" si="8"/>
        <v>8023790.3300000001</v>
      </c>
      <c r="I519" s="5">
        <v>311287</v>
      </c>
      <c r="J519" s="5">
        <v>40000</v>
      </c>
      <c r="K519" s="5">
        <v>8375077.3300000001</v>
      </c>
      <c r="L519" s="5"/>
      <c r="M519" s="5"/>
      <c r="N519" s="5">
        <v>374294.89</v>
      </c>
      <c r="O519" s="5">
        <v>2580327.35</v>
      </c>
      <c r="P519" s="5"/>
      <c r="Q519" s="5"/>
      <c r="R519" s="5">
        <v>1766612.63</v>
      </c>
      <c r="S519" s="5"/>
      <c r="T519" s="5"/>
      <c r="U519" s="5">
        <v>160033.09</v>
      </c>
      <c r="V519" s="5">
        <v>111168.66</v>
      </c>
      <c r="W519" s="5">
        <v>1057857.07</v>
      </c>
      <c r="X519" s="5">
        <v>36010.620000000003</v>
      </c>
      <c r="Y519" s="5">
        <v>340098.15</v>
      </c>
      <c r="Z519" s="5">
        <v>1566196.45</v>
      </c>
      <c r="AA519" s="5"/>
      <c r="AB519" s="5"/>
      <c r="AC519" s="5"/>
    </row>
    <row r="520" spans="1:29" x14ac:dyDescent="0.2">
      <c r="A520" s="4">
        <v>3</v>
      </c>
      <c r="B520" s="4">
        <v>121131507</v>
      </c>
      <c r="C520" s="4" t="s">
        <v>613</v>
      </c>
      <c r="D520" s="4" t="s">
        <v>35</v>
      </c>
      <c r="E520" s="5">
        <v>4979177</v>
      </c>
      <c r="F520" s="5">
        <v>3459007</v>
      </c>
      <c r="G520" s="5">
        <v>118974</v>
      </c>
      <c r="H520" s="5">
        <f t="shared" si="8"/>
        <v>8557158</v>
      </c>
      <c r="I520" s="5">
        <v>12186</v>
      </c>
      <c r="J520" s="5"/>
      <c r="K520" s="5">
        <v>8569344</v>
      </c>
      <c r="L520" s="5"/>
      <c r="M520" s="5">
        <v>1310478</v>
      </c>
      <c r="N520" s="5">
        <v>1138764</v>
      </c>
      <c r="O520" s="5">
        <v>2227046</v>
      </c>
      <c r="P520" s="5">
        <v>302889</v>
      </c>
      <c r="Q520" s="5"/>
      <c r="R520" s="5"/>
      <c r="S520" s="5"/>
      <c r="T520" s="5"/>
      <c r="U520" s="5">
        <v>191303</v>
      </c>
      <c r="V520" s="5">
        <v>268720</v>
      </c>
      <c r="W520" s="5">
        <v>757919</v>
      </c>
      <c r="X520" s="5">
        <v>112946</v>
      </c>
      <c r="Y520" s="5">
        <v>491358</v>
      </c>
      <c r="Z520" s="5">
        <v>1402198</v>
      </c>
      <c r="AA520" s="5">
        <v>234563</v>
      </c>
      <c r="AB520" s="5"/>
      <c r="AC520" s="5"/>
    </row>
    <row r="521" spans="1:29" x14ac:dyDescent="0.2">
      <c r="A521" s="4">
        <v>3</v>
      </c>
      <c r="B521" s="4">
        <v>110141607</v>
      </c>
      <c r="C521" s="4" t="s">
        <v>614</v>
      </c>
      <c r="D521" s="4" t="s">
        <v>3</v>
      </c>
      <c r="E521" s="5">
        <v>6575627.0300000003</v>
      </c>
      <c r="F521" s="5">
        <v>3480896.93</v>
      </c>
      <c r="G521" s="5">
        <v>18486.07</v>
      </c>
      <c r="H521" s="5">
        <f t="shared" si="8"/>
        <v>10075010.029999999</v>
      </c>
      <c r="I521" s="5"/>
      <c r="J521" s="5">
        <v>824739.57</v>
      </c>
      <c r="K521" s="5">
        <v>10899749.6</v>
      </c>
      <c r="L521" s="5"/>
      <c r="M521" s="5"/>
      <c r="N521" s="5"/>
      <c r="O521" s="5">
        <v>2677825.2599999998</v>
      </c>
      <c r="P521" s="5">
        <v>11208.95</v>
      </c>
      <c r="Q521" s="5"/>
      <c r="R521" s="5">
        <v>3886592.82</v>
      </c>
      <c r="S521" s="5"/>
      <c r="T521" s="5"/>
      <c r="U521" s="5">
        <v>32869.300000000003</v>
      </c>
      <c r="V521" s="5">
        <v>302017.83</v>
      </c>
      <c r="W521" s="5">
        <v>1239457.42</v>
      </c>
      <c r="X521" s="5">
        <v>34321.040000000001</v>
      </c>
      <c r="Y521" s="5">
        <v>559687.48</v>
      </c>
      <c r="Z521" s="5">
        <v>1213737.8700000001</v>
      </c>
      <c r="AA521" s="5"/>
      <c r="AB521" s="5">
        <v>98805.99</v>
      </c>
      <c r="AC521" s="5"/>
    </row>
    <row r="522" spans="1:29" x14ac:dyDescent="0.2">
      <c r="A522" s="4">
        <v>3</v>
      </c>
      <c r="B522" s="4">
        <v>124151607</v>
      </c>
      <c r="C522" s="4" t="s">
        <v>615</v>
      </c>
      <c r="D522" s="4" t="s">
        <v>39</v>
      </c>
      <c r="E522" s="5">
        <v>14878469.529999999</v>
      </c>
      <c r="F522" s="5">
        <v>11431889.529999999</v>
      </c>
      <c r="G522" s="5">
        <v>207312.76</v>
      </c>
      <c r="H522" s="5">
        <f t="shared" si="8"/>
        <v>26517671.82</v>
      </c>
      <c r="I522" s="5">
        <v>38862.910000000003</v>
      </c>
      <c r="J522" s="5">
        <v>7413044.8300000001</v>
      </c>
      <c r="K522" s="5">
        <v>33969579.560000002</v>
      </c>
      <c r="L522" s="5"/>
      <c r="M522" s="5">
        <v>1055721.8999999999</v>
      </c>
      <c r="N522" s="5">
        <v>180063.91</v>
      </c>
      <c r="O522" s="5">
        <v>11468091.789999999</v>
      </c>
      <c r="P522" s="5"/>
      <c r="Q522" s="5"/>
      <c r="R522" s="5">
        <v>2174591.9300000002</v>
      </c>
      <c r="S522" s="5"/>
      <c r="T522" s="5"/>
      <c r="U522" s="5">
        <v>1680270.71</v>
      </c>
      <c r="V522" s="5">
        <v>251480.8</v>
      </c>
      <c r="W522" s="5">
        <v>4449739.8899999997</v>
      </c>
      <c r="X522" s="5">
        <v>213948.79999999999</v>
      </c>
      <c r="Y522" s="5">
        <v>22330</v>
      </c>
      <c r="Z522" s="5">
        <v>4765771.59</v>
      </c>
      <c r="AA522" s="5"/>
      <c r="AB522" s="5">
        <v>48347.74</v>
      </c>
      <c r="AC522" s="5"/>
    </row>
    <row r="523" spans="1:29" x14ac:dyDescent="0.2">
      <c r="A523" s="4">
        <v>3</v>
      </c>
      <c r="B523" s="4">
        <v>106161357</v>
      </c>
      <c r="C523" s="4" t="s">
        <v>616</v>
      </c>
      <c r="D523" s="4" t="s">
        <v>499</v>
      </c>
      <c r="E523" s="5">
        <v>1762191.91</v>
      </c>
      <c r="F523" s="5">
        <v>1538176.54</v>
      </c>
      <c r="G523" s="5">
        <v>9007.4599999999991</v>
      </c>
      <c r="H523" s="5">
        <f t="shared" si="8"/>
        <v>3309375.91</v>
      </c>
      <c r="I523" s="5">
        <v>91273.8</v>
      </c>
      <c r="J523" s="5"/>
      <c r="K523" s="5">
        <v>3400649.71</v>
      </c>
      <c r="L523" s="5"/>
      <c r="M523" s="5"/>
      <c r="N523" s="5">
        <v>277039.34000000003</v>
      </c>
      <c r="O523" s="5">
        <v>1458656.32</v>
      </c>
      <c r="P523" s="5"/>
      <c r="Q523" s="5"/>
      <c r="R523" s="5">
        <v>26496.25</v>
      </c>
      <c r="S523" s="5"/>
      <c r="T523" s="5"/>
      <c r="U523" s="5">
        <v>226021.01</v>
      </c>
      <c r="V523" s="5">
        <v>76315.679999999993</v>
      </c>
      <c r="W523" s="5">
        <v>274808.69</v>
      </c>
      <c r="X523" s="5">
        <v>79314.14</v>
      </c>
      <c r="Y523" s="5">
        <v>242105.44</v>
      </c>
      <c r="Z523" s="5">
        <v>639611.57999999996</v>
      </c>
      <c r="AA523" s="5"/>
      <c r="AB523" s="5"/>
      <c r="AC523" s="5"/>
    </row>
    <row r="524" spans="1:29" x14ac:dyDescent="0.2">
      <c r="A524" s="4">
        <v>3</v>
      </c>
      <c r="B524" s="4">
        <v>110171607</v>
      </c>
      <c r="C524" s="4" t="s">
        <v>617</v>
      </c>
      <c r="D524" s="4" t="s">
        <v>500</v>
      </c>
      <c r="E524" s="5">
        <v>3781150.58</v>
      </c>
      <c r="F524" s="5">
        <v>2142959.33</v>
      </c>
      <c r="G524" s="5"/>
      <c r="H524" s="5">
        <f t="shared" si="8"/>
        <v>5924109.9100000001</v>
      </c>
      <c r="I524" s="5">
        <v>21549.63</v>
      </c>
      <c r="J524" s="5">
        <v>695513</v>
      </c>
      <c r="K524" s="5">
        <v>6641172.54</v>
      </c>
      <c r="L524" s="5"/>
      <c r="M524" s="5">
        <v>140654</v>
      </c>
      <c r="N524" s="5"/>
      <c r="O524" s="5">
        <v>2361241.9</v>
      </c>
      <c r="P524" s="5"/>
      <c r="Q524" s="5"/>
      <c r="R524" s="5">
        <v>1279254.68</v>
      </c>
      <c r="S524" s="5"/>
      <c r="T524" s="5"/>
      <c r="U524" s="5">
        <v>81925.179999999993</v>
      </c>
      <c r="V524" s="5">
        <v>625992.36</v>
      </c>
      <c r="W524" s="5">
        <v>542433.92000000004</v>
      </c>
      <c r="X524" s="5">
        <v>55217.54</v>
      </c>
      <c r="Y524" s="5">
        <v>171453.03</v>
      </c>
      <c r="Z524" s="5">
        <v>665937.30000000005</v>
      </c>
      <c r="AA524" s="5"/>
      <c r="AB524" s="5"/>
      <c r="AC524" s="5"/>
    </row>
    <row r="525" spans="1:29" x14ac:dyDescent="0.2">
      <c r="A525" s="4">
        <v>3</v>
      </c>
      <c r="B525" s="4">
        <v>116191757</v>
      </c>
      <c r="C525" s="4" t="s">
        <v>618</v>
      </c>
      <c r="D525" s="4" t="s">
        <v>18</v>
      </c>
      <c r="E525" s="5">
        <v>6356397</v>
      </c>
      <c r="F525" s="5">
        <v>3421217</v>
      </c>
      <c r="G525" s="5">
        <v>251255</v>
      </c>
      <c r="H525" s="5">
        <f t="shared" si="8"/>
        <v>10028869</v>
      </c>
      <c r="I525" s="5"/>
      <c r="J525" s="5"/>
      <c r="K525" s="5">
        <v>10028869</v>
      </c>
      <c r="L525" s="5"/>
      <c r="M525" s="5">
        <v>2403764</v>
      </c>
      <c r="N525" s="5">
        <v>1044786</v>
      </c>
      <c r="O525" s="5">
        <v>2598048</v>
      </c>
      <c r="P525" s="5">
        <v>18760</v>
      </c>
      <c r="Q525" s="5"/>
      <c r="R525" s="5">
        <v>291039</v>
      </c>
      <c r="S525" s="5"/>
      <c r="T525" s="5"/>
      <c r="U525" s="5">
        <v>691878</v>
      </c>
      <c r="V525" s="5">
        <v>313912</v>
      </c>
      <c r="W525" s="5">
        <v>669086</v>
      </c>
      <c r="X525" s="5">
        <v>110104</v>
      </c>
      <c r="Y525" s="5">
        <v>265361</v>
      </c>
      <c r="Z525" s="5">
        <v>1002427</v>
      </c>
      <c r="AA525" s="5">
        <v>368449</v>
      </c>
      <c r="AB525" s="5"/>
      <c r="AC525" s="5"/>
    </row>
    <row r="526" spans="1:29" x14ac:dyDescent="0.2">
      <c r="A526" s="4">
        <v>3</v>
      </c>
      <c r="B526" s="4">
        <v>105201407</v>
      </c>
      <c r="C526" s="4" t="s">
        <v>619</v>
      </c>
      <c r="D526" s="4" t="s">
        <v>496</v>
      </c>
      <c r="E526" s="5">
        <v>3320761.02</v>
      </c>
      <c r="F526" s="5">
        <v>2270861.81</v>
      </c>
      <c r="G526" s="5">
        <v>12908.37</v>
      </c>
      <c r="H526" s="5">
        <f t="shared" si="8"/>
        <v>5604531.2000000002</v>
      </c>
      <c r="I526" s="5">
        <v>51060</v>
      </c>
      <c r="J526" s="5">
        <v>1522203.88</v>
      </c>
      <c r="K526" s="5">
        <v>7177795.0800000001</v>
      </c>
      <c r="L526" s="5"/>
      <c r="M526" s="5"/>
      <c r="N526" s="5"/>
      <c r="O526" s="5">
        <v>2875602.83</v>
      </c>
      <c r="P526" s="5"/>
      <c r="Q526" s="5"/>
      <c r="R526" s="5">
        <v>445158.19</v>
      </c>
      <c r="S526" s="5"/>
      <c r="T526" s="5"/>
      <c r="U526" s="5">
        <v>320224.61</v>
      </c>
      <c r="V526" s="5">
        <v>255029.98</v>
      </c>
      <c r="W526" s="5">
        <v>635526.11</v>
      </c>
      <c r="X526" s="5">
        <v>42086.15</v>
      </c>
      <c r="Y526" s="5">
        <v>258692.44</v>
      </c>
      <c r="Z526" s="5">
        <v>759302.52</v>
      </c>
      <c r="AA526" s="5"/>
      <c r="AB526" s="5"/>
      <c r="AC526" s="5"/>
    </row>
    <row r="527" spans="1:29" x14ac:dyDescent="0.2">
      <c r="A527" s="4">
        <v>3</v>
      </c>
      <c r="B527" s="4">
        <v>115211657</v>
      </c>
      <c r="C527" s="4" t="s">
        <v>620</v>
      </c>
      <c r="D527" s="4" t="s">
        <v>15</v>
      </c>
      <c r="E527" s="5">
        <v>5406899.29</v>
      </c>
      <c r="F527" s="5">
        <v>4634701.67</v>
      </c>
      <c r="G527" s="5">
        <v>31675.25</v>
      </c>
      <c r="H527" s="5">
        <f t="shared" si="8"/>
        <v>10073276.210000001</v>
      </c>
      <c r="I527" s="5">
        <v>103392.85</v>
      </c>
      <c r="J527" s="5">
        <v>221051.55</v>
      </c>
      <c r="K527" s="5">
        <v>10397720.609999999</v>
      </c>
      <c r="L527" s="5"/>
      <c r="M527" s="5">
        <v>630136.11</v>
      </c>
      <c r="N527" s="5">
        <v>254734.56</v>
      </c>
      <c r="O527" s="5">
        <v>4518235.0599999996</v>
      </c>
      <c r="P527" s="5"/>
      <c r="Q527" s="5"/>
      <c r="R527" s="5">
        <v>3793.56</v>
      </c>
      <c r="S527" s="5"/>
      <c r="T527" s="5"/>
      <c r="U527" s="5">
        <v>805712.63</v>
      </c>
      <c r="V527" s="5">
        <v>499005.04</v>
      </c>
      <c r="W527" s="5">
        <v>673684.85</v>
      </c>
      <c r="X527" s="5">
        <v>99153.04</v>
      </c>
      <c r="Y527" s="5">
        <v>451588.8</v>
      </c>
      <c r="Z527" s="5">
        <v>874930.22</v>
      </c>
      <c r="AA527" s="5"/>
      <c r="AB527" s="5">
        <v>2557.06</v>
      </c>
      <c r="AC527" s="5">
        <v>1228070.03</v>
      </c>
    </row>
    <row r="528" spans="1:29" x14ac:dyDescent="0.2">
      <c r="A528" s="4">
        <v>3</v>
      </c>
      <c r="B528" s="4">
        <v>115221607</v>
      </c>
      <c r="C528" s="4" t="s">
        <v>621</v>
      </c>
      <c r="D528" s="4" t="s">
        <v>16</v>
      </c>
      <c r="E528" s="5">
        <v>13136564.91</v>
      </c>
      <c r="F528" s="5">
        <v>8088876.7699999996</v>
      </c>
      <c r="G528" s="5">
        <v>68379.61</v>
      </c>
      <c r="H528" s="5">
        <f t="shared" si="8"/>
        <v>21293821.289999999</v>
      </c>
      <c r="I528" s="5"/>
      <c r="J528" s="5">
        <v>3079710.63</v>
      </c>
      <c r="K528" s="5">
        <v>24373531.920000002</v>
      </c>
      <c r="L528" s="5"/>
      <c r="M528" s="5">
        <v>5227314.22</v>
      </c>
      <c r="N528" s="5">
        <v>2157361.31</v>
      </c>
      <c r="O528" s="5">
        <v>5364376.49</v>
      </c>
      <c r="P528" s="5">
        <v>5996.12</v>
      </c>
      <c r="Q528" s="5"/>
      <c r="R528" s="5">
        <v>381516.77</v>
      </c>
      <c r="S528" s="5"/>
      <c r="T528" s="5"/>
      <c r="U528" s="5">
        <v>1224193.3600000001</v>
      </c>
      <c r="V528" s="5">
        <v>1761042.64</v>
      </c>
      <c r="W528" s="5">
        <v>1549800.77</v>
      </c>
      <c r="X528" s="5">
        <v>92364.66</v>
      </c>
      <c r="Y528" s="5">
        <v>901739.1</v>
      </c>
      <c r="Z528" s="5">
        <v>2359454.77</v>
      </c>
      <c r="AA528" s="5"/>
      <c r="AB528" s="5">
        <v>195935.65</v>
      </c>
      <c r="AC528" s="5">
        <v>4345.82</v>
      </c>
    </row>
    <row r="529" spans="1:29" x14ac:dyDescent="0.2">
      <c r="A529" s="4">
        <v>3</v>
      </c>
      <c r="B529" s="4">
        <v>125232407</v>
      </c>
      <c r="C529" s="4" t="s">
        <v>622</v>
      </c>
      <c r="D529" s="4" t="s">
        <v>40</v>
      </c>
      <c r="E529" s="5">
        <v>10012734.58</v>
      </c>
      <c r="F529" s="5">
        <v>6002700.1100000003</v>
      </c>
      <c r="G529" s="5">
        <v>220582.02</v>
      </c>
      <c r="H529" s="5">
        <f t="shared" si="8"/>
        <v>16236016.710000001</v>
      </c>
      <c r="I529" s="5"/>
      <c r="J529" s="5">
        <v>3537466.4</v>
      </c>
      <c r="K529" s="5">
        <v>19773483.109999999</v>
      </c>
      <c r="L529" s="5"/>
      <c r="M529" s="5">
        <v>664345.21</v>
      </c>
      <c r="N529" s="5"/>
      <c r="O529" s="5">
        <v>7894382.6500000004</v>
      </c>
      <c r="P529" s="5"/>
      <c r="Q529" s="5"/>
      <c r="R529" s="5">
        <v>1454006.72</v>
      </c>
      <c r="S529" s="5"/>
      <c r="T529" s="5"/>
      <c r="U529" s="5">
        <v>674877.37</v>
      </c>
      <c r="V529" s="5">
        <v>33190.910000000003</v>
      </c>
      <c r="W529" s="5">
        <v>1577193</v>
      </c>
      <c r="X529" s="5">
        <v>68779.8</v>
      </c>
      <c r="Y529" s="5">
        <v>353238</v>
      </c>
      <c r="Z529" s="5">
        <v>2743001.36</v>
      </c>
      <c r="AA529" s="5"/>
      <c r="AB529" s="5">
        <v>375578.28</v>
      </c>
      <c r="AC529" s="5">
        <v>176841.39</v>
      </c>
    </row>
    <row r="530" spans="1:29" x14ac:dyDescent="0.2">
      <c r="A530" s="4">
        <v>3</v>
      </c>
      <c r="B530" s="4">
        <v>105252807</v>
      </c>
      <c r="C530" s="4" t="s">
        <v>623</v>
      </c>
      <c r="D530" s="4" t="s">
        <v>497</v>
      </c>
      <c r="E530" s="5">
        <v>3736559</v>
      </c>
      <c r="F530" s="5">
        <v>3136091</v>
      </c>
      <c r="G530" s="5">
        <v>2878</v>
      </c>
      <c r="H530" s="5">
        <f t="shared" si="8"/>
        <v>6875528</v>
      </c>
      <c r="I530" s="5">
        <v>148130</v>
      </c>
      <c r="J530" s="5">
        <v>10045720</v>
      </c>
      <c r="K530" s="5">
        <v>17069378</v>
      </c>
      <c r="L530" s="5"/>
      <c r="M530" s="5"/>
      <c r="N530" s="5">
        <v>177365</v>
      </c>
      <c r="O530" s="5">
        <v>2994195</v>
      </c>
      <c r="P530" s="5"/>
      <c r="Q530" s="5"/>
      <c r="R530" s="5">
        <v>564999</v>
      </c>
      <c r="S530" s="5"/>
      <c r="T530" s="5"/>
      <c r="U530" s="5">
        <v>461350</v>
      </c>
      <c r="V530" s="5">
        <v>300340</v>
      </c>
      <c r="W530" s="5">
        <v>595056</v>
      </c>
      <c r="X530" s="5">
        <v>50458</v>
      </c>
      <c r="Y530" s="5">
        <v>224697</v>
      </c>
      <c r="Z530" s="5">
        <v>1033356</v>
      </c>
      <c r="AA530" s="5"/>
      <c r="AB530" s="5">
        <v>470834</v>
      </c>
      <c r="AC530" s="5"/>
    </row>
    <row r="531" spans="1:29" x14ac:dyDescent="0.2">
      <c r="A531" s="4">
        <v>3</v>
      </c>
      <c r="B531" s="4">
        <v>101266007</v>
      </c>
      <c r="C531" s="4" t="s">
        <v>624</v>
      </c>
      <c r="D531" s="4" t="s">
        <v>489</v>
      </c>
      <c r="E531" s="5">
        <v>3481746.47</v>
      </c>
      <c r="F531" s="5">
        <v>1274093.73</v>
      </c>
      <c r="G531" s="5">
        <v>11151.53</v>
      </c>
      <c r="H531" s="5">
        <f t="shared" si="8"/>
        <v>4766991.7300000004</v>
      </c>
      <c r="I531" s="5"/>
      <c r="J531" s="5">
        <v>63.5</v>
      </c>
      <c r="K531" s="5">
        <v>4767055.2300000004</v>
      </c>
      <c r="L531" s="5"/>
      <c r="M531" s="5">
        <v>702207.92</v>
      </c>
      <c r="N531" s="5">
        <v>692859.99</v>
      </c>
      <c r="O531" s="5">
        <v>2086678.56</v>
      </c>
      <c r="P531" s="5"/>
      <c r="Q531" s="5"/>
      <c r="R531" s="5"/>
      <c r="S531" s="5"/>
      <c r="T531" s="5"/>
      <c r="U531" s="5">
        <v>114324.36</v>
      </c>
      <c r="V531" s="5">
        <v>7042.25</v>
      </c>
      <c r="W531" s="5">
        <v>508340.32</v>
      </c>
      <c r="X531" s="5">
        <v>91803.520000000004</v>
      </c>
      <c r="Y531" s="5">
        <v>6652.55</v>
      </c>
      <c r="Z531" s="5">
        <v>515837.87</v>
      </c>
      <c r="AA531" s="5">
        <v>600.4</v>
      </c>
      <c r="AB531" s="5">
        <v>29492.46</v>
      </c>
      <c r="AC531" s="5"/>
    </row>
    <row r="532" spans="1:29" x14ac:dyDescent="0.2">
      <c r="A532" s="4">
        <v>3</v>
      </c>
      <c r="B532" s="4">
        <v>101262507</v>
      </c>
      <c r="C532" s="4" t="s">
        <v>625</v>
      </c>
      <c r="D532" s="4" t="s">
        <v>489</v>
      </c>
      <c r="E532" s="5">
        <v>5542781.7800000003</v>
      </c>
      <c r="F532" s="5">
        <v>2970454.94</v>
      </c>
      <c r="G532" s="5">
        <v>14226.22</v>
      </c>
      <c r="H532" s="5">
        <f t="shared" si="8"/>
        <v>8527462.9399999995</v>
      </c>
      <c r="I532" s="5"/>
      <c r="J532" s="5">
        <v>338256.26</v>
      </c>
      <c r="K532" s="5">
        <v>8865719.1999999993</v>
      </c>
      <c r="L532" s="5"/>
      <c r="M532" s="5"/>
      <c r="N532" s="5">
        <v>387987.20000000001</v>
      </c>
      <c r="O532" s="5">
        <v>3341695.47</v>
      </c>
      <c r="P532" s="5">
        <v>342.14</v>
      </c>
      <c r="Q532" s="5"/>
      <c r="R532" s="5">
        <v>1812756.97</v>
      </c>
      <c r="S532" s="5"/>
      <c r="T532" s="5"/>
      <c r="U532" s="5">
        <v>408423.14</v>
      </c>
      <c r="V532" s="5">
        <v>187829.92</v>
      </c>
      <c r="W532" s="5">
        <v>708747.43</v>
      </c>
      <c r="X532" s="5">
        <v>36100.160000000003</v>
      </c>
      <c r="Y532" s="5">
        <v>315402.14</v>
      </c>
      <c r="Z532" s="5">
        <v>1313952.1499999999</v>
      </c>
      <c r="AA532" s="5"/>
      <c r="AB532" s="5"/>
      <c r="AC532" s="5"/>
    </row>
    <row r="533" spans="1:29" x14ac:dyDescent="0.2">
      <c r="A533" s="4">
        <v>3</v>
      </c>
      <c r="B533" s="4">
        <v>112282307</v>
      </c>
      <c r="C533" s="4" t="s">
        <v>626</v>
      </c>
      <c r="D533" s="4" t="s">
        <v>10</v>
      </c>
      <c r="E533" s="5">
        <v>5237671.8899999997</v>
      </c>
      <c r="F533" s="5">
        <v>3531278.05</v>
      </c>
      <c r="G533" s="5">
        <v>60083.19</v>
      </c>
      <c r="H533" s="5">
        <f t="shared" si="8"/>
        <v>8829033.1300000008</v>
      </c>
      <c r="I533" s="5"/>
      <c r="J533" s="5">
        <v>909539.61</v>
      </c>
      <c r="K533" s="5">
        <v>9738572.7400000002</v>
      </c>
      <c r="L533" s="5"/>
      <c r="M533" s="5"/>
      <c r="N533" s="5"/>
      <c r="O533" s="5">
        <v>4973073.45</v>
      </c>
      <c r="P533" s="5"/>
      <c r="Q533" s="5"/>
      <c r="R533" s="5">
        <v>264598.44</v>
      </c>
      <c r="S533" s="5"/>
      <c r="T533" s="5"/>
      <c r="U533" s="5">
        <v>663126.28</v>
      </c>
      <c r="V533" s="5">
        <v>116980.03</v>
      </c>
      <c r="W533" s="5">
        <v>614598.37</v>
      </c>
      <c r="X533" s="5">
        <v>186413.24</v>
      </c>
      <c r="Y533" s="5">
        <v>566944.51</v>
      </c>
      <c r="Z533" s="5">
        <v>1062153.56</v>
      </c>
      <c r="AA533" s="5"/>
      <c r="AB533" s="5">
        <v>321062.06</v>
      </c>
      <c r="AC533" s="5"/>
    </row>
    <row r="534" spans="1:29" x14ac:dyDescent="0.2">
      <c r="A534" s="4">
        <v>3</v>
      </c>
      <c r="B534" s="6">
        <v>111292507</v>
      </c>
      <c r="C534" s="6" t="s">
        <v>627</v>
      </c>
      <c r="D534" s="6" t="s">
        <v>5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x14ac:dyDescent="0.2">
      <c r="A535" s="4">
        <v>3</v>
      </c>
      <c r="B535" s="4">
        <v>101302607</v>
      </c>
      <c r="C535" s="4" t="s">
        <v>628</v>
      </c>
      <c r="D535" s="4" t="s">
        <v>490</v>
      </c>
      <c r="E535" s="5">
        <v>2172994.8199999998</v>
      </c>
      <c r="F535" s="5">
        <v>1799636.45</v>
      </c>
      <c r="G535" s="5">
        <v>59136.94</v>
      </c>
      <c r="H535" s="5">
        <f t="shared" si="8"/>
        <v>4031768.21</v>
      </c>
      <c r="I535" s="5">
        <v>2089015</v>
      </c>
      <c r="J535" s="5">
        <v>26925.17</v>
      </c>
      <c r="K535" s="5">
        <v>6147708.3799999999</v>
      </c>
      <c r="L535" s="5"/>
      <c r="M535" s="5"/>
      <c r="N535" s="5">
        <v>133257.04</v>
      </c>
      <c r="O535" s="5">
        <v>1595553.43</v>
      </c>
      <c r="P535" s="5"/>
      <c r="Q535" s="5"/>
      <c r="R535" s="5">
        <v>444184.35</v>
      </c>
      <c r="S535" s="5"/>
      <c r="T535" s="5"/>
      <c r="U535" s="5">
        <v>403899.67</v>
      </c>
      <c r="V535" s="5">
        <v>6764.91</v>
      </c>
      <c r="W535" s="5">
        <v>416916.83</v>
      </c>
      <c r="X535" s="5">
        <v>864.5</v>
      </c>
      <c r="Y535" s="5">
        <v>159641.26999999999</v>
      </c>
      <c r="Z535" s="5">
        <v>616670.94999999995</v>
      </c>
      <c r="AA535" s="5">
        <v>2742.88</v>
      </c>
      <c r="AB535" s="5">
        <v>186276.15</v>
      </c>
      <c r="AC535" s="5">
        <v>5859.29</v>
      </c>
    </row>
    <row r="536" spans="1:29" x14ac:dyDescent="0.2">
      <c r="A536" s="4">
        <v>3</v>
      </c>
      <c r="B536" s="4">
        <v>111312607</v>
      </c>
      <c r="C536" s="4" t="s">
        <v>629</v>
      </c>
      <c r="D536" s="4" t="s">
        <v>6</v>
      </c>
      <c r="E536" s="5">
        <v>1537870.14</v>
      </c>
      <c r="F536" s="5">
        <v>1342860.84</v>
      </c>
      <c r="G536" s="5">
        <v>22547.59</v>
      </c>
      <c r="H536" s="5">
        <f t="shared" si="8"/>
        <v>2903278.57</v>
      </c>
      <c r="I536" s="5">
        <v>54188</v>
      </c>
      <c r="J536" s="5">
        <v>294959.34000000003</v>
      </c>
      <c r="K536" s="5">
        <v>3252425.91</v>
      </c>
      <c r="L536" s="5"/>
      <c r="M536" s="5"/>
      <c r="N536" s="5"/>
      <c r="O536" s="5">
        <v>1532453.64</v>
      </c>
      <c r="P536" s="5">
        <v>5416.5</v>
      </c>
      <c r="Q536" s="5"/>
      <c r="R536" s="5"/>
      <c r="S536" s="5"/>
      <c r="T536" s="5"/>
      <c r="U536" s="5">
        <v>26717</v>
      </c>
      <c r="V536" s="5">
        <v>157688.1</v>
      </c>
      <c r="W536" s="5">
        <v>420430.87</v>
      </c>
      <c r="X536" s="5"/>
      <c r="Y536" s="5">
        <v>228109.27</v>
      </c>
      <c r="Z536" s="5">
        <v>495008.12</v>
      </c>
      <c r="AA536" s="5"/>
      <c r="AB536" s="5">
        <v>14907.48</v>
      </c>
      <c r="AC536" s="5"/>
    </row>
    <row r="537" spans="1:29" x14ac:dyDescent="0.2">
      <c r="A537" s="4">
        <v>3</v>
      </c>
      <c r="B537" s="4">
        <v>128324207</v>
      </c>
      <c r="C537" s="4" t="s">
        <v>630</v>
      </c>
      <c r="D537" s="4" t="s">
        <v>109</v>
      </c>
      <c r="E537" s="5">
        <v>4387614.07</v>
      </c>
      <c r="F537" s="5">
        <v>1784351.4</v>
      </c>
      <c r="G537" s="5">
        <v>11754.57</v>
      </c>
      <c r="H537" s="5">
        <f t="shared" si="8"/>
        <v>6183720.04</v>
      </c>
      <c r="I537" s="5"/>
      <c r="J537" s="5">
        <v>402002.75</v>
      </c>
      <c r="K537" s="5">
        <v>6585722.79</v>
      </c>
      <c r="L537" s="5"/>
      <c r="M537" s="5"/>
      <c r="N537" s="5">
        <v>292147.26</v>
      </c>
      <c r="O537" s="5">
        <v>2525870.7000000002</v>
      </c>
      <c r="P537" s="5"/>
      <c r="Q537" s="5"/>
      <c r="R537" s="5">
        <v>1569596.11</v>
      </c>
      <c r="S537" s="5"/>
      <c r="T537" s="5"/>
      <c r="U537" s="5">
        <v>171376.68</v>
      </c>
      <c r="V537" s="5">
        <v>98153.86</v>
      </c>
      <c r="W537" s="5">
        <v>547076.39</v>
      </c>
      <c r="X537" s="5">
        <v>44993.15</v>
      </c>
      <c r="Y537" s="5">
        <v>215844.93</v>
      </c>
      <c r="Z537" s="5">
        <v>536511</v>
      </c>
      <c r="AA537" s="5"/>
      <c r="AB537" s="5">
        <v>170395.39</v>
      </c>
      <c r="AC537" s="5"/>
    </row>
    <row r="538" spans="1:29" x14ac:dyDescent="0.2">
      <c r="A538" s="4">
        <v>3</v>
      </c>
      <c r="B538" s="4">
        <v>106333407</v>
      </c>
      <c r="C538" s="4" t="s">
        <v>631</v>
      </c>
      <c r="D538" s="4" t="s">
        <v>502</v>
      </c>
      <c r="E538" s="5">
        <v>5149151.9400000004</v>
      </c>
      <c r="F538" s="5">
        <v>3367058.47</v>
      </c>
      <c r="G538" s="5"/>
      <c r="H538" s="5">
        <f t="shared" si="8"/>
        <v>8516210.4100000001</v>
      </c>
      <c r="I538" s="5">
        <v>44990</v>
      </c>
      <c r="J538" s="5">
        <v>1218644.3700000001</v>
      </c>
      <c r="K538" s="5">
        <v>9779844.7799999993</v>
      </c>
      <c r="L538" s="5"/>
      <c r="M538" s="5">
        <v>1924440.49</v>
      </c>
      <c r="N538" s="5">
        <v>699529.26</v>
      </c>
      <c r="O538" s="5">
        <v>1674766.04</v>
      </c>
      <c r="P538" s="5"/>
      <c r="Q538" s="5"/>
      <c r="R538" s="5">
        <v>850416.15</v>
      </c>
      <c r="S538" s="5"/>
      <c r="T538" s="5"/>
      <c r="U538" s="5">
        <v>483681.84</v>
      </c>
      <c r="V538" s="5">
        <v>150778</v>
      </c>
      <c r="W538" s="5">
        <v>744188.5</v>
      </c>
      <c r="X538" s="5">
        <v>107206.3</v>
      </c>
      <c r="Y538" s="5">
        <v>377434.32</v>
      </c>
      <c r="Z538" s="5">
        <v>1038615.36</v>
      </c>
      <c r="AA538" s="5"/>
      <c r="AB538" s="5">
        <v>465154.15</v>
      </c>
      <c r="AC538" s="5"/>
    </row>
    <row r="539" spans="1:29" x14ac:dyDescent="0.2">
      <c r="A539" s="4">
        <v>3</v>
      </c>
      <c r="B539" s="4">
        <v>119354207</v>
      </c>
      <c r="C539" s="4" t="s">
        <v>632</v>
      </c>
      <c r="D539" s="4" t="s">
        <v>29</v>
      </c>
      <c r="E539" s="5">
        <v>5471127</v>
      </c>
      <c r="F539" s="5">
        <v>3741461</v>
      </c>
      <c r="G539" s="5"/>
      <c r="H539" s="5">
        <f t="shared" si="8"/>
        <v>9212588</v>
      </c>
      <c r="I539" s="5"/>
      <c r="J539" s="5">
        <v>291577</v>
      </c>
      <c r="K539" s="5">
        <v>9504165</v>
      </c>
      <c r="L539" s="5"/>
      <c r="M539" s="5"/>
      <c r="N539" s="5"/>
      <c r="O539" s="5">
        <v>4223004</v>
      </c>
      <c r="P539" s="5"/>
      <c r="Q539" s="5"/>
      <c r="R539" s="5">
        <v>1248123</v>
      </c>
      <c r="S539" s="5"/>
      <c r="T539" s="5"/>
      <c r="U539" s="5">
        <v>364181</v>
      </c>
      <c r="V539" s="5">
        <v>327993</v>
      </c>
      <c r="W539" s="5">
        <v>825420</v>
      </c>
      <c r="X539" s="5">
        <v>87356</v>
      </c>
      <c r="Y539" s="5">
        <v>420044</v>
      </c>
      <c r="Z539" s="5">
        <v>1716467</v>
      </c>
      <c r="AA539" s="5"/>
      <c r="AB539" s="5"/>
      <c r="AC539" s="5"/>
    </row>
    <row r="540" spans="1:29" x14ac:dyDescent="0.2">
      <c r="A540" s="4">
        <v>3</v>
      </c>
      <c r="B540" s="4">
        <v>113363807</v>
      </c>
      <c r="C540" s="4" t="s">
        <v>633</v>
      </c>
      <c r="D540" s="4" t="s">
        <v>12</v>
      </c>
      <c r="E540" s="5">
        <v>15330546.6</v>
      </c>
      <c r="F540" s="5">
        <v>11484465.02</v>
      </c>
      <c r="G540" s="5">
        <v>65769.3</v>
      </c>
      <c r="H540" s="5">
        <f t="shared" si="8"/>
        <v>26880780.920000002</v>
      </c>
      <c r="I540" s="5"/>
      <c r="J540" s="5">
        <v>1719861.22</v>
      </c>
      <c r="K540" s="5">
        <v>28600642.140000001</v>
      </c>
      <c r="L540" s="5"/>
      <c r="M540" s="5">
        <v>213708.02</v>
      </c>
      <c r="N540" s="5"/>
      <c r="O540" s="5">
        <v>9134021.5600000005</v>
      </c>
      <c r="P540" s="5"/>
      <c r="Q540" s="5"/>
      <c r="R540" s="5">
        <v>5982817.0199999996</v>
      </c>
      <c r="S540" s="5"/>
      <c r="T540" s="5"/>
      <c r="U540" s="5">
        <v>1469099.14</v>
      </c>
      <c r="V540" s="5">
        <v>921629.72</v>
      </c>
      <c r="W540" s="5">
        <v>2318957.14</v>
      </c>
      <c r="X540" s="5">
        <v>201892.58</v>
      </c>
      <c r="Y540" s="5">
        <v>676484.4</v>
      </c>
      <c r="Z540" s="5">
        <v>3255671.58</v>
      </c>
      <c r="AA540" s="5">
        <v>1338328.2</v>
      </c>
      <c r="AB540" s="5">
        <v>1302402.26</v>
      </c>
      <c r="AC540" s="5"/>
    </row>
    <row r="541" spans="1:29" x14ac:dyDescent="0.2">
      <c r="A541" s="4">
        <v>3</v>
      </c>
      <c r="B541" s="4">
        <v>104374207</v>
      </c>
      <c r="C541" s="4" t="s">
        <v>634</v>
      </c>
      <c r="D541" s="4" t="s">
        <v>494</v>
      </c>
      <c r="E541" s="5">
        <v>4429949.96</v>
      </c>
      <c r="F541" s="5">
        <v>2740823.99</v>
      </c>
      <c r="G541" s="5">
        <v>39704.32</v>
      </c>
      <c r="H541" s="5">
        <f t="shared" si="8"/>
        <v>7210478.2699999996</v>
      </c>
      <c r="I541" s="5"/>
      <c r="J541" s="5"/>
      <c r="K541" s="5">
        <v>7210478.2699999996</v>
      </c>
      <c r="L541" s="5"/>
      <c r="M541" s="5">
        <v>1845294.48</v>
      </c>
      <c r="N541" s="5">
        <v>583648.67000000004</v>
      </c>
      <c r="O541" s="5">
        <v>2001006.81</v>
      </c>
      <c r="P541" s="5"/>
      <c r="Q541" s="5"/>
      <c r="R541" s="5"/>
      <c r="S541" s="5"/>
      <c r="T541" s="5"/>
      <c r="U541" s="5">
        <v>241563.56</v>
      </c>
      <c r="V541" s="5">
        <v>193812.18</v>
      </c>
      <c r="W541" s="5">
        <v>750032.02</v>
      </c>
      <c r="X541" s="5">
        <v>121257.82</v>
      </c>
      <c r="Y541" s="5">
        <v>202052.06</v>
      </c>
      <c r="Z541" s="5">
        <v>1232106.3500000001</v>
      </c>
      <c r="AA541" s="5"/>
      <c r="AB541" s="5"/>
      <c r="AC541" s="5"/>
    </row>
    <row r="542" spans="1:29" x14ac:dyDescent="0.2">
      <c r="A542" s="4">
        <v>3</v>
      </c>
      <c r="B542" s="4">
        <v>113384307</v>
      </c>
      <c r="C542" s="4" t="s">
        <v>635</v>
      </c>
      <c r="D542" s="4" t="s">
        <v>13</v>
      </c>
      <c r="E542" s="5">
        <v>5730544.5199999996</v>
      </c>
      <c r="F542" s="5">
        <v>2801854.09</v>
      </c>
      <c r="G542" s="5">
        <v>33446.83</v>
      </c>
      <c r="H542" s="5">
        <f t="shared" si="8"/>
        <v>8565845.4399999995</v>
      </c>
      <c r="I542" s="5">
        <v>207532.32</v>
      </c>
      <c r="J542" s="5">
        <v>531363.34</v>
      </c>
      <c r="K542" s="5">
        <v>9304741.0999999996</v>
      </c>
      <c r="L542" s="5"/>
      <c r="M542" s="5">
        <v>281594.67</v>
      </c>
      <c r="N542" s="5">
        <v>387496.12</v>
      </c>
      <c r="O542" s="5">
        <v>4053462.34</v>
      </c>
      <c r="P542" s="5"/>
      <c r="Q542" s="5"/>
      <c r="R542" s="5">
        <v>1007991.39</v>
      </c>
      <c r="S542" s="5"/>
      <c r="T542" s="5"/>
      <c r="U542" s="5">
        <v>266738.81</v>
      </c>
      <c r="V542" s="5">
        <v>378148.1</v>
      </c>
      <c r="W542" s="5">
        <v>841486.02</v>
      </c>
      <c r="X542" s="5">
        <v>79302.05</v>
      </c>
      <c r="Y542" s="5">
        <v>454175.29</v>
      </c>
      <c r="Z542" s="5">
        <v>771723.82</v>
      </c>
      <c r="AA542" s="5"/>
      <c r="AB542" s="5">
        <v>10280</v>
      </c>
      <c r="AC542" s="5"/>
    </row>
    <row r="543" spans="1:29" x14ac:dyDescent="0.2">
      <c r="A543" s="4">
        <v>3</v>
      </c>
      <c r="B543" s="4">
        <v>121393007</v>
      </c>
      <c r="C543" s="4" t="s">
        <v>636</v>
      </c>
      <c r="D543" s="4" t="s">
        <v>36</v>
      </c>
      <c r="E543" s="5">
        <v>18803193.57</v>
      </c>
      <c r="F543" s="5">
        <v>10760137.119999999</v>
      </c>
      <c r="G543" s="5">
        <v>103140.86</v>
      </c>
      <c r="H543" s="5">
        <f t="shared" si="8"/>
        <v>29666471.550000001</v>
      </c>
      <c r="I543" s="5">
        <v>48600</v>
      </c>
      <c r="J543" s="5">
        <v>2179539.48</v>
      </c>
      <c r="K543" s="5">
        <v>31894611.030000001</v>
      </c>
      <c r="L543" s="5"/>
      <c r="M543" s="5">
        <v>1766593.73</v>
      </c>
      <c r="N543" s="5">
        <v>2564909.83</v>
      </c>
      <c r="O543" s="5">
        <v>11410112.15</v>
      </c>
      <c r="P543" s="5">
        <v>1421127.2</v>
      </c>
      <c r="Q543" s="5"/>
      <c r="R543" s="5">
        <v>1640450.66</v>
      </c>
      <c r="S543" s="5"/>
      <c r="T543" s="5"/>
      <c r="U543" s="5">
        <v>1470443.45</v>
      </c>
      <c r="V543" s="5">
        <v>1048095.55</v>
      </c>
      <c r="W543" s="5">
        <v>1951563.45</v>
      </c>
      <c r="X543" s="5">
        <v>182547.14</v>
      </c>
      <c r="Y543" s="5">
        <v>910252.49</v>
      </c>
      <c r="Z543" s="5">
        <v>3001202.47</v>
      </c>
      <c r="AA543" s="5">
        <v>23576.76</v>
      </c>
      <c r="AB543" s="5">
        <v>2172455.81</v>
      </c>
      <c r="AC543" s="5"/>
    </row>
    <row r="544" spans="1:29" x14ac:dyDescent="0.2">
      <c r="A544" s="4">
        <v>3</v>
      </c>
      <c r="B544" s="4">
        <v>118408707</v>
      </c>
      <c r="C544" s="4" t="s">
        <v>637</v>
      </c>
      <c r="D544" s="4" t="s">
        <v>27</v>
      </c>
      <c r="E544" s="5">
        <v>4376673.1900000004</v>
      </c>
      <c r="F544" s="5">
        <v>2797122.31</v>
      </c>
      <c r="G544" s="5">
        <v>42890.32</v>
      </c>
      <c r="H544" s="5">
        <f t="shared" si="8"/>
        <v>7216685.8200000003</v>
      </c>
      <c r="I544" s="5">
        <v>360767.4</v>
      </c>
      <c r="J544" s="5">
        <v>284415.59999999998</v>
      </c>
      <c r="K544" s="5">
        <v>7861868.8200000003</v>
      </c>
      <c r="L544" s="5"/>
      <c r="M544" s="5">
        <v>2025273.66</v>
      </c>
      <c r="N544" s="5"/>
      <c r="O544" s="5">
        <v>2063450.04</v>
      </c>
      <c r="P544" s="5">
        <v>287949.49</v>
      </c>
      <c r="Q544" s="5"/>
      <c r="R544" s="5"/>
      <c r="S544" s="5"/>
      <c r="T544" s="5"/>
      <c r="U544" s="5">
        <v>166789.92000000001</v>
      </c>
      <c r="V544" s="5">
        <v>44784.38</v>
      </c>
      <c r="W544" s="5">
        <v>643960.98</v>
      </c>
      <c r="X544" s="5">
        <v>159828.45000000001</v>
      </c>
      <c r="Y544" s="5">
        <v>338217.06</v>
      </c>
      <c r="Z544" s="5">
        <v>1224007.07</v>
      </c>
      <c r="AA544" s="5"/>
      <c r="AB544" s="5">
        <v>219534.45</v>
      </c>
      <c r="AC544" s="5"/>
    </row>
    <row r="545" spans="1:29" x14ac:dyDescent="0.2">
      <c r="A545" s="4">
        <v>3</v>
      </c>
      <c r="B545" s="4">
        <v>118408607</v>
      </c>
      <c r="C545" s="4" t="s">
        <v>638</v>
      </c>
      <c r="D545" s="4" t="s">
        <v>27</v>
      </c>
      <c r="E545" s="5">
        <v>6448928.1900000004</v>
      </c>
      <c r="F545" s="5">
        <v>4741751.38</v>
      </c>
      <c r="G545" s="5">
        <v>37158.83</v>
      </c>
      <c r="H545" s="5">
        <f t="shared" si="8"/>
        <v>11227838.4</v>
      </c>
      <c r="I545" s="5"/>
      <c r="J545" s="5">
        <v>195117.35</v>
      </c>
      <c r="K545" s="5">
        <v>11422955.75</v>
      </c>
      <c r="L545" s="5"/>
      <c r="M545" s="5"/>
      <c r="N545" s="5"/>
      <c r="O545" s="5">
        <v>6195255.3099999996</v>
      </c>
      <c r="P545" s="5">
        <v>182507.65</v>
      </c>
      <c r="Q545" s="5"/>
      <c r="R545" s="5">
        <v>71165.23</v>
      </c>
      <c r="S545" s="5"/>
      <c r="T545" s="5"/>
      <c r="U545" s="5">
        <v>722089.1</v>
      </c>
      <c r="V545" s="5">
        <v>253657.25</v>
      </c>
      <c r="W545" s="5">
        <v>738197.4</v>
      </c>
      <c r="X545" s="5">
        <v>122372.96</v>
      </c>
      <c r="Y545" s="5">
        <v>445298.99</v>
      </c>
      <c r="Z545" s="5">
        <v>2019652.94</v>
      </c>
      <c r="AA545" s="5"/>
      <c r="AB545" s="5">
        <v>440482.74</v>
      </c>
      <c r="AC545" s="5"/>
    </row>
    <row r="546" spans="1:29" x14ac:dyDescent="0.2">
      <c r="A546" s="4">
        <v>3</v>
      </c>
      <c r="B546" s="4">
        <v>117414807</v>
      </c>
      <c r="C546" s="4" t="s">
        <v>639</v>
      </c>
      <c r="D546" s="4" t="s">
        <v>24</v>
      </c>
      <c r="E546" s="5">
        <v>1338773.6399999999</v>
      </c>
      <c r="F546" s="5">
        <v>501252.06</v>
      </c>
      <c r="G546" s="5"/>
      <c r="H546" s="5">
        <f t="shared" si="8"/>
        <v>1840025.7</v>
      </c>
      <c r="I546" s="5">
        <v>2736.41</v>
      </c>
      <c r="J546" s="5">
        <v>318552</v>
      </c>
      <c r="K546" s="5">
        <v>2161314.11</v>
      </c>
      <c r="L546" s="5"/>
      <c r="M546" s="5"/>
      <c r="N546" s="5"/>
      <c r="O546" s="5">
        <v>1338773.6399999999</v>
      </c>
      <c r="P546" s="5"/>
      <c r="Q546" s="5"/>
      <c r="R546" s="5"/>
      <c r="S546" s="5"/>
      <c r="T546" s="5"/>
      <c r="U546" s="5">
        <v>36720</v>
      </c>
      <c r="V546" s="5">
        <v>57706.84</v>
      </c>
      <c r="W546" s="5">
        <v>326041.34000000003</v>
      </c>
      <c r="X546" s="5"/>
      <c r="Y546" s="5">
        <v>29248.240000000002</v>
      </c>
      <c r="Z546" s="5"/>
      <c r="AA546" s="5"/>
      <c r="AB546" s="5">
        <v>51535.64</v>
      </c>
      <c r="AC546" s="5"/>
    </row>
    <row r="547" spans="1:29" x14ac:dyDescent="0.2">
      <c r="A547" s="4">
        <v>3</v>
      </c>
      <c r="B547" s="4">
        <v>109420107</v>
      </c>
      <c r="C547" s="4" t="s">
        <v>640</v>
      </c>
      <c r="D547" s="4" t="s">
        <v>1</v>
      </c>
      <c r="E547" s="5">
        <v>1709665.56</v>
      </c>
      <c r="F547" s="5">
        <v>947018.4</v>
      </c>
      <c r="G547" s="5"/>
      <c r="H547" s="5">
        <f t="shared" si="8"/>
        <v>2656683.96</v>
      </c>
      <c r="I547" s="5"/>
      <c r="J547" s="5"/>
      <c r="K547" s="5">
        <v>2656683.96</v>
      </c>
      <c r="L547" s="5"/>
      <c r="M547" s="5">
        <v>134130.19</v>
      </c>
      <c r="N547" s="5"/>
      <c r="O547" s="5">
        <v>1540782.82</v>
      </c>
      <c r="P547" s="5">
        <v>34752.550000000003</v>
      </c>
      <c r="Q547" s="5"/>
      <c r="R547" s="5"/>
      <c r="S547" s="5"/>
      <c r="T547" s="5"/>
      <c r="U547" s="5">
        <v>43166.82</v>
      </c>
      <c r="V547" s="5">
        <v>58596.6</v>
      </c>
      <c r="W547" s="5">
        <v>326406.96999999997</v>
      </c>
      <c r="X547" s="5"/>
      <c r="Y547" s="5">
        <v>80227.11</v>
      </c>
      <c r="Z547" s="5">
        <v>437670.29</v>
      </c>
      <c r="AA547" s="5"/>
      <c r="AB547" s="5">
        <v>950.61</v>
      </c>
      <c r="AC547" s="5"/>
    </row>
    <row r="548" spans="1:29" x14ac:dyDescent="0.2">
      <c r="A548" s="4">
        <v>3</v>
      </c>
      <c r="B548" s="4">
        <v>104435107</v>
      </c>
      <c r="C548" s="4" t="s">
        <v>641</v>
      </c>
      <c r="D548" s="4" t="s">
        <v>495</v>
      </c>
      <c r="E548" s="5">
        <v>3173200.65</v>
      </c>
      <c r="F548" s="5">
        <v>2510995</v>
      </c>
      <c r="G548" s="5">
        <v>4755</v>
      </c>
      <c r="H548" s="5">
        <f t="shared" si="8"/>
        <v>5688950.6500000004</v>
      </c>
      <c r="I548" s="5">
        <v>156348</v>
      </c>
      <c r="J548" s="5">
        <v>967950</v>
      </c>
      <c r="K548" s="5">
        <v>6813248.6500000004</v>
      </c>
      <c r="L548" s="5"/>
      <c r="M548" s="5">
        <v>-0.35</v>
      </c>
      <c r="N548" s="5"/>
      <c r="O548" s="5">
        <v>3057309</v>
      </c>
      <c r="P548" s="5"/>
      <c r="Q548" s="5"/>
      <c r="R548" s="5">
        <v>115892</v>
      </c>
      <c r="S548" s="5"/>
      <c r="T548" s="5"/>
      <c r="U548" s="5">
        <v>203353</v>
      </c>
      <c r="V548" s="5">
        <v>241581</v>
      </c>
      <c r="W548" s="5">
        <v>953387</v>
      </c>
      <c r="X548" s="5">
        <v>148749</v>
      </c>
      <c r="Y548" s="5">
        <v>271180</v>
      </c>
      <c r="Z548" s="5">
        <v>692745</v>
      </c>
      <c r="AA548" s="5"/>
      <c r="AB548" s="5"/>
      <c r="AC548" s="5"/>
    </row>
    <row r="549" spans="1:29" x14ac:dyDescent="0.2">
      <c r="A549" s="4">
        <v>3</v>
      </c>
      <c r="B549" s="4">
        <v>111444307</v>
      </c>
      <c r="C549" s="4" t="s">
        <v>642</v>
      </c>
      <c r="D549" s="4" t="s">
        <v>8</v>
      </c>
      <c r="E549" s="5">
        <v>3442967</v>
      </c>
      <c r="F549" s="5">
        <v>1448855</v>
      </c>
      <c r="G549" s="5">
        <v>19527</v>
      </c>
      <c r="H549" s="5">
        <f t="shared" si="8"/>
        <v>4911349</v>
      </c>
      <c r="I549" s="5"/>
      <c r="J549" s="5">
        <v>179428</v>
      </c>
      <c r="K549" s="5">
        <v>5090777</v>
      </c>
      <c r="L549" s="5"/>
      <c r="M549" s="5"/>
      <c r="N549" s="5">
        <v>130407</v>
      </c>
      <c r="O549" s="5">
        <v>1793044</v>
      </c>
      <c r="P549" s="5"/>
      <c r="Q549" s="5"/>
      <c r="R549" s="5">
        <v>1519516</v>
      </c>
      <c r="S549" s="5"/>
      <c r="T549" s="5"/>
      <c r="U549" s="5"/>
      <c r="V549" s="5"/>
      <c r="W549" s="5">
        <v>519664</v>
      </c>
      <c r="X549" s="5">
        <v>42926</v>
      </c>
      <c r="Y549" s="5">
        <v>243388</v>
      </c>
      <c r="Z549" s="5">
        <v>587698</v>
      </c>
      <c r="AA549" s="5"/>
      <c r="AB549" s="5">
        <v>55179</v>
      </c>
      <c r="AC549" s="5"/>
    </row>
    <row r="550" spans="1:29" x14ac:dyDescent="0.2">
      <c r="A550" s="4">
        <v>3</v>
      </c>
      <c r="B550" s="4">
        <v>120454507</v>
      </c>
      <c r="C550" s="4" t="s">
        <v>643</v>
      </c>
      <c r="D550" s="4" t="s">
        <v>32</v>
      </c>
      <c r="E550" s="5">
        <v>6183196.0899999999</v>
      </c>
      <c r="F550" s="5">
        <v>4306782.53</v>
      </c>
      <c r="G550" s="5">
        <v>43061.95</v>
      </c>
      <c r="H550" s="5">
        <f t="shared" si="8"/>
        <v>10533040.57</v>
      </c>
      <c r="I550" s="5"/>
      <c r="J550" s="5">
        <v>298603.84000000003</v>
      </c>
      <c r="K550" s="5">
        <v>10831644.41</v>
      </c>
      <c r="L550" s="5"/>
      <c r="M550" s="5">
        <v>536865.69999999995</v>
      </c>
      <c r="N550" s="5">
        <v>495812.29</v>
      </c>
      <c r="O550" s="5">
        <v>4736840.88</v>
      </c>
      <c r="P550" s="5"/>
      <c r="Q550" s="5"/>
      <c r="R550" s="5">
        <v>413677.22</v>
      </c>
      <c r="S550" s="5"/>
      <c r="T550" s="5"/>
      <c r="U550" s="5">
        <v>666399.28</v>
      </c>
      <c r="V550" s="5">
        <v>347112.86</v>
      </c>
      <c r="W550" s="5">
        <v>782142.72</v>
      </c>
      <c r="X550" s="5">
        <v>110869.25</v>
      </c>
      <c r="Y550" s="5">
        <v>436185.59999999998</v>
      </c>
      <c r="Z550" s="5">
        <v>1506678.35</v>
      </c>
      <c r="AA550" s="5"/>
      <c r="AB550" s="5">
        <v>457394.47</v>
      </c>
      <c r="AC550" s="5"/>
    </row>
    <row r="551" spans="1:29" x14ac:dyDescent="0.2">
      <c r="A551" s="4">
        <v>3</v>
      </c>
      <c r="B551" s="4">
        <v>123460957</v>
      </c>
      <c r="C551" s="4" t="s">
        <v>644</v>
      </c>
      <c r="D551" s="4" t="s">
        <v>38</v>
      </c>
      <c r="E551" s="5">
        <v>4951424</v>
      </c>
      <c r="F551" s="5">
        <v>4216909</v>
      </c>
      <c r="G551" s="5">
        <v>49113</v>
      </c>
      <c r="H551" s="5">
        <f t="shared" si="8"/>
        <v>9217446</v>
      </c>
      <c r="I551" s="5">
        <v>697241</v>
      </c>
      <c r="J551" s="5">
        <v>1598762</v>
      </c>
      <c r="K551" s="5">
        <v>11513449</v>
      </c>
      <c r="L551" s="5"/>
      <c r="M551" s="5"/>
      <c r="N551" s="5">
        <v>2</v>
      </c>
      <c r="O551" s="5">
        <v>4949543</v>
      </c>
      <c r="P551" s="5">
        <v>1879</v>
      </c>
      <c r="Q551" s="5"/>
      <c r="R551" s="5"/>
      <c r="S551" s="5"/>
      <c r="T551" s="5"/>
      <c r="U551" s="5">
        <v>1143113</v>
      </c>
      <c r="V551" s="5"/>
      <c r="W551" s="5">
        <v>981150</v>
      </c>
      <c r="X551" s="5">
        <v>107076</v>
      </c>
      <c r="Y551" s="5">
        <v>354000</v>
      </c>
      <c r="Z551" s="5">
        <v>1380139</v>
      </c>
      <c r="AA551" s="5"/>
      <c r="AB551" s="5">
        <v>251431</v>
      </c>
      <c r="AC551" s="5"/>
    </row>
    <row r="552" spans="1:29" x14ac:dyDescent="0.2">
      <c r="A552" s="4">
        <v>3</v>
      </c>
      <c r="B552" s="4">
        <v>123463507</v>
      </c>
      <c r="C552" s="4" t="s">
        <v>645</v>
      </c>
      <c r="D552" s="4" t="s">
        <v>38</v>
      </c>
      <c r="E552" s="5">
        <v>5471721</v>
      </c>
      <c r="F552" s="5">
        <v>5107438</v>
      </c>
      <c r="G552" s="5">
        <v>49249</v>
      </c>
      <c r="H552" s="5">
        <f t="shared" si="8"/>
        <v>10628408</v>
      </c>
      <c r="I552" s="5">
        <v>14221</v>
      </c>
      <c r="J552" s="5">
        <v>314025</v>
      </c>
      <c r="K552" s="5">
        <v>10956654</v>
      </c>
      <c r="L552" s="5"/>
      <c r="M552" s="5"/>
      <c r="N552" s="5">
        <v>515246</v>
      </c>
      <c r="O552" s="5">
        <v>4895658</v>
      </c>
      <c r="P552" s="5">
        <v>25471</v>
      </c>
      <c r="Q552" s="5"/>
      <c r="R552" s="5">
        <v>35346</v>
      </c>
      <c r="S552" s="5"/>
      <c r="T552" s="5"/>
      <c r="U552" s="5">
        <v>574743</v>
      </c>
      <c r="V552" s="5">
        <v>69484</v>
      </c>
      <c r="W552" s="5">
        <v>1821270</v>
      </c>
      <c r="X552" s="5">
        <v>78911</v>
      </c>
      <c r="Y552" s="5">
        <v>845574</v>
      </c>
      <c r="Z552" s="5">
        <v>933488</v>
      </c>
      <c r="AA552" s="5"/>
      <c r="AB552" s="5">
        <v>783968</v>
      </c>
      <c r="AC552" s="5"/>
    </row>
    <row r="553" spans="1:29" x14ac:dyDescent="0.2">
      <c r="A553" s="4">
        <v>3</v>
      </c>
      <c r="B553" s="4">
        <v>123465507</v>
      </c>
      <c r="C553" s="4" t="s">
        <v>646</v>
      </c>
      <c r="D553" s="4" t="s">
        <v>38</v>
      </c>
      <c r="E553" s="5">
        <v>9314138</v>
      </c>
      <c r="F553" s="5">
        <v>5491237</v>
      </c>
      <c r="G553" s="5">
        <v>36345</v>
      </c>
      <c r="H553" s="5">
        <f t="shared" si="8"/>
        <v>14841720</v>
      </c>
      <c r="I553" s="5">
        <v>218093</v>
      </c>
      <c r="J553" s="5">
        <v>1002196</v>
      </c>
      <c r="K553" s="5">
        <v>16062009</v>
      </c>
      <c r="L553" s="5"/>
      <c r="M553" s="5">
        <v>1195711</v>
      </c>
      <c r="N553" s="5">
        <v>963863</v>
      </c>
      <c r="O553" s="5">
        <v>6028089</v>
      </c>
      <c r="P553" s="5">
        <v>205485</v>
      </c>
      <c r="Q553" s="5"/>
      <c r="R553" s="5">
        <v>920990</v>
      </c>
      <c r="S553" s="5"/>
      <c r="T553" s="5"/>
      <c r="U553" s="5">
        <v>802474</v>
      </c>
      <c r="V553" s="5">
        <v>96378</v>
      </c>
      <c r="W553" s="5">
        <v>1503674</v>
      </c>
      <c r="X553" s="5">
        <v>54800</v>
      </c>
      <c r="Y553" s="5">
        <v>479797</v>
      </c>
      <c r="Z553" s="5">
        <v>1877058</v>
      </c>
      <c r="AA553" s="5"/>
      <c r="AB553" s="5">
        <v>677056</v>
      </c>
      <c r="AC553" s="5"/>
    </row>
    <row r="554" spans="1:29" x14ac:dyDescent="0.2">
      <c r="A554" s="4">
        <v>3</v>
      </c>
      <c r="B554" s="4">
        <v>123469007</v>
      </c>
      <c r="C554" s="4" t="s">
        <v>647</v>
      </c>
      <c r="D554" s="4" t="s">
        <v>38</v>
      </c>
      <c r="E554" s="5">
        <v>4598549.3899999997</v>
      </c>
      <c r="F554" s="5">
        <v>3199547.7</v>
      </c>
      <c r="G554" s="5">
        <v>82068.53</v>
      </c>
      <c r="H554" s="5">
        <f t="shared" si="8"/>
        <v>7880165.6200000001</v>
      </c>
      <c r="I554" s="5">
        <v>76215</v>
      </c>
      <c r="J554" s="5">
        <v>606784</v>
      </c>
      <c r="K554" s="5">
        <v>8563164.6199999992</v>
      </c>
      <c r="L554" s="5"/>
      <c r="M554" s="5">
        <v>89731.35</v>
      </c>
      <c r="N554" s="5">
        <v>649342.15</v>
      </c>
      <c r="O554" s="5">
        <v>3848352.54</v>
      </c>
      <c r="P554" s="5"/>
      <c r="Q554" s="5"/>
      <c r="R554" s="5">
        <v>11123.35</v>
      </c>
      <c r="S554" s="5"/>
      <c r="T554" s="5"/>
      <c r="U554" s="5">
        <v>198730.59</v>
      </c>
      <c r="V554" s="5">
        <v>48033.32</v>
      </c>
      <c r="W554" s="5">
        <v>743667.51</v>
      </c>
      <c r="X554" s="5">
        <v>71264.789999999994</v>
      </c>
      <c r="Y554" s="5">
        <v>243779.99</v>
      </c>
      <c r="Z554" s="5">
        <v>1386104.62</v>
      </c>
      <c r="AA554" s="5">
        <v>227997.03</v>
      </c>
      <c r="AB554" s="5">
        <v>279969.84999999998</v>
      </c>
      <c r="AC554" s="5"/>
    </row>
    <row r="555" spans="1:29" x14ac:dyDescent="0.2">
      <c r="A555" s="4">
        <v>3</v>
      </c>
      <c r="B555" s="4">
        <v>120481107</v>
      </c>
      <c r="C555" s="4" t="s">
        <v>648</v>
      </c>
      <c r="D555" s="4" t="s">
        <v>33</v>
      </c>
      <c r="E555" s="5">
        <v>6704876.9000000004</v>
      </c>
      <c r="F555" s="5">
        <v>5355086.26</v>
      </c>
      <c r="G555" s="5">
        <v>131317.66</v>
      </c>
      <c r="H555" s="5">
        <f t="shared" si="8"/>
        <v>12191280.82</v>
      </c>
      <c r="I555" s="5">
        <v>624547.76</v>
      </c>
      <c r="J555" s="5">
        <v>1360888.86</v>
      </c>
      <c r="K555" s="5">
        <v>14176717.439999999</v>
      </c>
      <c r="L555" s="5"/>
      <c r="M555" s="5">
        <v>693035.35</v>
      </c>
      <c r="N555" s="5">
        <v>556640.38</v>
      </c>
      <c r="O555" s="5">
        <v>5455201.1699999999</v>
      </c>
      <c r="P555" s="5"/>
      <c r="Q555" s="5"/>
      <c r="R555" s="5"/>
      <c r="S555" s="5"/>
      <c r="T555" s="5"/>
      <c r="U555" s="5">
        <v>1336035.43</v>
      </c>
      <c r="V555" s="5">
        <v>56541.32</v>
      </c>
      <c r="W555" s="5">
        <v>875282.68</v>
      </c>
      <c r="X555" s="5">
        <v>96392.1</v>
      </c>
      <c r="Y555" s="5">
        <v>550340.79</v>
      </c>
      <c r="Z555" s="5">
        <v>1925270.78</v>
      </c>
      <c r="AA555" s="5"/>
      <c r="AB555" s="5">
        <v>515223.16</v>
      </c>
      <c r="AC555" s="5"/>
    </row>
    <row r="556" spans="1:29" x14ac:dyDescent="0.2">
      <c r="A556" s="4">
        <v>3</v>
      </c>
      <c r="B556" s="4">
        <v>120483007</v>
      </c>
      <c r="C556" s="4" t="s">
        <v>649</v>
      </c>
      <c r="D556" s="4" t="s">
        <v>33</v>
      </c>
      <c r="E556" s="5">
        <v>3825292.99</v>
      </c>
      <c r="F556" s="5">
        <v>3704971.84</v>
      </c>
      <c r="G556" s="5">
        <v>51971.74</v>
      </c>
      <c r="H556" s="5">
        <f t="shared" si="8"/>
        <v>7582236.5700000003</v>
      </c>
      <c r="I556" s="5">
        <v>53534.42</v>
      </c>
      <c r="J556" s="5">
        <v>1175656.43</v>
      </c>
      <c r="K556" s="5">
        <v>8811427.4199999999</v>
      </c>
      <c r="L556" s="5"/>
      <c r="M556" s="5">
        <v>323668.40999999997</v>
      </c>
      <c r="N556" s="5">
        <v>109442.79</v>
      </c>
      <c r="O556" s="5">
        <v>3390141.79</v>
      </c>
      <c r="P556" s="5"/>
      <c r="Q556" s="5"/>
      <c r="R556" s="5"/>
      <c r="S556" s="5">
        <v>2040</v>
      </c>
      <c r="T556" s="5"/>
      <c r="U556" s="5">
        <v>534568.86</v>
      </c>
      <c r="V556" s="5">
        <v>155249.60999999999</v>
      </c>
      <c r="W556" s="5">
        <v>806704.34</v>
      </c>
      <c r="X556" s="5">
        <v>74872.06</v>
      </c>
      <c r="Y556" s="5">
        <v>444882.91</v>
      </c>
      <c r="Z556" s="5">
        <v>1307593.4099999999</v>
      </c>
      <c r="AA556" s="5">
        <v>17482.509999999998</v>
      </c>
      <c r="AB556" s="5">
        <v>356315.89</v>
      </c>
      <c r="AC556" s="5">
        <v>7302.25</v>
      </c>
    </row>
    <row r="557" spans="1:29" x14ac:dyDescent="0.2">
      <c r="A557" s="4">
        <v>3</v>
      </c>
      <c r="B557" s="4">
        <v>116495207</v>
      </c>
      <c r="C557" s="4" t="s">
        <v>650</v>
      </c>
      <c r="D557" s="4" t="s">
        <v>20</v>
      </c>
      <c r="E557" s="5">
        <v>1194618.57</v>
      </c>
      <c r="F557" s="5">
        <v>839355.84</v>
      </c>
      <c r="G557" s="5"/>
      <c r="H557" s="5">
        <f t="shared" si="8"/>
        <v>2033974.41</v>
      </c>
      <c r="I557" s="5"/>
      <c r="J557" s="5">
        <v>24391.25</v>
      </c>
      <c r="K557" s="5">
        <v>2058365.66</v>
      </c>
      <c r="L557" s="5"/>
      <c r="M557" s="5"/>
      <c r="N557" s="5"/>
      <c r="O557" s="5">
        <v>1194618.57</v>
      </c>
      <c r="P557" s="5"/>
      <c r="Q557" s="5"/>
      <c r="R557" s="5"/>
      <c r="S557" s="5"/>
      <c r="T557" s="5"/>
      <c r="U557" s="5"/>
      <c r="V557" s="5">
        <v>4224.91</v>
      </c>
      <c r="W557" s="5">
        <v>346496.25</v>
      </c>
      <c r="X557" s="5"/>
      <c r="Y557" s="5">
        <v>191331.05</v>
      </c>
      <c r="Z557" s="5">
        <v>293595.83</v>
      </c>
      <c r="AA557" s="5"/>
      <c r="AB557" s="5">
        <v>3707.8</v>
      </c>
      <c r="AC557" s="5"/>
    </row>
    <row r="558" spans="1:29" x14ac:dyDescent="0.2">
      <c r="A558" s="4">
        <v>3</v>
      </c>
      <c r="B558" s="4">
        <v>126514007</v>
      </c>
      <c r="C558" s="4" t="s">
        <v>651</v>
      </c>
      <c r="D558" s="4" t="s">
        <v>106</v>
      </c>
      <c r="E558" s="5">
        <v>28253157.420000002</v>
      </c>
      <c r="F558" s="5">
        <v>9519013.5999999996</v>
      </c>
      <c r="G558" s="5">
        <v>147341.98000000001</v>
      </c>
      <c r="H558" s="5">
        <f t="shared" si="8"/>
        <v>37919513</v>
      </c>
      <c r="I558" s="5"/>
      <c r="J558" s="5"/>
      <c r="K558" s="5">
        <v>37919513</v>
      </c>
      <c r="L558" s="5"/>
      <c r="M558" s="5">
        <v>22903749.690000001</v>
      </c>
      <c r="N558" s="5"/>
      <c r="O558" s="5">
        <v>5349407.7300000004</v>
      </c>
      <c r="P558" s="5"/>
      <c r="Q558" s="5"/>
      <c r="R558" s="5"/>
      <c r="S558" s="5"/>
      <c r="T558" s="5"/>
      <c r="U558" s="5">
        <v>2182980.7200000002</v>
      </c>
      <c r="V558" s="5">
        <v>777656.19</v>
      </c>
      <c r="W558" s="5">
        <v>3509018.52</v>
      </c>
      <c r="X558" s="5">
        <v>275365.3</v>
      </c>
      <c r="Y558" s="5">
        <v>213793.81</v>
      </c>
      <c r="Z558" s="5">
        <v>2236241.17</v>
      </c>
      <c r="AA558" s="5"/>
      <c r="AB558" s="5">
        <v>323957.89</v>
      </c>
      <c r="AC558" s="5"/>
    </row>
    <row r="559" spans="1:29" x14ac:dyDescent="0.2">
      <c r="A559" s="4">
        <v>3</v>
      </c>
      <c r="B559" s="4">
        <v>129546907</v>
      </c>
      <c r="C559" s="4" t="s">
        <v>652</v>
      </c>
      <c r="D559" s="4" t="s">
        <v>110</v>
      </c>
      <c r="E559" s="5">
        <v>4652206.28</v>
      </c>
      <c r="F559" s="5">
        <v>4326219.38</v>
      </c>
      <c r="G559" s="5">
        <v>20844.34</v>
      </c>
      <c r="H559" s="5">
        <f t="shared" si="8"/>
        <v>8999270</v>
      </c>
      <c r="I559" s="5"/>
      <c r="J559" s="5"/>
      <c r="K559" s="5">
        <v>8999270</v>
      </c>
      <c r="L559" s="5"/>
      <c r="M559" s="5">
        <v>408495.19</v>
      </c>
      <c r="N559" s="5">
        <v>586832.91</v>
      </c>
      <c r="O559" s="5">
        <v>3656878.18</v>
      </c>
      <c r="P559" s="5"/>
      <c r="Q559" s="5"/>
      <c r="R559" s="5"/>
      <c r="S559" s="5"/>
      <c r="T559" s="5"/>
      <c r="U559" s="5">
        <v>350784.02</v>
      </c>
      <c r="V559" s="5">
        <v>223071.74</v>
      </c>
      <c r="W559" s="5">
        <v>837732.27</v>
      </c>
      <c r="X559" s="5">
        <v>210171.05</v>
      </c>
      <c r="Y559" s="5">
        <v>595488.46</v>
      </c>
      <c r="Z559" s="5">
        <v>1563165.21</v>
      </c>
      <c r="AA559" s="5">
        <v>545806.63</v>
      </c>
      <c r="AB559" s="5"/>
      <c r="AC559" s="5"/>
    </row>
    <row r="560" spans="1:29" x14ac:dyDescent="0.2">
      <c r="A560" s="4">
        <v>3</v>
      </c>
      <c r="B560" s="4">
        <v>108567807</v>
      </c>
      <c r="C560" s="4" t="s">
        <v>653</v>
      </c>
      <c r="D560" s="4" t="s">
        <v>508</v>
      </c>
      <c r="E560" s="5">
        <v>3965585.31</v>
      </c>
      <c r="F560" s="5">
        <v>3083872.97</v>
      </c>
      <c r="G560" s="5">
        <v>45459.03</v>
      </c>
      <c r="H560" s="5">
        <f t="shared" si="8"/>
        <v>7094917.3099999996</v>
      </c>
      <c r="I560" s="5"/>
      <c r="J560" s="5">
        <v>31745.53</v>
      </c>
      <c r="K560" s="5">
        <v>7126662.8399999999</v>
      </c>
      <c r="L560" s="5"/>
      <c r="M560" s="5"/>
      <c r="N560" s="5"/>
      <c r="O560" s="5">
        <v>2952587.58</v>
      </c>
      <c r="P560" s="5"/>
      <c r="Q560" s="5"/>
      <c r="R560" s="5">
        <v>1012997.73</v>
      </c>
      <c r="S560" s="5"/>
      <c r="T560" s="5"/>
      <c r="U560" s="5">
        <v>236873.9</v>
      </c>
      <c r="V560" s="5">
        <v>160467.03</v>
      </c>
      <c r="W560" s="5">
        <v>230867.98</v>
      </c>
      <c r="X560" s="5">
        <v>117777.82</v>
      </c>
      <c r="Y560" s="5">
        <v>258318.44</v>
      </c>
      <c r="Z560" s="5">
        <v>1022883.6</v>
      </c>
      <c r="AA560" s="5">
        <v>553657.5</v>
      </c>
      <c r="AB560" s="5">
        <v>367978.29</v>
      </c>
      <c r="AC560" s="5">
        <v>135048.41</v>
      </c>
    </row>
    <row r="561" spans="1:29" x14ac:dyDescent="0.2">
      <c r="A561" s="4">
        <v>3</v>
      </c>
      <c r="B561" s="4">
        <v>119584707</v>
      </c>
      <c r="C561" s="4" t="s">
        <v>654</v>
      </c>
      <c r="D561" s="4" t="s">
        <v>30</v>
      </c>
      <c r="E561" s="5">
        <v>2941008.04</v>
      </c>
      <c r="F561" s="5">
        <v>3069093.21</v>
      </c>
      <c r="G561" s="5">
        <v>8274.6299999999992</v>
      </c>
      <c r="H561" s="5">
        <f t="shared" si="8"/>
        <v>6018375.8799999999</v>
      </c>
      <c r="I561" s="5"/>
      <c r="J561" s="5">
        <v>6347.76</v>
      </c>
      <c r="K561" s="5">
        <v>6024723.6399999997</v>
      </c>
      <c r="L561" s="5"/>
      <c r="M561" s="5"/>
      <c r="N561" s="5"/>
      <c r="O561" s="5">
        <v>2220708.5499999998</v>
      </c>
      <c r="P561" s="5"/>
      <c r="Q561" s="5"/>
      <c r="R561" s="5">
        <v>719799.49</v>
      </c>
      <c r="S561" s="5">
        <v>500</v>
      </c>
      <c r="T561" s="5"/>
      <c r="U561" s="5">
        <v>250869.24</v>
      </c>
      <c r="V561" s="5">
        <v>45008.89</v>
      </c>
      <c r="W561" s="5">
        <v>713809.51</v>
      </c>
      <c r="X561" s="5"/>
      <c r="Y561" s="5">
        <v>144707.35999999999</v>
      </c>
      <c r="Z561" s="5">
        <v>1227993.27</v>
      </c>
      <c r="AA561" s="5">
        <v>561930.23</v>
      </c>
      <c r="AB561" s="5">
        <v>124774.71</v>
      </c>
      <c r="AC561" s="5"/>
    </row>
    <row r="562" spans="1:29" x14ac:dyDescent="0.2">
      <c r="A562" s="4">
        <v>3</v>
      </c>
      <c r="B562" s="4">
        <v>116606707</v>
      </c>
      <c r="C562" s="4" t="s">
        <v>655</v>
      </c>
      <c r="D562" s="4" t="s">
        <v>22</v>
      </c>
      <c r="E562" s="5">
        <v>4291018.67</v>
      </c>
      <c r="F562" s="5">
        <v>2619501.77</v>
      </c>
      <c r="G562" s="5">
        <v>19976.18</v>
      </c>
      <c r="H562" s="5">
        <f t="shared" si="8"/>
        <v>6930496.6200000001</v>
      </c>
      <c r="I562" s="5">
        <v>288021.61</v>
      </c>
      <c r="J562" s="5">
        <v>179940.04</v>
      </c>
      <c r="K562" s="5">
        <v>7398458.2699999996</v>
      </c>
      <c r="L562" s="5"/>
      <c r="M562" s="5">
        <v>129881.07</v>
      </c>
      <c r="N562" s="5">
        <v>632416.56000000006</v>
      </c>
      <c r="O562" s="5">
        <v>3511633.68</v>
      </c>
      <c r="P562" s="5">
        <v>12107.61</v>
      </c>
      <c r="Q562" s="5"/>
      <c r="R562" s="5">
        <v>4979.75</v>
      </c>
      <c r="S562" s="5"/>
      <c r="T562" s="5"/>
      <c r="U562" s="5">
        <v>140882.23000000001</v>
      </c>
      <c r="V562" s="5">
        <v>616055.43999999994</v>
      </c>
      <c r="W562" s="5">
        <v>584529.35</v>
      </c>
      <c r="X562" s="5">
        <v>83274.179999999993</v>
      </c>
      <c r="Y562" s="5">
        <v>138344.29</v>
      </c>
      <c r="Z562" s="5">
        <v>1008686.13</v>
      </c>
      <c r="AA562" s="5"/>
      <c r="AB562" s="5">
        <v>47730.15</v>
      </c>
      <c r="AC562" s="5"/>
    </row>
    <row r="563" spans="1:29" x14ac:dyDescent="0.2">
      <c r="A563" s="4">
        <v>3</v>
      </c>
      <c r="B563" s="4">
        <v>106619107</v>
      </c>
      <c r="C563" s="4" t="s">
        <v>656</v>
      </c>
      <c r="D563" s="4" t="s">
        <v>503</v>
      </c>
      <c r="E563" s="5">
        <v>4719315.72</v>
      </c>
      <c r="F563" s="5">
        <v>2605116.58</v>
      </c>
      <c r="G563" s="5"/>
      <c r="H563" s="5">
        <f t="shared" si="8"/>
        <v>7324432.2999999998</v>
      </c>
      <c r="I563" s="5">
        <v>210973.85</v>
      </c>
      <c r="J563" s="5">
        <v>378139.69</v>
      </c>
      <c r="K563" s="5">
        <v>7913545.8399999999</v>
      </c>
      <c r="L563" s="5"/>
      <c r="M563" s="5"/>
      <c r="N563" s="5">
        <v>121830.84</v>
      </c>
      <c r="O563" s="5">
        <v>3560864.95</v>
      </c>
      <c r="P563" s="5"/>
      <c r="Q563" s="5"/>
      <c r="R563" s="5">
        <v>1036619.93</v>
      </c>
      <c r="S563" s="5"/>
      <c r="T563" s="5"/>
      <c r="U563" s="5">
        <v>456674.78</v>
      </c>
      <c r="V563" s="5">
        <v>166487.79999999999</v>
      </c>
      <c r="W563" s="5">
        <v>392076.06</v>
      </c>
      <c r="X563" s="5">
        <v>225.14</v>
      </c>
      <c r="Y563" s="5">
        <v>226134.67</v>
      </c>
      <c r="Z563" s="5">
        <v>834075.76</v>
      </c>
      <c r="AA563" s="5">
        <v>446102.94</v>
      </c>
      <c r="AB563" s="5">
        <v>83339.429999999993</v>
      </c>
      <c r="AC563" s="5"/>
    </row>
    <row r="564" spans="1:29" x14ac:dyDescent="0.2">
      <c r="A564" s="4">
        <v>3</v>
      </c>
      <c r="B564" s="4">
        <v>101634207</v>
      </c>
      <c r="C564" s="4" t="s">
        <v>657</v>
      </c>
      <c r="D564" s="4" t="s">
        <v>491</v>
      </c>
      <c r="E564" s="5">
        <v>2101184.64</v>
      </c>
      <c r="F564" s="5">
        <v>1290851.72</v>
      </c>
      <c r="G564" s="5">
        <v>44710.58</v>
      </c>
      <c r="H564" s="5">
        <f t="shared" si="8"/>
        <v>3436746.94</v>
      </c>
      <c r="I564" s="5">
        <v>87451</v>
      </c>
      <c r="J564" s="5">
        <v>423536.9</v>
      </c>
      <c r="K564" s="5">
        <v>3947734.84</v>
      </c>
      <c r="L564" s="5"/>
      <c r="M564" s="5">
        <v>135128.63</v>
      </c>
      <c r="N564" s="5">
        <v>117615.63</v>
      </c>
      <c r="O564" s="5">
        <v>1847753.08</v>
      </c>
      <c r="P564" s="5"/>
      <c r="Q564" s="5"/>
      <c r="R564" s="5">
        <v>687.3</v>
      </c>
      <c r="S564" s="5"/>
      <c r="T564" s="5"/>
      <c r="U564" s="5">
        <v>86766.04</v>
      </c>
      <c r="V564" s="5">
        <v>31234.36</v>
      </c>
      <c r="W564" s="5">
        <v>325265.96999999997</v>
      </c>
      <c r="X564" s="5">
        <v>2001</v>
      </c>
      <c r="Y564" s="5">
        <v>103950.56</v>
      </c>
      <c r="Z564" s="5">
        <v>571107.03</v>
      </c>
      <c r="AA564" s="5"/>
      <c r="AB564" s="5">
        <v>170526.76</v>
      </c>
      <c r="AC564" s="5"/>
    </row>
    <row r="565" spans="1:29" x14ac:dyDescent="0.2">
      <c r="A565" s="4">
        <v>3</v>
      </c>
      <c r="B565" s="4">
        <v>101638907</v>
      </c>
      <c r="C565" s="4" t="s">
        <v>658</v>
      </c>
      <c r="D565" s="4" t="s">
        <v>491</v>
      </c>
      <c r="E565" s="5">
        <v>3237259.71</v>
      </c>
      <c r="F565" s="5">
        <v>2047016.94</v>
      </c>
      <c r="G565" s="5">
        <v>51378.7</v>
      </c>
      <c r="H565" s="5">
        <f t="shared" si="8"/>
        <v>5335655.3499999996</v>
      </c>
      <c r="I565" s="5">
        <v>56995</v>
      </c>
      <c r="J565" s="5">
        <v>292095.73</v>
      </c>
      <c r="K565" s="5">
        <v>5684746.0800000001</v>
      </c>
      <c r="L565" s="5"/>
      <c r="M565" s="5">
        <v>250082.49</v>
      </c>
      <c r="N565" s="5"/>
      <c r="O565" s="5">
        <v>2084726.06</v>
      </c>
      <c r="P565" s="5"/>
      <c r="Q565" s="5"/>
      <c r="R565" s="5">
        <v>902451.16</v>
      </c>
      <c r="S565" s="5"/>
      <c r="T565" s="5"/>
      <c r="U565" s="5">
        <v>298635.46999999997</v>
      </c>
      <c r="V565" s="5"/>
      <c r="W565" s="5">
        <v>570273.79</v>
      </c>
      <c r="X565" s="5">
        <v>65353.67</v>
      </c>
      <c r="Y565" s="5">
        <v>198371.6</v>
      </c>
      <c r="Z565" s="5">
        <v>794035.45</v>
      </c>
      <c r="AA565" s="5"/>
      <c r="AB565" s="5">
        <v>120346.96</v>
      </c>
      <c r="AC565" s="5"/>
    </row>
    <row r="566" spans="1:29" x14ac:dyDescent="0.2">
      <c r="A566" s="4">
        <v>3</v>
      </c>
      <c r="B566" s="4">
        <v>107651207</v>
      </c>
      <c r="C566" s="4" t="s">
        <v>659</v>
      </c>
      <c r="D566" s="4" t="s">
        <v>504</v>
      </c>
      <c r="E566" s="5">
        <v>6246346.3099999996</v>
      </c>
      <c r="F566" s="5">
        <v>4284678.88</v>
      </c>
      <c r="G566" s="5">
        <v>37409.230000000003</v>
      </c>
      <c r="H566" s="5">
        <f t="shared" si="8"/>
        <v>10568434.42</v>
      </c>
      <c r="I566" s="5">
        <v>500672.88</v>
      </c>
      <c r="J566" s="5">
        <v>65000</v>
      </c>
      <c r="K566" s="5">
        <v>11134107.300000001</v>
      </c>
      <c r="L566" s="5"/>
      <c r="M566" s="5">
        <v>200244.68</v>
      </c>
      <c r="N566" s="5">
        <v>652797.13</v>
      </c>
      <c r="O566" s="5">
        <v>5090359.24</v>
      </c>
      <c r="P566" s="5">
        <v>295.23</v>
      </c>
      <c r="Q566" s="5"/>
      <c r="R566" s="5">
        <v>302650.03000000003</v>
      </c>
      <c r="S566" s="5"/>
      <c r="T566" s="5"/>
      <c r="U566" s="5">
        <v>477391.14</v>
      </c>
      <c r="V566" s="5">
        <v>91718.76</v>
      </c>
      <c r="W566" s="5">
        <v>1218497.26</v>
      </c>
      <c r="X566" s="5">
        <v>99171.58</v>
      </c>
      <c r="Y566" s="5">
        <v>188986.29</v>
      </c>
      <c r="Z566" s="5">
        <v>1674437.04</v>
      </c>
      <c r="AA566" s="5">
        <v>24000</v>
      </c>
      <c r="AB566" s="5">
        <v>510476.81</v>
      </c>
      <c r="AC566" s="5"/>
    </row>
    <row r="567" spans="1:29" x14ac:dyDescent="0.2">
      <c r="A567" s="4">
        <v>3</v>
      </c>
      <c r="B567" s="4">
        <v>107652207</v>
      </c>
      <c r="C567" s="4" t="s">
        <v>660</v>
      </c>
      <c r="D567" s="4" t="s">
        <v>504</v>
      </c>
      <c r="E567" s="5">
        <v>2704587.91</v>
      </c>
      <c r="F567" s="5">
        <v>1639291.54</v>
      </c>
      <c r="G567" s="5">
        <v>15257.01</v>
      </c>
      <c r="H567" s="5">
        <f t="shared" si="8"/>
        <v>4359136.46</v>
      </c>
      <c r="I567" s="5"/>
      <c r="J567" s="5"/>
      <c r="K567" s="5">
        <v>4359136.46</v>
      </c>
      <c r="L567" s="5"/>
      <c r="M567" s="5"/>
      <c r="N567" s="5">
        <v>131243.19</v>
      </c>
      <c r="O567" s="5">
        <v>2442134.19</v>
      </c>
      <c r="P567" s="5">
        <v>115435.49</v>
      </c>
      <c r="Q567" s="5"/>
      <c r="R567" s="5">
        <v>15775.04</v>
      </c>
      <c r="S567" s="5"/>
      <c r="T567" s="5"/>
      <c r="U567" s="5">
        <v>226254.29</v>
      </c>
      <c r="V567" s="5">
        <v>48084.42</v>
      </c>
      <c r="W567" s="5">
        <v>553482.9</v>
      </c>
      <c r="X567" s="5">
        <v>1070.72</v>
      </c>
      <c r="Y567" s="5">
        <v>258174.04</v>
      </c>
      <c r="Z567" s="5">
        <v>552225.17000000004</v>
      </c>
      <c r="AA567" s="5"/>
      <c r="AB567" s="5"/>
      <c r="AC567" s="5"/>
    </row>
    <row r="568" spans="1:29" x14ac:dyDescent="0.2">
      <c r="A568" s="4">
        <v>3</v>
      </c>
      <c r="B568" s="4">
        <v>107656407</v>
      </c>
      <c r="C568" s="4" t="s">
        <v>661</v>
      </c>
      <c r="D568" s="4" t="s">
        <v>504</v>
      </c>
      <c r="E568" s="5">
        <v>2038136.84</v>
      </c>
      <c r="F568" s="5">
        <v>1596284.3</v>
      </c>
      <c r="G568" s="5">
        <v>9182.86</v>
      </c>
      <c r="H568" s="5">
        <f t="shared" si="8"/>
        <v>3643604</v>
      </c>
      <c r="I568" s="5">
        <v>77743.13</v>
      </c>
      <c r="J568" s="5">
        <v>9296.82</v>
      </c>
      <c r="K568" s="5">
        <v>3730643.95</v>
      </c>
      <c r="L568" s="5"/>
      <c r="M568" s="5"/>
      <c r="N568" s="5">
        <v>141072.88</v>
      </c>
      <c r="O568" s="5">
        <v>1852910.59</v>
      </c>
      <c r="P568" s="5"/>
      <c r="Q568" s="5"/>
      <c r="R568" s="5">
        <v>44153.37</v>
      </c>
      <c r="S568" s="5"/>
      <c r="T568" s="5"/>
      <c r="U568" s="5">
        <v>211027.67</v>
      </c>
      <c r="V568" s="5">
        <v>231723.33</v>
      </c>
      <c r="W568" s="5">
        <v>338367.75</v>
      </c>
      <c r="X568" s="5"/>
      <c r="Y568" s="5">
        <v>233667.51</v>
      </c>
      <c r="Z568" s="5">
        <v>579204.56999999995</v>
      </c>
      <c r="AA568" s="5"/>
      <c r="AB568" s="5">
        <v>2293.4699999999998</v>
      </c>
      <c r="AC568" s="5"/>
    </row>
    <row r="569" spans="1:29" x14ac:dyDescent="0.2">
      <c r="A569" s="4">
        <v>3</v>
      </c>
      <c r="B569" s="4">
        <v>112679107</v>
      </c>
      <c r="C569" s="4" t="s">
        <v>662</v>
      </c>
      <c r="D569" s="4" t="s">
        <v>11</v>
      </c>
      <c r="E569" s="5">
        <v>20802154.010000002</v>
      </c>
      <c r="F569" s="5">
        <v>11210250.060000001</v>
      </c>
      <c r="G569" s="5">
        <v>847586.07</v>
      </c>
      <c r="H569" s="5">
        <f t="shared" si="8"/>
        <v>32859990.140000001</v>
      </c>
      <c r="I569" s="5"/>
      <c r="J569" s="5">
        <v>105277.2</v>
      </c>
      <c r="K569" s="5">
        <v>32965267.34</v>
      </c>
      <c r="L569" s="5"/>
      <c r="M569" s="5">
        <v>7583899.2000000002</v>
      </c>
      <c r="N569" s="5">
        <v>1975668.85</v>
      </c>
      <c r="O569" s="5">
        <v>6717130.1100000003</v>
      </c>
      <c r="P569" s="5">
        <v>19901.29</v>
      </c>
      <c r="Q569" s="5"/>
      <c r="R569" s="5">
        <v>4505554.5599999996</v>
      </c>
      <c r="S569" s="5"/>
      <c r="T569" s="5"/>
      <c r="U569" s="5">
        <v>1450878.01</v>
      </c>
      <c r="V569" s="5">
        <v>735624.51</v>
      </c>
      <c r="W569" s="5">
        <v>1726943.72</v>
      </c>
      <c r="X569" s="5">
        <v>213849.83</v>
      </c>
      <c r="Y569" s="5">
        <v>583069.63</v>
      </c>
      <c r="Z569" s="5">
        <v>3189304.69</v>
      </c>
      <c r="AA569" s="5">
        <v>2224680.9500000002</v>
      </c>
      <c r="AB569" s="5">
        <v>1085898.72</v>
      </c>
      <c r="AC569" s="5"/>
    </row>
    <row r="570" spans="1:29" x14ac:dyDescent="0.2">
      <c r="A570" s="4">
        <v>4</v>
      </c>
      <c r="B570" s="4">
        <v>197010542</v>
      </c>
      <c r="C570" s="4" t="s">
        <v>663</v>
      </c>
      <c r="D570" s="4" t="s">
        <v>9</v>
      </c>
      <c r="E570" s="5">
        <v>2107845</v>
      </c>
      <c r="F570" s="5">
        <v>1662891</v>
      </c>
      <c r="G570" s="5">
        <v>54877</v>
      </c>
      <c r="H570" s="5">
        <f t="shared" si="8"/>
        <v>3825613</v>
      </c>
      <c r="I570" s="5">
        <v>15302</v>
      </c>
      <c r="J570" s="5">
        <v>331347</v>
      </c>
      <c r="K570" s="5">
        <v>4172262</v>
      </c>
      <c r="L570" s="5"/>
      <c r="M570" s="5">
        <v>1747572</v>
      </c>
      <c r="N570" s="5">
        <v>360273</v>
      </c>
      <c r="O570" s="5"/>
      <c r="P570" s="5"/>
      <c r="Q570" s="5"/>
      <c r="R570" s="5"/>
      <c r="S570" s="5"/>
      <c r="T570" s="5"/>
      <c r="U570" s="5">
        <v>122075</v>
      </c>
      <c r="V570" s="5">
        <v>69103</v>
      </c>
      <c r="W570" s="5">
        <v>687933</v>
      </c>
      <c r="X570" s="5">
        <v>62801</v>
      </c>
      <c r="Y570" s="5">
        <v>89486</v>
      </c>
      <c r="Z570" s="5">
        <v>498360</v>
      </c>
      <c r="AA570" s="5">
        <v>133133</v>
      </c>
      <c r="AB570" s="5"/>
      <c r="AC570" s="5"/>
    </row>
    <row r="571" spans="1:29" x14ac:dyDescent="0.2">
      <c r="A571" s="4">
        <v>4</v>
      </c>
      <c r="B571" s="4">
        <v>141019741</v>
      </c>
      <c r="C571" s="4" t="s">
        <v>664</v>
      </c>
      <c r="D571" s="4" t="s">
        <v>9</v>
      </c>
      <c r="E571" s="5">
        <v>2421681.63</v>
      </c>
      <c r="F571" s="5">
        <v>1162745</v>
      </c>
      <c r="G571" s="5">
        <v>71660</v>
      </c>
      <c r="H571" s="5">
        <f t="shared" si="8"/>
        <v>3656086.63</v>
      </c>
      <c r="I571" s="5"/>
      <c r="J571" s="5"/>
      <c r="K571" s="5">
        <v>3656086.63</v>
      </c>
      <c r="L571" s="5"/>
      <c r="M571" s="5">
        <v>2181719.63</v>
      </c>
      <c r="N571" s="5">
        <v>239962</v>
      </c>
      <c r="O571" s="5"/>
      <c r="P571" s="5"/>
      <c r="Q571" s="5"/>
      <c r="R571" s="5"/>
      <c r="S571" s="5"/>
      <c r="T571" s="5"/>
      <c r="U571" s="5">
        <v>11530</v>
      </c>
      <c r="V571" s="5">
        <v>94574</v>
      </c>
      <c r="W571" s="5">
        <v>661325</v>
      </c>
      <c r="X571" s="5">
        <v>67040</v>
      </c>
      <c r="Y571" s="5">
        <v>88903</v>
      </c>
      <c r="Z571" s="5">
        <v>212813</v>
      </c>
      <c r="AA571" s="5">
        <v>25060</v>
      </c>
      <c r="AB571" s="5">
        <v>1500</v>
      </c>
      <c r="AC571" s="5"/>
    </row>
    <row r="572" spans="1:29" x14ac:dyDescent="0.2">
      <c r="A572" s="4">
        <v>4</v>
      </c>
      <c r="B572" s="4">
        <v>102024758</v>
      </c>
      <c r="C572" s="4" t="s">
        <v>665</v>
      </c>
      <c r="D572" s="4" t="s">
        <v>492</v>
      </c>
      <c r="E572" s="5">
        <v>1976616</v>
      </c>
      <c r="F572" s="5">
        <v>2938832</v>
      </c>
      <c r="G572" s="5">
        <v>263068</v>
      </c>
      <c r="H572" s="5">
        <f t="shared" si="8"/>
        <v>5178516</v>
      </c>
      <c r="I572" s="5"/>
      <c r="J572" s="5">
        <v>6656</v>
      </c>
      <c r="K572" s="5">
        <v>5185172</v>
      </c>
      <c r="L572" s="5"/>
      <c r="M572" s="5">
        <v>1505886</v>
      </c>
      <c r="N572" s="5">
        <v>470730</v>
      </c>
      <c r="O572" s="5"/>
      <c r="P572" s="5"/>
      <c r="Q572" s="5"/>
      <c r="R572" s="5"/>
      <c r="S572" s="5"/>
      <c r="T572" s="5"/>
      <c r="U572" s="5">
        <v>659631</v>
      </c>
      <c r="V572" s="5">
        <v>81860</v>
      </c>
      <c r="W572" s="5">
        <v>1001708</v>
      </c>
      <c r="X572" s="5"/>
      <c r="Y572" s="5">
        <v>99101</v>
      </c>
      <c r="Z572" s="5">
        <v>1017773</v>
      </c>
      <c r="AA572" s="5">
        <v>2175</v>
      </c>
      <c r="AB572" s="5">
        <v>76584</v>
      </c>
      <c r="AC572" s="5"/>
    </row>
    <row r="573" spans="1:29" x14ac:dyDescent="0.2">
      <c r="A573" s="4">
        <v>4</v>
      </c>
      <c r="B573" s="4">
        <v>102020001</v>
      </c>
      <c r="C573" s="4" t="s">
        <v>666</v>
      </c>
      <c r="D573" s="4" t="s">
        <v>492</v>
      </c>
      <c r="E573" s="5">
        <v>7790173</v>
      </c>
      <c r="F573" s="5">
        <v>11252452</v>
      </c>
      <c r="G573" s="5">
        <v>157765</v>
      </c>
      <c r="H573" s="5">
        <f t="shared" si="8"/>
        <v>19200390</v>
      </c>
      <c r="I573" s="5"/>
      <c r="J573" s="5">
        <v>1618132</v>
      </c>
      <c r="K573" s="5">
        <v>20818522</v>
      </c>
      <c r="L573" s="5"/>
      <c r="M573" s="5">
        <v>5941559</v>
      </c>
      <c r="N573" s="5">
        <v>1819667</v>
      </c>
      <c r="O573" s="5"/>
      <c r="P573" s="5"/>
      <c r="Q573" s="5"/>
      <c r="R573" s="5"/>
      <c r="S573" s="5">
        <v>28947</v>
      </c>
      <c r="T573" s="5"/>
      <c r="U573" s="5">
        <v>700200</v>
      </c>
      <c r="V573" s="5">
        <v>345148</v>
      </c>
      <c r="W573" s="5">
        <v>753103</v>
      </c>
      <c r="X573" s="5">
        <v>106779</v>
      </c>
      <c r="Y573" s="5">
        <v>174390</v>
      </c>
      <c r="Z573" s="5">
        <v>8064747</v>
      </c>
      <c r="AA573" s="5">
        <v>73704</v>
      </c>
      <c r="AB573" s="5">
        <v>987392</v>
      </c>
      <c r="AC573" s="5">
        <v>46989</v>
      </c>
    </row>
    <row r="574" spans="1:29" x14ac:dyDescent="0.2">
      <c r="A574" s="4">
        <v>4</v>
      </c>
      <c r="B574" s="4">
        <v>199025446</v>
      </c>
      <c r="C574" s="4" t="s">
        <v>667</v>
      </c>
      <c r="D574" s="4" t="s">
        <v>492</v>
      </c>
      <c r="E574" s="5">
        <v>14678898</v>
      </c>
      <c r="F574" s="5">
        <v>22042539</v>
      </c>
      <c r="G574" s="5"/>
      <c r="H574" s="5">
        <f t="shared" si="8"/>
        <v>36721437</v>
      </c>
      <c r="I574" s="5"/>
      <c r="J574" s="5">
        <v>3396537</v>
      </c>
      <c r="K574" s="5">
        <v>40117974</v>
      </c>
      <c r="L574" s="5"/>
      <c r="M574" s="5">
        <v>10758627</v>
      </c>
      <c r="N574" s="5">
        <v>3920271</v>
      </c>
      <c r="O574" s="5"/>
      <c r="P574" s="5"/>
      <c r="Q574" s="5"/>
      <c r="R574" s="5"/>
      <c r="S574" s="5"/>
      <c r="T574" s="5"/>
      <c r="U574" s="5">
        <v>2510047</v>
      </c>
      <c r="V574" s="5">
        <v>1108419</v>
      </c>
      <c r="W574" s="5">
        <v>3275499</v>
      </c>
      <c r="X574" s="5">
        <v>327087</v>
      </c>
      <c r="Y574" s="5">
        <v>417932</v>
      </c>
      <c r="Z574" s="5">
        <v>14403555</v>
      </c>
      <c r="AA574" s="5"/>
      <c r="AB574" s="5"/>
      <c r="AC574" s="5"/>
    </row>
    <row r="575" spans="1:29" x14ac:dyDescent="0.2">
      <c r="A575" s="4">
        <v>4</v>
      </c>
      <c r="B575" s="4">
        <v>103029865</v>
      </c>
      <c r="C575" s="4" t="s">
        <v>668</v>
      </c>
      <c r="D575" s="4" t="s">
        <v>492</v>
      </c>
      <c r="E575" s="5">
        <v>1226133</v>
      </c>
      <c r="F575" s="5">
        <v>1140808</v>
      </c>
      <c r="G575" s="5">
        <v>132379</v>
      </c>
      <c r="H575" s="5">
        <f t="shared" si="8"/>
        <v>2499320</v>
      </c>
      <c r="I575" s="5"/>
      <c r="J575" s="5"/>
      <c r="K575" s="5">
        <v>2499320</v>
      </c>
      <c r="L575" s="5"/>
      <c r="M575" s="5">
        <v>1006192</v>
      </c>
      <c r="N575" s="5">
        <v>219941</v>
      </c>
      <c r="O575" s="5"/>
      <c r="P575" s="5"/>
      <c r="Q575" s="5"/>
      <c r="R575" s="5"/>
      <c r="S575" s="5"/>
      <c r="T575" s="5"/>
      <c r="U575" s="5">
        <v>99920</v>
      </c>
      <c r="V575" s="5"/>
      <c r="W575" s="5">
        <v>643784</v>
      </c>
      <c r="X575" s="5">
        <v>51430</v>
      </c>
      <c r="Y575" s="5">
        <v>108393</v>
      </c>
      <c r="Z575" s="5">
        <v>237281</v>
      </c>
      <c r="AA575" s="5"/>
      <c r="AB575" s="5"/>
      <c r="AC575" s="5"/>
    </row>
    <row r="576" spans="1:29" x14ac:dyDescent="0.2">
      <c r="A576" s="4">
        <v>4</v>
      </c>
      <c r="B576" s="4">
        <v>102023030</v>
      </c>
      <c r="C576" s="4" t="s">
        <v>669</v>
      </c>
      <c r="D576" s="4" t="s">
        <v>492</v>
      </c>
      <c r="E576" s="5">
        <v>4950917</v>
      </c>
      <c r="F576" s="5">
        <v>4106723</v>
      </c>
      <c r="G576" s="5">
        <v>631223</v>
      </c>
      <c r="H576" s="5">
        <f t="shared" si="8"/>
        <v>9688863</v>
      </c>
      <c r="I576" s="5">
        <v>79320</v>
      </c>
      <c r="J576" s="5">
        <v>24741</v>
      </c>
      <c r="K576" s="5">
        <v>9792924</v>
      </c>
      <c r="L576" s="5"/>
      <c r="M576" s="5">
        <v>4088700</v>
      </c>
      <c r="N576" s="5">
        <v>860717</v>
      </c>
      <c r="O576" s="5"/>
      <c r="P576" s="5">
        <v>1500</v>
      </c>
      <c r="Q576" s="5"/>
      <c r="R576" s="5"/>
      <c r="S576" s="5"/>
      <c r="T576" s="5"/>
      <c r="U576" s="5">
        <v>221714</v>
      </c>
      <c r="V576" s="5">
        <v>996870</v>
      </c>
      <c r="W576" s="5">
        <v>951875</v>
      </c>
      <c r="X576" s="5">
        <v>57932</v>
      </c>
      <c r="Y576" s="5">
        <v>610124</v>
      </c>
      <c r="Z576" s="5">
        <v>1125031</v>
      </c>
      <c r="AA576" s="5">
        <v>127485</v>
      </c>
      <c r="AB576" s="5">
        <v>15692</v>
      </c>
      <c r="AC576" s="5"/>
    </row>
    <row r="577" spans="1:29" x14ac:dyDescent="0.2">
      <c r="A577" s="4">
        <v>4</v>
      </c>
      <c r="B577" s="4">
        <v>102023217</v>
      </c>
      <c r="C577" s="4" t="s">
        <v>670</v>
      </c>
      <c r="D577" s="4" t="s">
        <v>492</v>
      </c>
      <c r="E577" s="5">
        <v>1452596</v>
      </c>
      <c r="F577" s="5">
        <v>2426465</v>
      </c>
      <c r="G577" s="5">
        <v>37545</v>
      </c>
      <c r="H577" s="5">
        <f t="shared" si="8"/>
        <v>3916606</v>
      </c>
      <c r="I577" s="5"/>
      <c r="J577" s="5">
        <v>375853</v>
      </c>
      <c r="K577" s="5">
        <v>4292459</v>
      </c>
      <c r="L577" s="5"/>
      <c r="M577" s="5">
        <v>1169688</v>
      </c>
      <c r="N577" s="5">
        <v>282908</v>
      </c>
      <c r="O577" s="5"/>
      <c r="P577" s="5"/>
      <c r="Q577" s="5"/>
      <c r="R577" s="5"/>
      <c r="S577" s="5"/>
      <c r="T577" s="5"/>
      <c r="U577" s="5">
        <v>156299</v>
      </c>
      <c r="V577" s="5">
        <v>236535</v>
      </c>
      <c r="W577" s="5">
        <v>304030</v>
      </c>
      <c r="X577" s="5">
        <v>74814</v>
      </c>
      <c r="Y577" s="5">
        <v>334336</v>
      </c>
      <c r="Z577" s="5">
        <v>1007295</v>
      </c>
      <c r="AA577" s="5">
        <v>61599</v>
      </c>
      <c r="AB577" s="5">
        <v>249800</v>
      </c>
      <c r="AC577" s="5">
        <v>1757</v>
      </c>
    </row>
    <row r="578" spans="1:29" x14ac:dyDescent="0.2">
      <c r="A578" s="4">
        <v>4</v>
      </c>
      <c r="B578" s="4">
        <v>103022481</v>
      </c>
      <c r="C578" s="4" t="s">
        <v>671</v>
      </c>
      <c r="D578" s="4" t="s">
        <v>492</v>
      </c>
      <c r="E578" s="5">
        <v>4833817</v>
      </c>
      <c r="F578" s="5">
        <v>3288394</v>
      </c>
      <c r="G578" s="5">
        <v>194954</v>
      </c>
      <c r="H578" s="5">
        <f t="shared" si="8"/>
        <v>8317165</v>
      </c>
      <c r="I578" s="5">
        <v>1430146</v>
      </c>
      <c r="J578" s="5">
        <v>195124</v>
      </c>
      <c r="K578" s="5">
        <v>9942435</v>
      </c>
      <c r="L578" s="5"/>
      <c r="M578" s="5">
        <v>4185016</v>
      </c>
      <c r="N578" s="5">
        <v>626789</v>
      </c>
      <c r="O578" s="5"/>
      <c r="P578" s="5">
        <v>22012</v>
      </c>
      <c r="Q578" s="5"/>
      <c r="R578" s="5"/>
      <c r="S578" s="5"/>
      <c r="T578" s="5"/>
      <c r="U578" s="5">
        <v>269804</v>
      </c>
      <c r="V578" s="5">
        <v>62114</v>
      </c>
      <c r="W578" s="5">
        <v>1647359</v>
      </c>
      <c r="X578" s="5">
        <v>136783</v>
      </c>
      <c r="Y578" s="5">
        <v>194283</v>
      </c>
      <c r="Z578" s="5">
        <v>929246</v>
      </c>
      <c r="AA578" s="5">
        <v>48805</v>
      </c>
      <c r="AB578" s="5"/>
      <c r="AC578" s="5"/>
    </row>
    <row r="579" spans="1:29" x14ac:dyDescent="0.2">
      <c r="A579" s="4">
        <v>4</v>
      </c>
      <c r="B579" s="4">
        <v>115220003</v>
      </c>
      <c r="C579" s="4" t="s">
        <v>672</v>
      </c>
      <c r="D579" s="4" t="s">
        <v>492</v>
      </c>
      <c r="E579" s="5">
        <v>14092040</v>
      </c>
      <c r="F579" s="5">
        <v>8996294</v>
      </c>
      <c r="G579" s="5">
        <v>120421</v>
      </c>
      <c r="H579" s="5">
        <f t="shared" ref="H579:H642" si="9">ROUND(SUM(E579:G579),2)</f>
        <v>23208755</v>
      </c>
      <c r="I579" s="5"/>
      <c r="J579" s="5">
        <v>1289879</v>
      </c>
      <c r="K579" s="5">
        <v>24498634</v>
      </c>
      <c r="L579" s="5"/>
      <c r="M579" s="5">
        <v>10204473</v>
      </c>
      <c r="N579" s="5">
        <v>3884228</v>
      </c>
      <c r="O579" s="5"/>
      <c r="P579" s="5">
        <v>3339</v>
      </c>
      <c r="Q579" s="5"/>
      <c r="R579" s="5"/>
      <c r="S579" s="5"/>
      <c r="T579" s="5"/>
      <c r="U579" s="5">
        <v>4048572</v>
      </c>
      <c r="V579" s="5">
        <v>244451</v>
      </c>
      <c r="W579" s="5">
        <v>3573724</v>
      </c>
      <c r="X579" s="5">
        <v>123735</v>
      </c>
      <c r="Y579" s="5">
        <v>801990</v>
      </c>
      <c r="Z579" s="5">
        <v>203822</v>
      </c>
      <c r="AA579" s="5"/>
      <c r="AB579" s="5"/>
      <c r="AC579" s="5"/>
    </row>
    <row r="580" spans="1:29" x14ac:dyDescent="0.2">
      <c r="A580" s="4">
        <v>4</v>
      </c>
      <c r="B580" s="4">
        <v>160028259</v>
      </c>
      <c r="C580" s="4" t="s">
        <v>673</v>
      </c>
      <c r="D580" s="4" t="s">
        <v>492</v>
      </c>
      <c r="E580" s="5">
        <v>9378009</v>
      </c>
      <c r="F580" s="5">
        <v>7026553</v>
      </c>
      <c r="G580" s="5">
        <v>162795</v>
      </c>
      <c r="H580" s="5">
        <f t="shared" si="9"/>
        <v>16567357</v>
      </c>
      <c r="I580" s="5"/>
      <c r="J580" s="5">
        <v>1804786</v>
      </c>
      <c r="K580" s="5">
        <v>18372143</v>
      </c>
      <c r="L580" s="5"/>
      <c r="M580" s="5">
        <v>5841127</v>
      </c>
      <c r="N580" s="5">
        <v>3388561</v>
      </c>
      <c r="O580" s="5">
        <v>1104</v>
      </c>
      <c r="P580" s="5">
        <v>147217</v>
      </c>
      <c r="Q580" s="5"/>
      <c r="R580" s="5"/>
      <c r="S580" s="5"/>
      <c r="T580" s="5"/>
      <c r="U580" s="5">
        <v>1350818</v>
      </c>
      <c r="V580" s="5">
        <v>209342</v>
      </c>
      <c r="W580" s="5">
        <v>3695513</v>
      </c>
      <c r="X580" s="5">
        <v>308117</v>
      </c>
      <c r="Y580" s="5">
        <v>22321</v>
      </c>
      <c r="Z580" s="5">
        <v>1167277</v>
      </c>
      <c r="AA580" s="5">
        <v>24776</v>
      </c>
      <c r="AB580" s="5">
        <v>248389</v>
      </c>
      <c r="AC580" s="5"/>
    </row>
    <row r="581" spans="1:29" x14ac:dyDescent="0.2">
      <c r="A581" s="4">
        <v>4</v>
      </c>
      <c r="B581" s="4">
        <v>103020005</v>
      </c>
      <c r="C581" s="4" t="s">
        <v>674</v>
      </c>
      <c r="D581" s="4" t="s">
        <v>492</v>
      </c>
      <c r="E581" s="5">
        <v>3942870</v>
      </c>
      <c r="F581" s="5">
        <v>2909260</v>
      </c>
      <c r="G581" s="5">
        <v>37191</v>
      </c>
      <c r="H581" s="5">
        <f t="shared" si="9"/>
        <v>6889321</v>
      </c>
      <c r="I581" s="5"/>
      <c r="J581" s="5">
        <v>410642</v>
      </c>
      <c r="K581" s="5">
        <v>7299963</v>
      </c>
      <c r="L581" s="5"/>
      <c r="M581" s="5">
        <v>2942508</v>
      </c>
      <c r="N581" s="5">
        <v>984370</v>
      </c>
      <c r="O581" s="5"/>
      <c r="P581" s="5">
        <v>15992</v>
      </c>
      <c r="Q581" s="5"/>
      <c r="R581" s="5"/>
      <c r="S581" s="5"/>
      <c r="T581" s="5"/>
      <c r="U581" s="5">
        <v>472461</v>
      </c>
      <c r="V581" s="5">
        <v>95438</v>
      </c>
      <c r="W581" s="5">
        <v>1464645</v>
      </c>
      <c r="X581" s="5">
        <v>65410</v>
      </c>
      <c r="Y581" s="5">
        <v>7910</v>
      </c>
      <c r="Z581" s="5">
        <v>545349</v>
      </c>
      <c r="AA581" s="5">
        <v>13576</v>
      </c>
      <c r="AB581" s="5">
        <v>97428</v>
      </c>
      <c r="AC581" s="5">
        <v>147043</v>
      </c>
    </row>
    <row r="582" spans="1:29" x14ac:dyDescent="0.2">
      <c r="A582" s="4">
        <v>4</v>
      </c>
      <c r="B582" s="4">
        <v>103024952</v>
      </c>
      <c r="C582" s="4" t="s">
        <v>675</v>
      </c>
      <c r="D582" s="4" t="s">
        <v>492</v>
      </c>
      <c r="E582" s="5">
        <v>3758419</v>
      </c>
      <c r="F582" s="5">
        <v>2948545</v>
      </c>
      <c r="G582" s="5">
        <v>26442</v>
      </c>
      <c r="H582" s="5">
        <f t="shared" si="9"/>
        <v>6733406</v>
      </c>
      <c r="I582" s="5"/>
      <c r="J582" s="5">
        <v>563634</v>
      </c>
      <c r="K582" s="5">
        <v>7297040</v>
      </c>
      <c r="L582" s="5"/>
      <c r="M582" s="5">
        <v>2093503</v>
      </c>
      <c r="N582" s="5">
        <v>1631288</v>
      </c>
      <c r="O582" s="5">
        <v>3200</v>
      </c>
      <c r="P582" s="5">
        <v>30428</v>
      </c>
      <c r="Q582" s="5"/>
      <c r="R582" s="5"/>
      <c r="S582" s="5"/>
      <c r="T582" s="5"/>
      <c r="U582" s="5">
        <v>371265</v>
      </c>
      <c r="V582" s="5">
        <v>35037</v>
      </c>
      <c r="W582" s="5">
        <v>1450122</v>
      </c>
      <c r="X582" s="5">
        <v>108179</v>
      </c>
      <c r="Y582" s="5">
        <v>7439</v>
      </c>
      <c r="Z582" s="5">
        <v>494298</v>
      </c>
      <c r="AA582" s="5">
        <v>626</v>
      </c>
      <c r="AB582" s="5">
        <v>92341</v>
      </c>
      <c r="AC582" s="5">
        <v>389238</v>
      </c>
    </row>
    <row r="583" spans="1:29" x14ac:dyDescent="0.2">
      <c r="A583" s="4">
        <v>4</v>
      </c>
      <c r="B583" s="4">
        <v>103020002</v>
      </c>
      <c r="C583" s="4" t="s">
        <v>676</v>
      </c>
      <c r="D583" s="4" t="s">
        <v>492</v>
      </c>
      <c r="E583" s="5">
        <v>7164019</v>
      </c>
      <c r="F583" s="5">
        <v>4773348</v>
      </c>
      <c r="G583" s="5">
        <v>117450</v>
      </c>
      <c r="H583" s="5">
        <f t="shared" si="9"/>
        <v>12054817</v>
      </c>
      <c r="I583" s="5">
        <v>360</v>
      </c>
      <c r="J583" s="5">
        <v>2331805</v>
      </c>
      <c r="K583" s="5">
        <v>14386982</v>
      </c>
      <c r="L583" s="5"/>
      <c r="M583" s="5">
        <v>4352717</v>
      </c>
      <c r="N583" s="5">
        <v>2720411</v>
      </c>
      <c r="O583" s="5">
        <v>675</v>
      </c>
      <c r="P583" s="5">
        <v>90216</v>
      </c>
      <c r="Q583" s="5"/>
      <c r="R583" s="5"/>
      <c r="S583" s="5"/>
      <c r="T583" s="5"/>
      <c r="U583" s="5">
        <v>857794</v>
      </c>
      <c r="V583" s="5">
        <v>171042</v>
      </c>
      <c r="W583" s="5">
        <v>2234878</v>
      </c>
      <c r="X583" s="5">
        <v>239152</v>
      </c>
      <c r="Y583" s="5">
        <v>23629</v>
      </c>
      <c r="Z583" s="5">
        <v>1080069</v>
      </c>
      <c r="AA583" s="5">
        <v>15557</v>
      </c>
      <c r="AB583" s="5">
        <v>151227</v>
      </c>
      <c r="AC583" s="5"/>
    </row>
    <row r="584" spans="1:29" x14ac:dyDescent="0.2">
      <c r="A584" s="4">
        <v>4</v>
      </c>
      <c r="B584" s="4">
        <v>103020003</v>
      </c>
      <c r="C584" s="4" t="s">
        <v>677</v>
      </c>
      <c r="D584" s="4" t="s">
        <v>492</v>
      </c>
      <c r="E584" s="5">
        <v>3865823</v>
      </c>
      <c r="F584" s="5">
        <v>2297219</v>
      </c>
      <c r="G584" s="5">
        <v>33448</v>
      </c>
      <c r="H584" s="5">
        <f t="shared" si="9"/>
        <v>6196490</v>
      </c>
      <c r="I584" s="5"/>
      <c r="J584" s="5">
        <v>1604042</v>
      </c>
      <c r="K584" s="5">
        <v>7800532</v>
      </c>
      <c r="L584" s="5"/>
      <c r="M584" s="5">
        <v>2557291</v>
      </c>
      <c r="N584" s="5">
        <v>1272251</v>
      </c>
      <c r="O584" s="5">
        <v>2500</v>
      </c>
      <c r="P584" s="5">
        <v>33781</v>
      </c>
      <c r="Q584" s="5"/>
      <c r="R584" s="5"/>
      <c r="S584" s="5"/>
      <c r="T584" s="5"/>
      <c r="U584" s="5">
        <v>378974</v>
      </c>
      <c r="V584" s="5">
        <v>82567</v>
      </c>
      <c r="W584" s="5">
        <v>1059344</v>
      </c>
      <c r="X584" s="5">
        <v>144972</v>
      </c>
      <c r="Y584" s="5">
        <v>7616</v>
      </c>
      <c r="Z584" s="5">
        <v>525720</v>
      </c>
      <c r="AA584" s="5">
        <v>1379</v>
      </c>
      <c r="AB584" s="5">
        <v>96647</v>
      </c>
      <c r="AC584" s="5"/>
    </row>
    <row r="585" spans="1:29" x14ac:dyDescent="0.2">
      <c r="A585" s="4">
        <v>4</v>
      </c>
      <c r="B585" s="4">
        <v>103020004</v>
      </c>
      <c r="C585" s="4" t="s">
        <v>678</v>
      </c>
      <c r="D585" s="4" t="s">
        <v>492</v>
      </c>
      <c r="E585" s="5">
        <v>8628960</v>
      </c>
      <c r="F585" s="5">
        <v>6996020</v>
      </c>
      <c r="G585" s="5">
        <v>151564</v>
      </c>
      <c r="H585" s="5">
        <f t="shared" si="9"/>
        <v>15776544</v>
      </c>
      <c r="I585" s="5"/>
      <c r="J585" s="5">
        <v>1365132</v>
      </c>
      <c r="K585" s="5">
        <v>17141676</v>
      </c>
      <c r="L585" s="5"/>
      <c r="M585" s="5">
        <v>5374763</v>
      </c>
      <c r="N585" s="5">
        <v>3107033</v>
      </c>
      <c r="O585" s="5">
        <v>6350</v>
      </c>
      <c r="P585" s="5">
        <v>140814</v>
      </c>
      <c r="Q585" s="5"/>
      <c r="R585" s="5"/>
      <c r="S585" s="5"/>
      <c r="T585" s="5"/>
      <c r="U585" s="5">
        <v>1270351</v>
      </c>
      <c r="V585" s="5">
        <v>165446</v>
      </c>
      <c r="W585" s="5">
        <v>3886431</v>
      </c>
      <c r="X585" s="5">
        <v>226948</v>
      </c>
      <c r="Y585" s="5">
        <v>19998</v>
      </c>
      <c r="Z585" s="5">
        <v>1201432</v>
      </c>
      <c r="AA585" s="5">
        <v>5562</v>
      </c>
      <c r="AB585" s="5">
        <v>219852</v>
      </c>
      <c r="AC585" s="5"/>
    </row>
    <row r="586" spans="1:29" x14ac:dyDescent="0.2">
      <c r="A586" s="4">
        <v>4</v>
      </c>
      <c r="B586" s="4">
        <v>103028192</v>
      </c>
      <c r="C586" s="4" t="s">
        <v>679</v>
      </c>
      <c r="D586" s="4" t="s">
        <v>492</v>
      </c>
      <c r="E586" s="5">
        <v>4299148</v>
      </c>
      <c r="F586" s="5">
        <v>3912460</v>
      </c>
      <c r="G586" s="5">
        <v>25410</v>
      </c>
      <c r="H586" s="5">
        <f t="shared" si="9"/>
        <v>8237018</v>
      </c>
      <c r="I586" s="5"/>
      <c r="J586" s="5">
        <v>1212027</v>
      </c>
      <c r="K586" s="5">
        <v>9449045</v>
      </c>
      <c r="L586" s="5"/>
      <c r="M586" s="5">
        <v>2289186</v>
      </c>
      <c r="N586" s="5">
        <v>1975276</v>
      </c>
      <c r="O586" s="5"/>
      <c r="P586" s="5">
        <v>34686</v>
      </c>
      <c r="Q586" s="5"/>
      <c r="R586" s="5"/>
      <c r="S586" s="5"/>
      <c r="T586" s="5"/>
      <c r="U586" s="5">
        <v>423348</v>
      </c>
      <c r="V586" s="5">
        <v>158021</v>
      </c>
      <c r="W586" s="5">
        <v>2415193</v>
      </c>
      <c r="X586" s="5">
        <v>113746</v>
      </c>
      <c r="Y586" s="5">
        <v>7934</v>
      </c>
      <c r="Z586" s="5">
        <v>690819</v>
      </c>
      <c r="AA586" s="5">
        <v>137</v>
      </c>
      <c r="AB586" s="5">
        <v>103262</v>
      </c>
      <c r="AC586" s="5"/>
    </row>
    <row r="587" spans="1:29" x14ac:dyDescent="0.2">
      <c r="A587" s="4">
        <v>4</v>
      </c>
      <c r="B587" s="4">
        <v>103024162</v>
      </c>
      <c r="C587" s="4" t="s">
        <v>680</v>
      </c>
      <c r="D587" s="4" t="s">
        <v>492</v>
      </c>
      <c r="E587" s="5">
        <v>3736122</v>
      </c>
      <c r="F587" s="5">
        <v>1424041</v>
      </c>
      <c r="G587" s="5">
        <v>28811</v>
      </c>
      <c r="H587" s="5">
        <f t="shared" si="9"/>
        <v>5188974</v>
      </c>
      <c r="I587" s="5"/>
      <c r="J587" s="5">
        <v>51882</v>
      </c>
      <c r="K587" s="5">
        <v>5240856</v>
      </c>
      <c r="L587" s="5"/>
      <c r="M587" s="5">
        <v>2218511</v>
      </c>
      <c r="N587" s="5">
        <v>1469664</v>
      </c>
      <c r="O587" s="5"/>
      <c r="P587" s="5">
        <v>47947</v>
      </c>
      <c r="Q587" s="5"/>
      <c r="R587" s="5"/>
      <c r="S587" s="5"/>
      <c r="T587" s="5"/>
      <c r="U587" s="5">
        <v>225734</v>
      </c>
      <c r="V587" s="5">
        <v>73692</v>
      </c>
      <c r="W587" s="5">
        <v>503643</v>
      </c>
      <c r="X587" s="5">
        <v>88349</v>
      </c>
      <c r="Y587" s="5">
        <v>7547</v>
      </c>
      <c r="Z587" s="5">
        <v>424788</v>
      </c>
      <c r="AA587" s="5">
        <v>12598</v>
      </c>
      <c r="AB587" s="5">
        <v>87690</v>
      </c>
      <c r="AC587" s="5"/>
    </row>
    <row r="588" spans="1:29" x14ac:dyDescent="0.2">
      <c r="A588" s="4">
        <v>4</v>
      </c>
      <c r="B588" s="4">
        <v>102027560</v>
      </c>
      <c r="C588" s="4" t="s">
        <v>681</v>
      </c>
      <c r="D588" s="4" t="s">
        <v>492</v>
      </c>
      <c r="E588" s="5">
        <v>5241206.88</v>
      </c>
      <c r="F588" s="5">
        <v>4695755.4000000004</v>
      </c>
      <c r="G588" s="5">
        <v>428</v>
      </c>
      <c r="H588" s="5">
        <f t="shared" si="9"/>
        <v>9937390.2799999993</v>
      </c>
      <c r="I588" s="5">
        <v>67950.92</v>
      </c>
      <c r="J588" s="5">
        <v>3730000</v>
      </c>
      <c r="K588" s="5">
        <v>13735341.199999999</v>
      </c>
      <c r="L588" s="5"/>
      <c r="M588" s="5">
        <v>2668392.5499999998</v>
      </c>
      <c r="N588" s="5">
        <v>2541814.1800000002</v>
      </c>
      <c r="O588" s="5"/>
      <c r="P588" s="5">
        <v>31000.15</v>
      </c>
      <c r="Q588" s="5"/>
      <c r="R588" s="5"/>
      <c r="S588" s="5"/>
      <c r="T588" s="5"/>
      <c r="U588" s="5">
        <v>821955.16</v>
      </c>
      <c r="V588" s="5">
        <v>1012748.43</v>
      </c>
      <c r="W588" s="5">
        <v>1056031.6000000001</v>
      </c>
      <c r="X588" s="5">
        <v>214467.72</v>
      </c>
      <c r="Y588" s="5">
        <v>303096.38</v>
      </c>
      <c r="Z588" s="5">
        <v>1019492.48</v>
      </c>
      <c r="AA588" s="5">
        <v>114714.29</v>
      </c>
      <c r="AB588" s="5">
        <v>153249.34</v>
      </c>
      <c r="AC588" s="5"/>
    </row>
    <row r="589" spans="1:29" x14ac:dyDescent="0.2">
      <c r="A589" s="4">
        <v>4</v>
      </c>
      <c r="B589" s="4">
        <v>103023410</v>
      </c>
      <c r="C589" s="4" t="s">
        <v>682</v>
      </c>
      <c r="D589" s="4" t="s">
        <v>492</v>
      </c>
      <c r="E589" s="5">
        <v>685961</v>
      </c>
      <c r="F589" s="5">
        <v>730662</v>
      </c>
      <c r="G589" s="5">
        <v>16656</v>
      </c>
      <c r="H589" s="5">
        <f t="shared" si="9"/>
        <v>1433279</v>
      </c>
      <c r="I589" s="5">
        <v>50843</v>
      </c>
      <c r="J589" s="5">
        <v>1619</v>
      </c>
      <c r="K589" s="5">
        <v>1485741</v>
      </c>
      <c r="L589" s="5"/>
      <c r="M589" s="5"/>
      <c r="N589" s="5">
        <v>652487</v>
      </c>
      <c r="O589" s="5">
        <v>33474</v>
      </c>
      <c r="P589" s="5"/>
      <c r="Q589" s="5"/>
      <c r="R589" s="5"/>
      <c r="S589" s="5"/>
      <c r="T589" s="5"/>
      <c r="U589" s="5">
        <v>176906</v>
      </c>
      <c r="V589" s="5">
        <v>6688</v>
      </c>
      <c r="W589" s="5">
        <v>198729</v>
      </c>
      <c r="X589" s="5">
        <v>47270</v>
      </c>
      <c r="Y589" s="5">
        <v>137859</v>
      </c>
      <c r="Z589" s="5">
        <v>139480</v>
      </c>
      <c r="AA589" s="5">
        <v>3883</v>
      </c>
      <c r="AB589" s="5">
        <v>19847</v>
      </c>
      <c r="AC589" s="5"/>
    </row>
    <row r="590" spans="1:29" x14ac:dyDescent="0.2">
      <c r="A590" s="4">
        <v>4</v>
      </c>
      <c r="B590" s="4">
        <v>102020003</v>
      </c>
      <c r="C590" s="4" t="s">
        <v>683</v>
      </c>
      <c r="D590" s="4" t="s">
        <v>492</v>
      </c>
      <c r="E590" s="5">
        <v>1008570</v>
      </c>
      <c r="F590" s="5">
        <v>1003262</v>
      </c>
      <c r="G590" s="5">
        <v>123551</v>
      </c>
      <c r="H590" s="5">
        <f t="shared" si="9"/>
        <v>2135383</v>
      </c>
      <c r="I590" s="5">
        <v>57463</v>
      </c>
      <c r="J590" s="5"/>
      <c r="K590" s="5">
        <v>2192846</v>
      </c>
      <c r="L590" s="5"/>
      <c r="M590" s="5">
        <v>665688</v>
      </c>
      <c r="N590" s="5">
        <v>342882</v>
      </c>
      <c r="O590" s="5"/>
      <c r="P590" s="5"/>
      <c r="Q590" s="5"/>
      <c r="R590" s="5"/>
      <c r="S590" s="5"/>
      <c r="T590" s="5"/>
      <c r="U590" s="5"/>
      <c r="V590" s="5">
        <v>311883</v>
      </c>
      <c r="W590" s="5">
        <v>313091</v>
      </c>
      <c r="X590" s="5">
        <v>56984</v>
      </c>
      <c r="Y590" s="5">
        <v>103102</v>
      </c>
      <c r="Z590" s="5">
        <v>96033</v>
      </c>
      <c r="AA590" s="5">
        <v>119806</v>
      </c>
      <c r="AB590" s="5">
        <v>2363</v>
      </c>
      <c r="AC590" s="5"/>
    </row>
    <row r="591" spans="1:29" x14ac:dyDescent="0.2">
      <c r="A591" s="4">
        <v>4</v>
      </c>
      <c r="B591" s="4">
        <v>103023090</v>
      </c>
      <c r="C591" s="4" t="s">
        <v>684</v>
      </c>
      <c r="D591" s="4" t="s">
        <v>492</v>
      </c>
      <c r="E591" s="5">
        <v>3473057</v>
      </c>
      <c r="F591" s="5">
        <v>3497231</v>
      </c>
      <c r="G591" s="5">
        <v>631787</v>
      </c>
      <c r="H591" s="5">
        <f t="shared" si="9"/>
        <v>7602075</v>
      </c>
      <c r="I591" s="5">
        <v>606987</v>
      </c>
      <c r="J591" s="5">
        <v>974939</v>
      </c>
      <c r="K591" s="5">
        <v>9184001</v>
      </c>
      <c r="L591" s="5"/>
      <c r="M591" s="5">
        <v>2973484</v>
      </c>
      <c r="N591" s="5">
        <v>499573</v>
      </c>
      <c r="O591" s="5"/>
      <c r="P591" s="5"/>
      <c r="Q591" s="5"/>
      <c r="R591" s="5"/>
      <c r="S591" s="5"/>
      <c r="T591" s="5"/>
      <c r="U591" s="5">
        <v>480023</v>
      </c>
      <c r="V591" s="5">
        <v>32340</v>
      </c>
      <c r="W591" s="5">
        <v>1840697</v>
      </c>
      <c r="X591" s="5">
        <v>113468</v>
      </c>
      <c r="Y591" s="5">
        <v>356367</v>
      </c>
      <c r="Z591" s="5">
        <v>576319</v>
      </c>
      <c r="AA591" s="5">
        <v>98017</v>
      </c>
      <c r="AB591" s="5"/>
      <c r="AC591" s="5"/>
    </row>
    <row r="592" spans="1:29" x14ac:dyDescent="0.2">
      <c r="A592" s="4">
        <v>4</v>
      </c>
      <c r="B592" s="4">
        <v>102023080</v>
      </c>
      <c r="C592" s="4" t="s">
        <v>685</v>
      </c>
      <c r="D592" s="4" t="s">
        <v>492</v>
      </c>
      <c r="E592" s="5">
        <v>3918022</v>
      </c>
      <c r="F592" s="5">
        <v>3165739</v>
      </c>
      <c r="G592" s="5">
        <v>341731</v>
      </c>
      <c r="H592" s="5">
        <f t="shared" si="9"/>
        <v>7425492</v>
      </c>
      <c r="I592" s="5"/>
      <c r="J592" s="5">
        <v>678280</v>
      </c>
      <c r="K592" s="5">
        <v>8103772</v>
      </c>
      <c r="L592" s="5"/>
      <c r="M592" s="5">
        <v>3002890</v>
      </c>
      <c r="N592" s="5">
        <v>882421</v>
      </c>
      <c r="O592" s="5"/>
      <c r="P592" s="5">
        <v>32711</v>
      </c>
      <c r="Q592" s="5"/>
      <c r="R592" s="5"/>
      <c r="S592" s="5"/>
      <c r="T592" s="5"/>
      <c r="U592" s="5">
        <v>841651</v>
      </c>
      <c r="V592" s="5">
        <v>62904</v>
      </c>
      <c r="W592" s="5">
        <v>1451907</v>
      </c>
      <c r="X592" s="5">
        <v>135047</v>
      </c>
      <c r="Y592" s="5">
        <v>147508</v>
      </c>
      <c r="Z592" s="5">
        <v>517606</v>
      </c>
      <c r="AA592" s="5">
        <v>9116</v>
      </c>
      <c r="AB592" s="5"/>
      <c r="AC592" s="5"/>
    </row>
    <row r="593" spans="1:29" x14ac:dyDescent="0.2">
      <c r="A593" s="4">
        <v>4</v>
      </c>
      <c r="B593" s="4">
        <v>103028246</v>
      </c>
      <c r="C593" s="4" t="s">
        <v>686</v>
      </c>
      <c r="D593" s="4" t="s">
        <v>492</v>
      </c>
      <c r="E593" s="5">
        <v>3151790</v>
      </c>
      <c r="F593" s="5">
        <v>4385407</v>
      </c>
      <c r="G593" s="5">
        <v>358016</v>
      </c>
      <c r="H593" s="5">
        <f t="shared" si="9"/>
        <v>7895213</v>
      </c>
      <c r="I593" s="5"/>
      <c r="J593" s="5"/>
      <c r="K593" s="5">
        <v>7895213</v>
      </c>
      <c r="L593" s="5"/>
      <c r="M593" s="5">
        <v>2602567</v>
      </c>
      <c r="N593" s="5">
        <v>538282</v>
      </c>
      <c r="O593" s="5"/>
      <c r="P593" s="5">
        <v>10941</v>
      </c>
      <c r="Q593" s="5"/>
      <c r="R593" s="5"/>
      <c r="S593" s="5"/>
      <c r="T593" s="5"/>
      <c r="U593" s="5">
        <v>182289</v>
      </c>
      <c r="V593" s="5">
        <v>194357</v>
      </c>
      <c r="W593" s="5">
        <v>1335732</v>
      </c>
      <c r="X593" s="5">
        <v>136103</v>
      </c>
      <c r="Y593" s="5">
        <v>544824</v>
      </c>
      <c r="Z593" s="5">
        <v>1512998</v>
      </c>
      <c r="AA593" s="5">
        <v>330490</v>
      </c>
      <c r="AB593" s="5">
        <v>148614</v>
      </c>
      <c r="AC593" s="5"/>
    </row>
    <row r="594" spans="1:29" x14ac:dyDescent="0.2">
      <c r="A594" s="4">
        <v>4</v>
      </c>
      <c r="B594" s="4">
        <v>103028425</v>
      </c>
      <c r="C594" s="4" t="s">
        <v>687</v>
      </c>
      <c r="D594" s="4" t="s">
        <v>492</v>
      </c>
      <c r="E594" s="5">
        <v>2279869.09</v>
      </c>
      <c r="F594" s="5">
        <v>3208558.86</v>
      </c>
      <c r="G594" s="5">
        <v>149289.54999999999</v>
      </c>
      <c r="H594" s="5">
        <f t="shared" si="9"/>
        <v>5637717.5</v>
      </c>
      <c r="I594" s="5">
        <v>603221.02</v>
      </c>
      <c r="J594" s="5">
        <v>74134.44</v>
      </c>
      <c r="K594" s="5">
        <v>6315072.96</v>
      </c>
      <c r="L594" s="5"/>
      <c r="M594" s="5">
        <v>2026392.76</v>
      </c>
      <c r="N594" s="5">
        <v>245803.56</v>
      </c>
      <c r="O594" s="5"/>
      <c r="P594" s="5">
        <v>7672.77</v>
      </c>
      <c r="Q594" s="5"/>
      <c r="R594" s="5"/>
      <c r="S594" s="5"/>
      <c r="T594" s="5"/>
      <c r="U594" s="5">
        <v>249626.84</v>
      </c>
      <c r="V594" s="5">
        <v>10945.47</v>
      </c>
      <c r="W594" s="5">
        <v>606253.49</v>
      </c>
      <c r="X594" s="5">
        <v>102865.57</v>
      </c>
      <c r="Y594" s="5">
        <v>487385.48</v>
      </c>
      <c r="Z594" s="5">
        <v>1235536.32</v>
      </c>
      <c r="AA594" s="5">
        <v>233073.61</v>
      </c>
      <c r="AB594" s="5">
        <v>253386.37</v>
      </c>
      <c r="AC594" s="5">
        <v>29485.71</v>
      </c>
    </row>
    <row r="595" spans="1:29" x14ac:dyDescent="0.2">
      <c r="A595" s="4">
        <v>4</v>
      </c>
      <c r="B595" s="4">
        <v>103020368</v>
      </c>
      <c r="C595" s="4" t="s">
        <v>688</v>
      </c>
      <c r="D595" s="4" t="s">
        <v>492</v>
      </c>
      <c r="E595" s="5">
        <v>3863851</v>
      </c>
      <c r="F595" s="5">
        <v>2264278</v>
      </c>
      <c r="G595" s="5">
        <v>51599</v>
      </c>
      <c r="H595" s="5">
        <f t="shared" si="9"/>
        <v>6179728</v>
      </c>
      <c r="I595" s="5"/>
      <c r="J595" s="5"/>
      <c r="K595" s="5">
        <v>6179728</v>
      </c>
      <c r="L595" s="5"/>
      <c r="M595" s="5">
        <v>3367291</v>
      </c>
      <c r="N595" s="5">
        <v>496560</v>
      </c>
      <c r="O595" s="5"/>
      <c r="P595" s="5"/>
      <c r="Q595" s="5"/>
      <c r="R595" s="5"/>
      <c r="S595" s="5"/>
      <c r="T595" s="5"/>
      <c r="U595" s="5"/>
      <c r="V595" s="5">
        <v>695375</v>
      </c>
      <c r="W595" s="5">
        <v>739041</v>
      </c>
      <c r="X595" s="5">
        <v>88729</v>
      </c>
      <c r="Y595" s="5">
        <v>274613</v>
      </c>
      <c r="Z595" s="5">
        <v>466520</v>
      </c>
      <c r="AA595" s="5"/>
      <c r="AB595" s="5"/>
      <c r="AC595" s="5"/>
    </row>
    <row r="596" spans="1:29" x14ac:dyDescent="0.2">
      <c r="A596" s="4">
        <v>4</v>
      </c>
      <c r="B596" s="4">
        <v>103025206</v>
      </c>
      <c r="C596" s="4" t="s">
        <v>689</v>
      </c>
      <c r="D596" s="4" t="s">
        <v>492</v>
      </c>
      <c r="E596" s="5">
        <v>4280079</v>
      </c>
      <c r="F596" s="5">
        <v>2431045</v>
      </c>
      <c r="G596" s="5">
        <v>95099</v>
      </c>
      <c r="H596" s="5">
        <f t="shared" si="9"/>
        <v>6806223</v>
      </c>
      <c r="I596" s="5">
        <v>84490</v>
      </c>
      <c r="J596" s="5">
        <v>674837</v>
      </c>
      <c r="K596" s="5">
        <v>7565550</v>
      </c>
      <c r="L596" s="5"/>
      <c r="M596" s="5">
        <v>3867798</v>
      </c>
      <c r="N596" s="5">
        <v>412281</v>
      </c>
      <c r="O596" s="5"/>
      <c r="P596" s="5"/>
      <c r="Q596" s="5"/>
      <c r="R596" s="5"/>
      <c r="S596" s="5"/>
      <c r="T596" s="5"/>
      <c r="U596" s="5"/>
      <c r="V596" s="5">
        <v>1047932</v>
      </c>
      <c r="W596" s="5">
        <v>641695</v>
      </c>
      <c r="X596" s="5">
        <v>114990</v>
      </c>
      <c r="Y596" s="5">
        <v>337915</v>
      </c>
      <c r="Z596" s="5">
        <v>288513</v>
      </c>
      <c r="AA596" s="5"/>
      <c r="AB596" s="5"/>
      <c r="AC596" s="5"/>
    </row>
    <row r="597" spans="1:29" x14ac:dyDescent="0.2">
      <c r="A597" s="4">
        <v>4</v>
      </c>
      <c r="B597" s="4">
        <v>127046517</v>
      </c>
      <c r="C597" s="4" t="s">
        <v>690</v>
      </c>
      <c r="D597" s="4" t="s">
        <v>107</v>
      </c>
      <c r="E597" s="5">
        <v>5563221.1500000004</v>
      </c>
      <c r="F597" s="5">
        <v>3352151.93</v>
      </c>
      <c r="G597" s="5">
        <v>1441.38</v>
      </c>
      <c r="H597" s="5">
        <f t="shared" si="9"/>
        <v>8916814.4600000009</v>
      </c>
      <c r="I597" s="5">
        <v>95169.63</v>
      </c>
      <c r="J597" s="5">
        <v>606090.48</v>
      </c>
      <c r="K597" s="5">
        <v>9618074.5700000003</v>
      </c>
      <c r="L597" s="5"/>
      <c r="M597" s="5">
        <v>4067923.9</v>
      </c>
      <c r="N597" s="5">
        <v>1495078.31</v>
      </c>
      <c r="O597" s="5"/>
      <c r="P597" s="5">
        <v>218.94</v>
      </c>
      <c r="Q597" s="5"/>
      <c r="R597" s="5"/>
      <c r="S597" s="5"/>
      <c r="T597" s="5"/>
      <c r="U597" s="5">
        <v>411703.01</v>
      </c>
      <c r="V597" s="5">
        <v>329837.57</v>
      </c>
      <c r="W597" s="5">
        <v>772884.54</v>
      </c>
      <c r="X597" s="5">
        <v>92089.35</v>
      </c>
      <c r="Y597" s="5">
        <v>284517.21999999997</v>
      </c>
      <c r="Z597" s="5">
        <v>1164345.01</v>
      </c>
      <c r="AA597" s="5">
        <v>104454.08</v>
      </c>
      <c r="AB597" s="5">
        <v>131702.37</v>
      </c>
      <c r="AC597" s="5">
        <v>60618.78</v>
      </c>
    </row>
    <row r="598" spans="1:29" x14ac:dyDescent="0.2">
      <c r="A598" s="4">
        <v>4</v>
      </c>
      <c r="B598" s="4">
        <v>127040002</v>
      </c>
      <c r="C598" s="4" t="s">
        <v>691</v>
      </c>
      <c r="D598" s="4" t="s">
        <v>107</v>
      </c>
      <c r="E598" s="5">
        <v>5833308.8399999999</v>
      </c>
      <c r="F598" s="5">
        <v>4682177.01</v>
      </c>
      <c r="G598" s="5">
        <v>427989.37</v>
      </c>
      <c r="H598" s="5">
        <f t="shared" si="9"/>
        <v>10943475.220000001</v>
      </c>
      <c r="I598" s="5">
        <v>54553.25</v>
      </c>
      <c r="J598" s="5">
        <v>1169172</v>
      </c>
      <c r="K598" s="5">
        <v>12167200.470000001</v>
      </c>
      <c r="L598" s="5"/>
      <c r="M598" s="5">
        <v>5540698.6299999999</v>
      </c>
      <c r="N598" s="5">
        <v>284472.71000000002</v>
      </c>
      <c r="O598" s="5">
        <v>8137.5</v>
      </c>
      <c r="P598" s="5"/>
      <c r="Q598" s="5"/>
      <c r="R598" s="5"/>
      <c r="S598" s="5"/>
      <c r="T598" s="5"/>
      <c r="U598" s="5">
        <v>331112.59000000003</v>
      </c>
      <c r="V598" s="5">
        <v>24025.759999999998</v>
      </c>
      <c r="W598" s="5">
        <v>930387.17</v>
      </c>
      <c r="X598" s="5">
        <v>120532.36</v>
      </c>
      <c r="Y598" s="5">
        <v>203426.49</v>
      </c>
      <c r="Z598" s="5">
        <v>2105538.39</v>
      </c>
      <c r="AA598" s="5">
        <v>753381.67</v>
      </c>
      <c r="AB598" s="5">
        <v>213772.58</v>
      </c>
      <c r="AC598" s="5"/>
    </row>
    <row r="599" spans="1:29" x14ac:dyDescent="0.2">
      <c r="A599" s="4">
        <v>4</v>
      </c>
      <c r="B599" s="4">
        <v>127041735</v>
      </c>
      <c r="C599" s="4" t="s">
        <v>692</v>
      </c>
      <c r="D599" s="4" t="s">
        <v>107</v>
      </c>
      <c r="E599" s="5">
        <v>1185790.9099999999</v>
      </c>
      <c r="F599" s="5">
        <v>4879473.13</v>
      </c>
      <c r="G599" s="5">
        <v>8427.83</v>
      </c>
      <c r="H599" s="5">
        <f t="shared" si="9"/>
        <v>6073691.8700000001</v>
      </c>
      <c r="I599" s="5">
        <v>221963.12</v>
      </c>
      <c r="J599" s="5">
        <v>506498.15</v>
      </c>
      <c r="K599" s="5">
        <v>6802153.1399999997</v>
      </c>
      <c r="L599" s="5"/>
      <c r="M599" s="5">
        <v>956358.94</v>
      </c>
      <c r="N599" s="5">
        <v>224201.77</v>
      </c>
      <c r="O599" s="5"/>
      <c r="P599" s="5">
        <v>5230.2</v>
      </c>
      <c r="Q599" s="5"/>
      <c r="R599" s="5"/>
      <c r="S599" s="5"/>
      <c r="T599" s="5"/>
      <c r="U599" s="5">
        <v>136383.10999999999</v>
      </c>
      <c r="V599" s="5">
        <v>393837.44</v>
      </c>
      <c r="W599" s="5">
        <v>776869.13</v>
      </c>
      <c r="X599" s="5">
        <v>83660.039999999994</v>
      </c>
      <c r="Y599" s="5">
        <v>159821.01999999999</v>
      </c>
      <c r="Z599" s="5">
        <v>3175391.51</v>
      </c>
      <c r="AA599" s="5">
        <v>108244.95</v>
      </c>
      <c r="AB599" s="5">
        <v>44360.87</v>
      </c>
      <c r="AC599" s="5">
        <v>905.06</v>
      </c>
    </row>
    <row r="600" spans="1:29" x14ac:dyDescent="0.2">
      <c r="A600" s="4">
        <v>4</v>
      </c>
      <c r="B600" s="4">
        <v>127043430</v>
      </c>
      <c r="C600" s="4" t="s">
        <v>693</v>
      </c>
      <c r="D600" s="4" t="s">
        <v>107</v>
      </c>
      <c r="E600" s="5">
        <v>112270052.73</v>
      </c>
      <c r="F600" s="5">
        <v>56126507.409999996</v>
      </c>
      <c r="G600" s="5">
        <v>473220.14</v>
      </c>
      <c r="H600" s="5">
        <f t="shared" si="9"/>
        <v>168869780.28</v>
      </c>
      <c r="I600" s="5">
        <v>3599280.83</v>
      </c>
      <c r="J600" s="5">
        <v>2639374.6800000002</v>
      </c>
      <c r="K600" s="5">
        <v>175108435.78999999</v>
      </c>
      <c r="L600" s="5"/>
      <c r="M600" s="5">
        <v>71885774.170000002</v>
      </c>
      <c r="N600" s="5">
        <v>38986195.869999997</v>
      </c>
      <c r="O600" s="5"/>
      <c r="P600" s="5">
        <v>1398082.69</v>
      </c>
      <c r="Q600" s="5"/>
      <c r="R600" s="5"/>
      <c r="S600" s="5"/>
      <c r="T600" s="5"/>
      <c r="U600" s="5">
        <v>13445089.779999999</v>
      </c>
      <c r="V600" s="5">
        <v>3832505.13</v>
      </c>
      <c r="W600" s="5">
        <v>8432825.3300000001</v>
      </c>
      <c r="X600" s="5">
        <v>1104555.2</v>
      </c>
      <c r="Y600" s="5">
        <v>7369459.2199999997</v>
      </c>
      <c r="Z600" s="5">
        <v>12811138.58</v>
      </c>
      <c r="AA600" s="5"/>
      <c r="AB600" s="5">
        <v>9130934.1699999999</v>
      </c>
      <c r="AC600" s="5"/>
    </row>
    <row r="601" spans="1:29" x14ac:dyDescent="0.2">
      <c r="A601" s="4">
        <v>4</v>
      </c>
      <c r="B601" s="4">
        <v>108057079</v>
      </c>
      <c r="C601" s="4" t="s">
        <v>694</v>
      </c>
      <c r="D601" s="4" t="s">
        <v>505</v>
      </c>
      <c r="E601" s="5">
        <v>1515993</v>
      </c>
      <c r="F601" s="5">
        <v>1962058</v>
      </c>
      <c r="G601" s="5">
        <v>332097</v>
      </c>
      <c r="H601" s="5">
        <f t="shared" si="9"/>
        <v>3810148</v>
      </c>
      <c r="I601" s="5"/>
      <c r="J601" s="5">
        <v>250000</v>
      </c>
      <c r="K601" s="5">
        <v>4060148</v>
      </c>
      <c r="L601" s="5"/>
      <c r="M601" s="5">
        <v>1274629</v>
      </c>
      <c r="N601" s="5">
        <v>175506</v>
      </c>
      <c r="O601" s="5"/>
      <c r="P601" s="5">
        <v>65858</v>
      </c>
      <c r="Q601" s="5"/>
      <c r="R601" s="5"/>
      <c r="S601" s="5"/>
      <c r="T601" s="5"/>
      <c r="U601" s="5">
        <v>30307</v>
      </c>
      <c r="V601" s="5">
        <v>1929</v>
      </c>
      <c r="W601" s="5">
        <v>352603</v>
      </c>
      <c r="X601" s="5">
        <v>25064</v>
      </c>
      <c r="Y601" s="5">
        <v>123874</v>
      </c>
      <c r="Z601" s="5">
        <v>1333873</v>
      </c>
      <c r="AA601" s="5">
        <v>94408</v>
      </c>
      <c r="AB601" s="5"/>
      <c r="AC601" s="5"/>
    </row>
    <row r="602" spans="1:29" x14ac:dyDescent="0.2">
      <c r="A602" s="4">
        <v>4</v>
      </c>
      <c r="B602" s="4">
        <v>108070001</v>
      </c>
      <c r="C602" s="4" t="s">
        <v>695</v>
      </c>
      <c r="D602" s="4" t="s">
        <v>506</v>
      </c>
      <c r="E602" s="5">
        <v>2260512.2999999998</v>
      </c>
      <c r="F602" s="5">
        <v>1320327.3500000001</v>
      </c>
      <c r="G602" s="5"/>
      <c r="H602" s="5">
        <f t="shared" si="9"/>
        <v>3580839.65</v>
      </c>
      <c r="I602" s="5">
        <v>21682</v>
      </c>
      <c r="J602" s="5">
        <v>62573</v>
      </c>
      <c r="K602" s="5">
        <v>3665094.65</v>
      </c>
      <c r="L602" s="5"/>
      <c r="M602" s="5">
        <v>1509751.55</v>
      </c>
      <c r="N602" s="5">
        <v>684732.53</v>
      </c>
      <c r="O602" s="5">
        <v>27779.07</v>
      </c>
      <c r="P602" s="5">
        <v>38249.15</v>
      </c>
      <c r="Q602" s="5"/>
      <c r="R602" s="5"/>
      <c r="S602" s="5"/>
      <c r="T602" s="5"/>
      <c r="U602" s="5">
        <v>401295.74</v>
      </c>
      <c r="V602" s="5">
        <v>48164.94</v>
      </c>
      <c r="W602" s="5">
        <v>490443.58</v>
      </c>
      <c r="X602" s="5">
        <v>5598.69</v>
      </c>
      <c r="Y602" s="5">
        <v>225893.94</v>
      </c>
      <c r="Z602" s="5">
        <v>27084.22</v>
      </c>
      <c r="AA602" s="5"/>
      <c r="AB602" s="5">
        <v>121846.24</v>
      </c>
      <c r="AC602" s="5"/>
    </row>
    <row r="603" spans="1:29" x14ac:dyDescent="0.2">
      <c r="A603" s="4">
        <v>4</v>
      </c>
      <c r="B603" s="4">
        <v>122093460</v>
      </c>
      <c r="C603" s="4" t="s">
        <v>696</v>
      </c>
      <c r="D603" s="4" t="s">
        <v>37</v>
      </c>
      <c r="E603" s="5">
        <v>1919613</v>
      </c>
      <c r="F603" s="5">
        <v>1136921</v>
      </c>
      <c r="G603" s="5">
        <v>32718</v>
      </c>
      <c r="H603" s="5">
        <f t="shared" si="9"/>
        <v>3089252</v>
      </c>
      <c r="I603" s="5">
        <v>84701</v>
      </c>
      <c r="J603" s="5"/>
      <c r="K603" s="5">
        <v>3173953</v>
      </c>
      <c r="L603" s="5"/>
      <c r="M603" s="5">
        <v>1177076</v>
      </c>
      <c r="N603" s="5">
        <v>656306</v>
      </c>
      <c r="O603" s="5"/>
      <c r="P603" s="5">
        <v>86231</v>
      </c>
      <c r="Q603" s="5"/>
      <c r="R603" s="5"/>
      <c r="S603" s="5"/>
      <c r="T603" s="5"/>
      <c r="U603" s="5">
        <v>55820</v>
      </c>
      <c r="V603" s="5">
        <v>43387</v>
      </c>
      <c r="W603" s="5">
        <v>575253</v>
      </c>
      <c r="X603" s="5">
        <v>93735</v>
      </c>
      <c r="Y603" s="5">
        <v>5913</v>
      </c>
      <c r="Z603" s="5">
        <v>249482</v>
      </c>
      <c r="AA603" s="5"/>
      <c r="AB603" s="5">
        <v>113331</v>
      </c>
      <c r="AC603" s="5"/>
    </row>
    <row r="604" spans="1:29" x14ac:dyDescent="0.2">
      <c r="A604" s="4">
        <v>4</v>
      </c>
      <c r="B604" s="4">
        <v>122090001</v>
      </c>
      <c r="C604" s="4" t="s">
        <v>697</v>
      </c>
      <c r="D604" s="4" t="s">
        <v>37</v>
      </c>
      <c r="E604" s="5">
        <v>1826602</v>
      </c>
      <c r="F604" s="5">
        <v>1226426</v>
      </c>
      <c r="G604" s="5">
        <v>50</v>
      </c>
      <c r="H604" s="5">
        <f t="shared" si="9"/>
        <v>3053078</v>
      </c>
      <c r="I604" s="5">
        <v>63424</v>
      </c>
      <c r="J604" s="5">
        <v>162936</v>
      </c>
      <c r="K604" s="5">
        <v>3279438</v>
      </c>
      <c r="L604" s="5"/>
      <c r="M604" s="5">
        <v>1430898</v>
      </c>
      <c r="N604" s="5">
        <v>394579</v>
      </c>
      <c r="O604" s="5"/>
      <c r="P604" s="5"/>
      <c r="Q604" s="5"/>
      <c r="R604" s="5"/>
      <c r="S604" s="5">
        <v>1125</v>
      </c>
      <c r="T604" s="5"/>
      <c r="U604" s="5">
        <v>144457</v>
      </c>
      <c r="V604" s="5">
        <v>41</v>
      </c>
      <c r="W604" s="5">
        <v>573534</v>
      </c>
      <c r="X604" s="5">
        <v>78356</v>
      </c>
      <c r="Y604" s="5">
        <v>208148</v>
      </c>
      <c r="Z604" s="5">
        <v>166466</v>
      </c>
      <c r="AA604" s="5">
        <v>10576</v>
      </c>
      <c r="AB604" s="5">
        <v>44848</v>
      </c>
      <c r="AC604" s="5"/>
    </row>
    <row r="605" spans="1:29" x14ac:dyDescent="0.2">
      <c r="A605" s="4">
        <v>4</v>
      </c>
      <c r="B605" s="4">
        <v>122093140</v>
      </c>
      <c r="C605" s="4" t="s">
        <v>698</v>
      </c>
      <c r="D605" s="4" t="s">
        <v>37</v>
      </c>
      <c r="E605" s="5">
        <v>12053429.5</v>
      </c>
      <c r="F605" s="5">
        <v>7723282.0599999996</v>
      </c>
      <c r="G605" s="5">
        <v>103541.17</v>
      </c>
      <c r="H605" s="5">
        <f t="shared" si="9"/>
        <v>19880252.73</v>
      </c>
      <c r="I605" s="5"/>
      <c r="J605" s="5">
        <v>3006650</v>
      </c>
      <c r="K605" s="5">
        <v>22886902.73</v>
      </c>
      <c r="L605" s="5"/>
      <c r="M605" s="5">
        <v>8585958.4000000004</v>
      </c>
      <c r="N605" s="5">
        <v>3416224.07</v>
      </c>
      <c r="O605" s="5"/>
      <c r="P605" s="5">
        <v>51247.03</v>
      </c>
      <c r="Q605" s="5"/>
      <c r="R605" s="5"/>
      <c r="S605" s="5"/>
      <c r="T605" s="5"/>
      <c r="U605" s="5">
        <v>904576.49</v>
      </c>
      <c r="V605" s="5">
        <v>344493.49</v>
      </c>
      <c r="W605" s="5">
        <v>2676561.08</v>
      </c>
      <c r="X605" s="5">
        <v>375166.47</v>
      </c>
      <c r="Y605" s="5">
        <v>1022130.48</v>
      </c>
      <c r="Z605" s="5">
        <v>2383949</v>
      </c>
      <c r="AA605" s="5">
        <v>2628.24</v>
      </c>
      <c r="AB605" s="5">
        <v>13776.81</v>
      </c>
      <c r="AC605" s="5"/>
    </row>
    <row r="606" spans="1:29" x14ac:dyDescent="0.2">
      <c r="A606" s="4">
        <v>4</v>
      </c>
      <c r="B606" s="4">
        <v>110143060</v>
      </c>
      <c r="C606" s="4" t="s">
        <v>699</v>
      </c>
      <c r="D606" s="4" t="s">
        <v>3</v>
      </c>
      <c r="E606" s="5">
        <v>1190690.72</v>
      </c>
      <c r="F606" s="5">
        <v>374986.19</v>
      </c>
      <c r="G606" s="5">
        <v>3597</v>
      </c>
      <c r="H606" s="5">
        <f t="shared" si="9"/>
        <v>1569273.91</v>
      </c>
      <c r="I606" s="5">
        <v>21969.46</v>
      </c>
      <c r="J606" s="5">
        <v>40746.239999999998</v>
      </c>
      <c r="K606" s="5">
        <v>1631989.61</v>
      </c>
      <c r="L606" s="5"/>
      <c r="M606" s="5">
        <v>993187.23</v>
      </c>
      <c r="N606" s="5">
        <v>174564.04</v>
      </c>
      <c r="O606" s="5"/>
      <c r="P606" s="5">
        <v>22939.45</v>
      </c>
      <c r="Q606" s="5"/>
      <c r="R606" s="5"/>
      <c r="S606" s="5"/>
      <c r="T606" s="5"/>
      <c r="U606" s="5">
        <v>90741.9</v>
      </c>
      <c r="V606" s="5">
        <v>1710</v>
      </c>
      <c r="W606" s="5">
        <v>60139.4</v>
      </c>
      <c r="X606" s="5">
        <v>13015.7</v>
      </c>
      <c r="Y606" s="5">
        <v>132090.59</v>
      </c>
      <c r="Z606" s="5">
        <v>77047.59</v>
      </c>
      <c r="AA606" s="5">
        <v>241.01</v>
      </c>
      <c r="AB606" s="5"/>
      <c r="AC606" s="5"/>
    </row>
    <row r="607" spans="1:29" x14ac:dyDescent="0.2">
      <c r="A607" s="4">
        <v>4</v>
      </c>
      <c r="B607" s="4">
        <v>110143120</v>
      </c>
      <c r="C607" s="4" t="s">
        <v>700</v>
      </c>
      <c r="D607" s="4" t="s">
        <v>3</v>
      </c>
      <c r="E607" s="5">
        <v>705291</v>
      </c>
      <c r="F607" s="5">
        <v>226726</v>
      </c>
      <c r="G607" s="5">
        <v>6796</v>
      </c>
      <c r="H607" s="5">
        <f t="shared" si="9"/>
        <v>938813</v>
      </c>
      <c r="I607" s="5"/>
      <c r="J607" s="5">
        <v>42644</v>
      </c>
      <c r="K607" s="5">
        <v>981457</v>
      </c>
      <c r="L607" s="5"/>
      <c r="M607" s="5">
        <v>480170</v>
      </c>
      <c r="N607" s="5">
        <v>225121</v>
      </c>
      <c r="O607" s="5"/>
      <c r="P607" s="5"/>
      <c r="Q607" s="5"/>
      <c r="R607" s="5"/>
      <c r="S607" s="5"/>
      <c r="T607" s="5"/>
      <c r="U607" s="5"/>
      <c r="V607" s="5"/>
      <c r="W607" s="5">
        <v>100520</v>
      </c>
      <c r="X607" s="5">
        <v>4575</v>
      </c>
      <c r="Y607" s="5">
        <v>28498</v>
      </c>
      <c r="Z607" s="5">
        <v>93133</v>
      </c>
      <c r="AA607" s="5"/>
      <c r="AB607" s="5"/>
      <c r="AC607" s="5"/>
    </row>
    <row r="608" spans="1:29" x14ac:dyDescent="0.2">
      <c r="A608" s="4">
        <v>4</v>
      </c>
      <c r="B608" s="4">
        <v>110140001</v>
      </c>
      <c r="C608" s="4" t="s">
        <v>701</v>
      </c>
      <c r="D608" s="4" t="s">
        <v>3</v>
      </c>
      <c r="E608" s="5">
        <v>4738822</v>
      </c>
      <c r="F608" s="5">
        <v>2048014</v>
      </c>
      <c r="G608" s="5">
        <v>33790</v>
      </c>
      <c r="H608" s="5">
        <f t="shared" si="9"/>
        <v>6820626</v>
      </c>
      <c r="I608" s="5">
        <v>47713</v>
      </c>
      <c r="J608" s="5">
        <v>700957</v>
      </c>
      <c r="K608" s="5">
        <v>7569296</v>
      </c>
      <c r="L608" s="5"/>
      <c r="M608" s="5">
        <v>3409205</v>
      </c>
      <c r="N608" s="5">
        <v>1329617</v>
      </c>
      <c r="O608" s="5"/>
      <c r="P608" s="5"/>
      <c r="Q608" s="5"/>
      <c r="R608" s="5"/>
      <c r="S608" s="5"/>
      <c r="T608" s="5"/>
      <c r="U608" s="5">
        <v>26073</v>
      </c>
      <c r="V608" s="5">
        <v>200756</v>
      </c>
      <c r="W608" s="5">
        <v>815433</v>
      </c>
      <c r="X608" s="5">
        <v>26108</v>
      </c>
      <c r="Y608" s="5">
        <v>715918</v>
      </c>
      <c r="Z608" s="5">
        <v>263726</v>
      </c>
      <c r="AA608" s="5"/>
      <c r="AB608" s="5"/>
      <c r="AC608" s="5"/>
    </row>
    <row r="609" spans="1:29" x14ac:dyDescent="0.2">
      <c r="A609" s="4">
        <v>4</v>
      </c>
      <c r="B609" s="4">
        <v>124150002</v>
      </c>
      <c r="C609" s="4" t="s">
        <v>702</v>
      </c>
      <c r="D609" s="4" t="s">
        <v>39</v>
      </c>
      <c r="E609" s="5">
        <v>9310839.3800000008</v>
      </c>
      <c r="F609" s="5">
        <v>9554463.9800000004</v>
      </c>
      <c r="G609" s="5">
        <v>62483.65</v>
      </c>
      <c r="H609" s="5">
        <f t="shared" si="9"/>
        <v>18927787.010000002</v>
      </c>
      <c r="I609" s="5"/>
      <c r="J609" s="5">
        <v>312005.76000000001</v>
      </c>
      <c r="K609" s="5">
        <v>19239792.77</v>
      </c>
      <c r="L609" s="5"/>
      <c r="M609" s="5">
        <v>6766309.9299999997</v>
      </c>
      <c r="N609" s="5">
        <v>2278346.1800000002</v>
      </c>
      <c r="O609" s="5">
        <v>57524.14</v>
      </c>
      <c r="P609" s="5">
        <v>194892.67</v>
      </c>
      <c r="Q609" s="5"/>
      <c r="R609" s="5"/>
      <c r="S609" s="5">
        <v>13766.46</v>
      </c>
      <c r="T609" s="5"/>
      <c r="U609" s="5">
        <v>1356841.74</v>
      </c>
      <c r="V609" s="5">
        <v>1705779.76</v>
      </c>
      <c r="W609" s="5">
        <v>2766447.83</v>
      </c>
      <c r="X609" s="5">
        <v>114057.68</v>
      </c>
      <c r="Y609" s="5">
        <v>945485.65</v>
      </c>
      <c r="Z609" s="5">
        <v>807746.99</v>
      </c>
      <c r="AA609" s="5">
        <v>20995.65</v>
      </c>
      <c r="AB609" s="5">
        <v>1837108.68</v>
      </c>
      <c r="AC609" s="5"/>
    </row>
    <row r="610" spans="1:29" x14ac:dyDescent="0.2">
      <c r="A610" s="4">
        <v>4</v>
      </c>
      <c r="B610" s="4">
        <v>125230001</v>
      </c>
      <c r="C610" s="4" t="s">
        <v>703</v>
      </c>
      <c r="D610" s="4" t="s">
        <v>39</v>
      </c>
      <c r="E610" s="5">
        <v>8915989</v>
      </c>
      <c r="F610" s="5">
        <v>7544706</v>
      </c>
      <c r="G610" s="5">
        <v>58971</v>
      </c>
      <c r="H610" s="5">
        <f t="shared" si="9"/>
        <v>16519666</v>
      </c>
      <c r="I610" s="5"/>
      <c r="J610" s="5">
        <v>353940</v>
      </c>
      <c r="K610" s="5">
        <v>16873606</v>
      </c>
      <c r="L610" s="5"/>
      <c r="M610" s="5">
        <v>5995774</v>
      </c>
      <c r="N610" s="5">
        <v>2799049</v>
      </c>
      <c r="O610" s="5"/>
      <c r="P610" s="5">
        <v>121166</v>
      </c>
      <c r="Q610" s="5"/>
      <c r="R610" s="5"/>
      <c r="S610" s="5"/>
      <c r="T610" s="5"/>
      <c r="U610" s="5">
        <v>2832670</v>
      </c>
      <c r="V610" s="5">
        <v>974636</v>
      </c>
      <c r="W610" s="5">
        <v>2491900</v>
      </c>
      <c r="X610" s="5">
        <v>74640</v>
      </c>
      <c r="Y610" s="5">
        <v>919169</v>
      </c>
      <c r="Z610" s="5">
        <v>251691</v>
      </c>
      <c r="AA610" s="5"/>
      <c r="AB610" s="5"/>
      <c r="AC610" s="5"/>
    </row>
    <row r="611" spans="1:29" x14ac:dyDescent="0.2">
      <c r="A611" s="4">
        <v>4</v>
      </c>
      <c r="B611" s="4">
        <v>124150003</v>
      </c>
      <c r="C611" s="4" t="s">
        <v>704</v>
      </c>
      <c r="D611" s="4" t="s">
        <v>39</v>
      </c>
      <c r="E611" s="5">
        <v>18799100</v>
      </c>
      <c r="F611" s="5">
        <v>10692398</v>
      </c>
      <c r="G611" s="5">
        <v>321933</v>
      </c>
      <c r="H611" s="5">
        <f t="shared" si="9"/>
        <v>29813431</v>
      </c>
      <c r="I611" s="5">
        <v>3328485</v>
      </c>
      <c r="J611" s="5">
        <v>1590047</v>
      </c>
      <c r="K611" s="5">
        <v>34731963</v>
      </c>
      <c r="L611" s="5"/>
      <c r="M611" s="5">
        <v>13984312</v>
      </c>
      <c r="N611" s="5">
        <v>4814788</v>
      </c>
      <c r="O611" s="5"/>
      <c r="P611" s="5"/>
      <c r="Q611" s="5"/>
      <c r="R611" s="5"/>
      <c r="S611" s="5"/>
      <c r="T611" s="5"/>
      <c r="U611" s="5">
        <v>972557</v>
      </c>
      <c r="V611" s="5">
        <v>314348</v>
      </c>
      <c r="W611" s="5">
        <v>2890350</v>
      </c>
      <c r="X611" s="5">
        <v>270731</v>
      </c>
      <c r="Y611" s="5">
        <v>1094195</v>
      </c>
      <c r="Z611" s="5">
        <v>4088229</v>
      </c>
      <c r="AA611" s="5">
        <v>360876</v>
      </c>
      <c r="AB611" s="5">
        <v>701112</v>
      </c>
      <c r="AC611" s="5"/>
    </row>
    <row r="612" spans="1:29" x14ac:dyDescent="0.2">
      <c r="A612" s="4">
        <v>4</v>
      </c>
      <c r="B612" s="4">
        <v>124152880</v>
      </c>
      <c r="C612" s="4" t="s">
        <v>705</v>
      </c>
      <c r="D612" s="4" t="s">
        <v>39</v>
      </c>
      <c r="E612" s="5">
        <v>364667.17</v>
      </c>
      <c r="F612" s="5">
        <v>558603.54</v>
      </c>
      <c r="G612" s="5">
        <v>44809.97</v>
      </c>
      <c r="H612" s="5">
        <f t="shared" si="9"/>
        <v>968080.68</v>
      </c>
      <c r="I612" s="5"/>
      <c r="J612" s="5"/>
      <c r="K612" s="5">
        <v>968080.68</v>
      </c>
      <c r="L612" s="5"/>
      <c r="M612" s="5">
        <v>205122.78</v>
      </c>
      <c r="N612" s="5">
        <v>159544.39000000001</v>
      </c>
      <c r="O612" s="5"/>
      <c r="P612" s="5"/>
      <c r="Q612" s="5"/>
      <c r="R612" s="5"/>
      <c r="S612" s="5"/>
      <c r="T612" s="5"/>
      <c r="U612" s="5"/>
      <c r="V612" s="5">
        <v>56608.46</v>
      </c>
      <c r="W612" s="5">
        <v>318994.57</v>
      </c>
      <c r="X612" s="5">
        <v>4250</v>
      </c>
      <c r="Y612" s="5">
        <v>66071.789999999994</v>
      </c>
      <c r="Z612" s="5">
        <v>112678.72</v>
      </c>
      <c r="AA612" s="5"/>
      <c r="AB612" s="5"/>
      <c r="AC612" s="5"/>
    </row>
    <row r="613" spans="1:29" x14ac:dyDescent="0.2">
      <c r="A613" s="4">
        <v>4</v>
      </c>
      <c r="B613" s="4">
        <v>124153320</v>
      </c>
      <c r="C613" s="4" t="s">
        <v>706</v>
      </c>
      <c r="D613" s="4" t="s">
        <v>39</v>
      </c>
      <c r="E613" s="5">
        <v>38326931</v>
      </c>
      <c r="F613" s="5">
        <v>12827950</v>
      </c>
      <c r="G613" s="5">
        <v>108776</v>
      </c>
      <c r="H613" s="5">
        <f t="shared" si="9"/>
        <v>51263657</v>
      </c>
      <c r="I613" s="5"/>
      <c r="J613" s="5">
        <v>8842060</v>
      </c>
      <c r="K613" s="5">
        <v>60105717</v>
      </c>
      <c r="L613" s="5"/>
      <c r="M613" s="5">
        <v>15892716</v>
      </c>
      <c r="N613" s="5">
        <v>22434215</v>
      </c>
      <c r="O613" s="5"/>
      <c r="P613" s="5"/>
      <c r="Q613" s="5"/>
      <c r="R613" s="5"/>
      <c r="S613" s="5"/>
      <c r="T613" s="5"/>
      <c r="U613" s="5">
        <v>920103</v>
      </c>
      <c r="V613" s="5">
        <v>3653657</v>
      </c>
      <c r="W613" s="5">
        <v>3956361</v>
      </c>
      <c r="X613" s="5">
        <v>369583</v>
      </c>
      <c r="Y613" s="5">
        <v>434816</v>
      </c>
      <c r="Z613" s="5">
        <v>3493430</v>
      </c>
      <c r="AA613" s="5"/>
      <c r="AB613" s="5"/>
      <c r="AC613" s="5"/>
    </row>
    <row r="614" spans="1:29" x14ac:dyDescent="0.2">
      <c r="A614" s="4">
        <v>4</v>
      </c>
      <c r="B614" s="4">
        <v>124152637</v>
      </c>
      <c r="C614" s="4" t="s">
        <v>707</v>
      </c>
      <c r="D614" s="4" t="s">
        <v>39</v>
      </c>
      <c r="E614" s="5">
        <v>34075392</v>
      </c>
      <c r="F614" s="5">
        <v>35409568</v>
      </c>
      <c r="G614" s="5">
        <v>12686</v>
      </c>
      <c r="H614" s="5">
        <f t="shared" si="9"/>
        <v>69497646</v>
      </c>
      <c r="I614" s="5"/>
      <c r="J614" s="5"/>
      <c r="K614" s="5">
        <v>69497646</v>
      </c>
      <c r="L614" s="5"/>
      <c r="M614" s="5">
        <v>22776586</v>
      </c>
      <c r="N614" s="5">
        <v>10851565</v>
      </c>
      <c r="O614" s="5"/>
      <c r="P614" s="5">
        <v>447241</v>
      </c>
      <c r="Q614" s="5"/>
      <c r="R614" s="5"/>
      <c r="S614" s="5"/>
      <c r="T614" s="5"/>
      <c r="U614" s="5">
        <v>9741721</v>
      </c>
      <c r="V614" s="5">
        <v>1955063</v>
      </c>
      <c r="W614" s="5">
        <v>21795162</v>
      </c>
      <c r="X614" s="5">
        <v>329324</v>
      </c>
      <c r="Y614" s="5">
        <v>1103390</v>
      </c>
      <c r="Z614" s="5">
        <v>167434</v>
      </c>
      <c r="AA614" s="5">
        <v>221</v>
      </c>
      <c r="AB614" s="5">
        <v>317253</v>
      </c>
      <c r="AC614" s="5"/>
    </row>
    <row r="615" spans="1:29" x14ac:dyDescent="0.2">
      <c r="A615" s="4">
        <v>4</v>
      </c>
      <c r="B615" s="4">
        <v>124150004</v>
      </c>
      <c r="C615" s="4" t="s">
        <v>708</v>
      </c>
      <c r="D615" s="4" t="s">
        <v>39</v>
      </c>
      <c r="E615" s="5">
        <v>35848003</v>
      </c>
      <c r="F615" s="5">
        <v>16751237</v>
      </c>
      <c r="G615" s="5">
        <v>113049</v>
      </c>
      <c r="H615" s="5">
        <f t="shared" si="9"/>
        <v>52712289</v>
      </c>
      <c r="I615" s="5">
        <v>7541182</v>
      </c>
      <c r="J615" s="5">
        <v>3614009</v>
      </c>
      <c r="K615" s="5">
        <v>63867480</v>
      </c>
      <c r="L615" s="5"/>
      <c r="M615" s="5">
        <v>27496771</v>
      </c>
      <c r="N615" s="5">
        <v>8056924</v>
      </c>
      <c r="O615" s="5"/>
      <c r="P615" s="5">
        <v>294308</v>
      </c>
      <c r="Q615" s="5"/>
      <c r="R615" s="5"/>
      <c r="S615" s="5"/>
      <c r="T615" s="5"/>
      <c r="U615" s="5">
        <v>4787103</v>
      </c>
      <c r="V615" s="5">
        <v>3962806</v>
      </c>
      <c r="W615" s="5">
        <v>5147950</v>
      </c>
      <c r="X615" s="5">
        <v>420640</v>
      </c>
      <c r="Y615" s="5">
        <v>401771</v>
      </c>
      <c r="Z615" s="5">
        <v>1558307</v>
      </c>
      <c r="AA615" s="5"/>
      <c r="AB615" s="5">
        <v>472660</v>
      </c>
      <c r="AC615" s="5"/>
    </row>
    <row r="616" spans="1:29" x14ac:dyDescent="0.2">
      <c r="A616" s="4">
        <v>4</v>
      </c>
      <c r="B616" s="4">
        <v>124153350</v>
      </c>
      <c r="C616" s="4" t="s">
        <v>709</v>
      </c>
      <c r="D616" s="4" t="s">
        <v>39</v>
      </c>
      <c r="E616" s="5">
        <v>14960223</v>
      </c>
      <c r="F616" s="5">
        <v>5222924</v>
      </c>
      <c r="G616" s="5">
        <v>213972</v>
      </c>
      <c r="H616" s="5">
        <f t="shared" si="9"/>
        <v>20397119</v>
      </c>
      <c r="I616" s="5">
        <v>541041</v>
      </c>
      <c r="J616" s="5">
        <v>1663003</v>
      </c>
      <c r="K616" s="5">
        <v>22601163</v>
      </c>
      <c r="L616" s="5"/>
      <c r="M616" s="5">
        <v>7700727</v>
      </c>
      <c r="N616" s="5">
        <v>7259496</v>
      </c>
      <c r="O616" s="5"/>
      <c r="P616" s="5"/>
      <c r="Q616" s="5"/>
      <c r="R616" s="5"/>
      <c r="S616" s="5"/>
      <c r="T616" s="5"/>
      <c r="U616" s="5">
        <v>741770</v>
      </c>
      <c r="V616" s="5">
        <v>205431</v>
      </c>
      <c r="W616" s="5">
        <v>1759548</v>
      </c>
      <c r="X616" s="5">
        <v>215158</v>
      </c>
      <c r="Y616" s="5">
        <v>351655</v>
      </c>
      <c r="Z616" s="5">
        <v>1228789</v>
      </c>
      <c r="AA616" s="5"/>
      <c r="AB616" s="5">
        <v>720573</v>
      </c>
      <c r="AC616" s="5"/>
    </row>
    <row r="617" spans="1:29" x14ac:dyDescent="0.2">
      <c r="A617" s="4">
        <v>4</v>
      </c>
      <c r="B617" s="4">
        <v>101833400</v>
      </c>
      <c r="C617" s="4" t="s">
        <v>710</v>
      </c>
      <c r="D617" s="4" t="s">
        <v>4</v>
      </c>
      <c r="E617" s="5">
        <v>4870336.45</v>
      </c>
      <c r="F617" s="5">
        <v>2955192.75</v>
      </c>
      <c r="G617" s="5">
        <v>150426.60999999999</v>
      </c>
      <c r="H617" s="5">
        <f t="shared" si="9"/>
        <v>7975955.8099999996</v>
      </c>
      <c r="I617" s="5">
        <v>437044.33</v>
      </c>
      <c r="J617" s="5">
        <v>518103.19</v>
      </c>
      <c r="K617" s="5">
        <v>8931103.3300000001</v>
      </c>
      <c r="L617" s="5"/>
      <c r="M617" s="5">
        <v>3456746.8</v>
      </c>
      <c r="N617" s="5">
        <v>1407409.47</v>
      </c>
      <c r="O617" s="5"/>
      <c r="P617" s="5">
        <v>5080.33</v>
      </c>
      <c r="Q617" s="5"/>
      <c r="R617" s="5"/>
      <c r="S617" s="5">
        <v>1099.8499999999999</v>
      </c>
      <c r="T617" s="5"/>
      <c r="U617" s="5">
        <v>197080.82</v>
      </c>
      <c r="V617" s="5">
        <v>414162.44</v>
      </c>
      <c r="W617" s="5">
        <v>824441.27</v>
      </c>
      <c r="X617" s="5">
        <v>256341.98</v>
      </c>
      <c r="Y617" s="5">
        <v>183561.61</v>
      </c>
      <c r="Z617" s="5">
        <v>600670.68999999994</v>
      </c>
      <c r="AA617" s="5">
        <v>21898.240000000002</v>
      </c>
      <c r="AB617" s="5">
        <v>457035.7</v>
      </c>
      <c r="AC617" s="5"/>
    </row>
    <row r="618" spans="1:29" x14ac:dyDescent="0.2">
      <c r="A618" s="4">
        <v>4</v>
      </c>
      <c r="B618" s="4">
        <v>115227010</v>
      </c>
      <c r="C618" s="4" t="s">
        <v>711</v>
      </c>
      <c r="D618" s="4" t="s">
        <v>16</v>
      </c>
      <c r="E618" s="5">
        <v>1940736.62</v>
      </c>
      <c r="F618" s="5">
        <v>1098600.25</v>
      </c>
      <c r="G618" s="5">
        <v>72040.800000000003</v>
      </c>
      <c r="H618" s="5">
        <f t="shared" si="9"/>
        <v>3111377.67</v>
      </c>
      <c r="I618" s="5"/>
      <c r="J618" s="5">
        <v>401938.01</v>
      </c>
      <c r="K618" s="5">
        <v>3513315.68</v>
      </c>
      <c r="L618" s="5"/>
      <c r="M618" s="5">
        <v>26000</v>
      </c>
      <c r="N618" s="5">
        <v>244195.41</v>
      </c>
      <c r="O618" s="5"/>
      <c r="P618" s="5">
        <v>1670541.21</v>
      </c>
      <c r="Q618" s="5"/>
      <c r="R618" s="5"/>
      <c r="S618" s="5"/>
      <c r="T618" s="5"/>
      <c r="U618" s="5">
        <v>160752.54999999999</v>
      </c>
      <c r="V618" s="5">
        <v>32223.83</v>
      </c>
      <c r="W618" s="5">
        <v>538244.77</v>
      </c>
      <c r="X618" s="5">
        <v>128923.31</v>
      </c>
      <c r="Y618" s="5">
        <v>76309.47</v>
      </c>
      <c r="Z618" s="5">
        <v>106730.64</v>
      </c>
      <c r="AA618" s="5"/>
      <c r="AB618" s="5">
        <v>55415.68</v>
      </c>
      <c r="AC618" s="5"/>
    </row>
    <row r="619" spans="1:29" x14ac:dyDescent="0.2">
      <c r="A619" s="4">
        <v>4</v>
      </c>
      <c r="B619" s="4">
        <v>115220002</v>
      </c>
      <c r="C619" s="4" t="s">
        <v>712</v>
      </c>
      <c r="D619" s="4" t="s">
        <v>16</v>
      </c>
      <c r="E619" s="5">
        <v>200818178.94</v>
      </c>
      <c r="F619" s="5">
        <v>124387307.16</v>
      </c>
      <c r="G619" s="5">
        <v>6308079.3799999999</v>
      </c>
      <c r="H619" s="5">
        <f t="shared" si="9"/>
        <v>331513565.48000002</v>
      </c>
      <c r="I619" s="5"/>
      <c r="J619" s="5">
        <v>86157060.549999997</v>
      </c>
      <c r="K619" s="5">
        <v>417670626.02999997</v>
      </c>
      <c r="L619" s="5"/>
      <c r="M619" s="5">
        <v>136977094.28</v>
      </c>
      <c r="N619" s="5">
        <v>60383692.18</v>
      </c>
      <c r="O619" s="5">
        <v>2342950.7999999998</v>
      </c>
      <c r="P619" s="5">
        <v>938016.52</v>
      </c>
      <c r="Q619" s="5"/>
      <c r="R619" s="5"/>
      <c r="S619" s="5">
        <v>176425.16</v>
      </c>
      <c r="T619" s="5"/>
      <c r="U619" s="5">
        <v>33602719.109999999</v>
      </c>
      <c r="V619" s="5">
        <v>34897761.369999997</v>
      </c>
      <c r="W619" s="5">
        <v>28434950</v>
      </c>
      <c r="X619" s="5">
        <v>349650.83</v>
      </c>
      <c r="Y619" s="5">
        <v>4025542.2</v>
      </c>
      <c r="Z619" s="5">
        <v>7815565.3799999999</v>
      </c>
      <c r="AA619" s="5">
        <v>189449.18</v>
      </c>
      <c r="AB619" s="5">
        <v>13111705.6</v>
      </c>
      <c r="AC619" s="5">
        <v>1959963.49</v>
      </c>
    </row>
    <row r="620" spans="1:29" x14ac:dyDescent="0.2">
      <c r="A620" s="4">
        <v>4</v>
      </c>
      <c r="B620" s="4">
        <v>115220001</v>
      </c>
      <c r="C620" s="4" t="s">
        <v>713</v>
      </c>
      <c r="D620" s="4" t="s">
        <v>16</v>
      </c>
      <c r="E620" s="5">
        <v>1762692</v>
      </c>
      <c r="F620" s="5">
        <v>1046003</v>
      </c>
      <c r="G620" s="5">
        <v>50</v>
      </c>
      <c r="H620" s="5">
        <f t="shared" si="9"/>
        <v>2808745</v>
      </c>
      <c r="I620" s="5">
        <v>1753917</v>
      </c>
      <c r="J620" s="5">
        <v>318742</v>
      </c>
      <c r="K620" s="5">
        <v>4881404</v>
      </c>
      <c r="L620" s="5"/>
      <c r="M620" s="5">
        <v>1627302</v>
      </c>
      <c r="N620" s="5">
        <v>135390</v>
      </c>
      <c r="O620" s="5"/>
      <c r="P620" s="5"/>
      <c r="Q620" s="5"/>
      <c r="R620" s="5"/>
      <c r="S620" s="5"/>
      <c r="T620" s="5"/>
      <c r="U620" s="5">
        <v>124520</v>
      </c>
      <c r="V620" s="5">
        <v>123071</v>
      </c>
      <c r="W620" s="5">
        <v>424097</v>
      </c>
      <c r="X620" s="5">
        <v>35559</v>
      </c>
      <c r="Y620" s="5">
        <v>73694</v>
      </c>
      <c r="Z620" s="5">
        <v>260467</v>
      </c>
      <c r="AA620" s="5"/>
      <c r="AB620" s="5">
        <v>4595</v>
      </c>
      <c r="AC620" s="5"/>
    </row>
    <row r="621" spans="1:29" x14ac:dyDescent="0.2">
      <c r="A621" s="4">
        <v>4</v>
      </c>
      <c r="B621" s="4">
        <v>115227398</v>
      </c>
      <c r="C621" s="4" t="s">
        <v>714</v>
      </c>
      <c r="D621" s="4" t="s">
        <v>16</v>
      </c>
      <c r="E621" s="5">
        <v>1934907</v>
      </c>
      <c r="F621" s="5">
        <v>1292453</v>
      </c>
      <c r="G621" s="5">
        <v>4498</v>
      </c>
      <c r="H621" s="5">
        <f t="shared" si="9"/>
        <v>3231858</v>
      </c>
      <c r="I621" s="5">
        <v>78292</v>
      </c>
      <c r="J621" s="5">
        <v>8448786</v>
      </c>
      <c r="K621" s="5">
        <v>11758936</v>
      </c>
      <c r="L621" s="5"/>
      <c r="M621" s="5">
        <v>1796425</v>
      </c>
      <c r="N621" s="5">
        <v>138482</v>
      </c>
      <c r="O621" s="5"/>
      <c r="P621" s="5"/>
      <c r="Q621" s="5"/>
      <c r="R621" s="5"/>
      <c r="S621" s="5"/>
      <c r="T621" s="5"/>
      <c r="U621" s="5">
        <v>179542</v>
      </c>
      <c r="V621" s="5">
        <v>19311</v>
      </c>
      <c r="W621" s="5">
        <v>444050</v>
      </c>
      <c r="X621" s="5">
        <v>50036</v>
      </c>
      <c r="Y621" s="5">
        <v>59508</v>
      </c>
      <c r="Z621" s="5">
        <v>540006</v>
      </c>
      <c r="AA621" s="5"/>
      <c r="AB621" s="5"/>
      <c r="AC621" s="5"/>
    </row>
    <row r="622" spans="1:29" x14ac:dyDescent="0.2">
      <c r="A622" s="4">
        <v>4</v>
      </c>
      <c r="B622" s="4">
        <v>115222343</v>
      </c>
      <c r="C622" s="4" t="s">
        <v>715</v>
      </c>
      <c r="D622" s="4" t="s">
        <v>16</v>
      </c>
      <c r="E622" s="5">
        <v>1336079.21</v>
      </c>
      <c r="F622" s="5">
        <v>1633064.26</v>
      </c>
      <c r="G622" s="5">
        <v>333949.53000000003</v>
      </c>
      <c r="H622" s="5">
        <f t="shared" si="9"/>
        <v>3303093</v>
      </c>
      <c r="I622" s="5"/>
      <c r="J622" s="5">
        <v>33478</v>
      </c>
      <c r="K622" s="5">
        <v>3336571</v>
      </c>
      <c r="L622" s="5"/>
      <c r="M622" s="5">
        <v>1090022.81</v>
      </c>
      <c r="N622" s="5">
        <v>246056.4</v>
      </c>
      <c r="O622" s="5"/>
      <c r="P622" s="5"/>
      <c r="Q622" s="5"/>
      <c r="R622" s="5"/>
      <c r="S622" s="5"/>
      <c r="T622" s="5"/>
      <c r="U622" s="5">
        <v>131279.20000000001</v>
      </c>
      <c r="V622" s="5"/>
      <c r="W622" s="5">
        <v>666765.86</v>
      </c>
      <c r="X622" s="5">
        <v>82383.789999999994</v>
      </c>
      <c r="Y622" s="5">
        <v>139633.10999999999</v>
      </c>
      <c r="Z622" s="5">
        <v>495917.29</v>
      </c>
      <c r="AA622" s="5"/>
      <c r="AB622" s="5">
        <v>117085.01</v>
      </c>
      <c r="AC622" s="5"/>
    </row>
    <row r="623" spans="1:29" x14ac:dyDescent="0.2">
      <c r="A623" s="4">
        <v>4</v>
      </c>
      <c r="B623" s="4">
        <v>115227871</v>
      </c>
      <c r="C623" s="4" t="s">
        <v>716</v>
      </c>
      <c r="D623" s="4" t="s">
        <v>16</v>
      </c>
      <c r="E623" s="5">
        <v>89517795.390000001</v>
      </c>
      <c r="F623" s="5">
        <v>44130598.079999998</v>
      </c>
      <c r="G623" s="5">
        <v>5351798.4800000004</v>
      </c>
      <c r="H623" s="5">
        <f t="shared" si="9"/>
        <v>139000191.94999999</v>
      </c>
      <c r="I623" s="5"/>
      <c r="J623" s="5"/>
      <c r="K623" s="5">
        <v>139000191.94999999</v>
      </c>
      <c r="L623" s="5"/>
      <c r="M623" s="5">
        <v>68791147.359999999</v>
      </c>
      <c r="N623" s="5">
        <v>19932813.710000001</v>
      </c>
      <c r="O623" s="5"/>
      <c r="P623" s="5">
        <v>789804.98</v>
      </c>
      <c r="Q623" s="5"/>
      <c r="R623" s="5"/>
      <c r="S623" s="5">
        <v>4029.34</v>
      </c>
      <c r="T623" s="5"/>
      <c r="U623" s="5">
        <v>14016618.02</v>
      </c>
      <c r="V623" s="5">
        <v>4933624.92</v>
      </c>
      <c r="W623" s="5">
        <v>6790336.4900000002</v>
      </c>
      <c r="X623" s="5">
        <v>1022230.15</v>
      </c>
      <c r="Y623" s="5">
        <v>861439.42</v>
      </c>
      <c r="Z623" s="5">
        <v>13053370.43</v>
      </c>
      <c r="AA623" s="5"/>
      <c r="AB623" s="5">
        <v>3452978.65</v>
      </c>
      <c r="AC623" s="5"/>
    </row>
    <row r="624" spans="1:29" x14ac:dyDescent="0.2">
      <c r="A624" s="4">
        <v>4</v>
      </c>
      <c r="B624" s="4">
        <v>115223050</v>
      </c>
      <c r="C624" s="4" t="s">
        <v>717</v>
      </c>
      <c r="D624" s="4" t="s">
        <v>16</v>
      </c>
      <c r="E624" s="5">
        <v>2456736</v>
      </c>
      <c r="F624" s="5">
        <v>1288664</v>
      </c>
      <c r="G624" s="5">
        <v>2497</v>
      </c>
      <c r="H624" s="5">
        <f t="shared" si="9"/>
        <v>3747897</v>
      </c>
      <c r="I624" s="5"/>
      <c r="J624" s="5">
        <v>36240</v>
      </c>
      <c r="K624" s="5">
        <v>3784137</v>
      </c>
      <c r="L624" s="5"/>
      <c r="M624" s="5">
        <v>2010217</v>
      </c>
      <c r="N624" s="5">
        <v>446519</v>
      </c>
      <c r="O624" s="5"/>
      <c r="P624" s="5"/>
      <c r="Q624" s="5"/>
      <c r="R624" s="5"/>
      <c r="S624" s="5"/>
      <c r="T624" s="5"/>
      <c r="U624" s="5">
        <v>247937</v>
      </c>
      <c r="V624" s="5">
        <v>100661</v>
      </c>
      <c r="W624" s="5">
        <v>598428</v>
      </c>
      <c r="X624" s="5">
        <v>42288</v>
      </c>
      <c r="Y624" s="5">
        <v>140857</v>
      </c>
      <c r="Z624" s="5">
        <v>158493</v>
      </c>
      <c r="AA624" s="5"/>
      <c r="AB624" s="5"/>
      <c r="AC624" s="5"/>
    </row>
    <row r="625" spans="1:29" x14ac:dyDescent="0.2">
      <c r="A625" s="4">
        <v>4</v>
      </c>
      <c r="B625" s="4">
        <v>125236827</v>
      </c>
      <c r="C625" s="4" t="s">
        <v>718</v>
      </c>
      <c r="D625" s="4" t="s">
        <v>40</v>
      </c>
      <c r="E625" s="5">
        <v>6372572.4800000004</v>
      </c>
      <c r="F625" s="5">
        <v>3449353.95</v>
      </c>
      <c r="G625" s="5">
        <v>644975.27</v>
      </c>
      <c r="H625" s="5">
        <f t="shared" si="9"/>
        <v>10466901.699999999</v>
      </c>
      <c r="I625" s="5">
        <v>3178769</v>
      </c>
      <c r="J625" s="5">
        <v>2001552</v>
      </c>
      <c r="K625" s="5">
        <v>15647222.699999999</v>
      </c>
      <c r="L625" s="5"/>
      <c r="M625" s="5">
        <v>4202254.4800000004</v>
      </c>
      <c r="N625" s="5">
        <v>1853036</v>
      </c>
      <c r="O625" s="5"/>
      <c r="P625" s="5">
        <v>317282</v>
      </c>
      <c r="Q625" s="5"/>
      <c r="R625" s="5"/>
      <c r="S625" s="5"/>
      <c r="T625" s="5"/>
      <c r="U625" s="5">
        <v>117471.95</v>
      </c>
      <c r="V625" s="5">
        <v>22123</v>
      </c>
      <c r="W625" s="5">
        <v>2174411</v>
      </c>
      <c r="X625" s="5">
        <v>83641</v>
      </c>
      <c r="Y625" s="5">
        <v>189188</v>
      </c>
      <c r="Z625" s="5">
        <v>847750</v>
      </c>
      <c r="AA625" s="5">
        <v>14769</v>
      </c>
      <c r="AB625" s="5"/>
      <c r="AC625" s="5"/>
    </row>
    <row r="626" spans="1:29" x14ac:dyDescent="0.2">
      <c r="A626" s="4">
        <v>4</v>
      </c>
      <c r="B626" s="4">
        <v>125232950</v>
      </c>
      <c r="C626" s="4" t="s">
        <v>719</v>
      </c>
      <c r="D626" s="4" t="s">
        <v>40</v>
      </c>
      <c r="E626" s="5">
        <v>34580541.079999998</v>
      </c>
      <c r="F626" s="5">
        <v>58462663.240000002</v>
      </c>
      <c r="G626" s="5">
        <v>109620.07</v>
      </c>
      <c r="H626" s="5">
        <f t="shared" si="9"/>
        <v>93152824.390000001</v>
      </c>
      <c r="I626" s="5"/>
      <c r="J626" s="5">
        <v>1455281.27</v>
      </c>
      <c r="K626" s="5">
        <v>94608105.659999996</v>
      </c>
      <c r="L626" s="5"/>
      <c r="M626" s="5">
        <v>23631481.539999999</v>
      </c>
      <c r="N626" s="5">
        <v>10334759.960000001</v>
      </c>
      <c r="O626" s="5"/>
      <c r="P626" s="5">
        <v>614299.57999999996</v>
      </c>
      <c r="Q626" s="5"/>
      <c r="R626" s="5"/>
      <c r="S626" s="5"/>
      <c r="T626" s="5"/>
      <c r="U626" s="5">
        <v>3673163.94</v>
      </c>
      <c r="V626" s="5">
        <v>6628104.2199999997</v>
      </c>
      <c r="W626" s="5">
        <v>13688057.880000001</v>
      </c>
      <c r="X626" s="5">
        <v>747398.82</v>
      </c>
      <c r="Y626" s="5">
        <v>11291561.689999999</v>
      </c>
      <c r="Z626" s="5">
        <v>16135982.66</v>
      </c>
      <c r="AA626" s="5">
        <v>415608.93</v>
      </c>
      <c r="AB626" s="5">
        <v>5882735.0999999996</v>
      </c>
      <c r="AC626" s="5">
        <v>50</v>
      </c>
    </row>
    <row r="627" spans="1:29" x14ac:dyDescent="0.2">
      <c r="A627" s="4">
        <v>4</v>
      </c>
      <c r="B627" s="4">
        <v>125233517</v>
      </c>
      <c r="C627" s="4" t="s">
        <v>720</v>
      </c>
      <c r="D627" s="4" t="s">
        <v>40</v>
      </c>
      <c r="E627" s="5">
        <v>4439614</v>
      </c>
      <c r="F627" s="5">
        <v>3904706</v>
      </c>
      <c r="G627" s="5">
        <v>191382</v>
      </c>
      <c r="H627" s="5">
        <f t="shared" si="9"/>
        <v>8535702</v>
      </c>
      <c r="I627" s="5">
        <v>1434266</v>
      </c>
      <c r="J627" s="5">
        <v>426124</v>
      </c>
      <c r="K627" s="5">
        <v>10396092</v>
      </c>
      <c r="L627" s="5"/>
      <c r="M627" s="5">
        <v>3596103</v>
      </c>
      <c r="N627" s="5">
        <v>773725</v>
      </c>
      <c r="O627" s="5"/>
      <c r="P627" s="5">
        <v>69786</v>
      </c>
      <c r="Q627" s="5"/>
      <c r="R627" s="5"/>
      <c r="S627" s="5"/>
      <c r="T627" s="5"/>
      <c r="U627" s="5">
        <v>750992</v>
      </c>
      <c r="V627" s="5">
        <v>121573</v>
      </c>
      <c r="W627" s="5">
        <v>1651045</v>
      </c>
      <c r="X627" s="5">
        <v>98522</v>
      </c>
      <c r="Y627" s="5">
        <v>295735</v>
      </c>
      <c r="Z627" s="5">
        <v>986839</v>
      </c>
      <c r="AA627" s="5"/>
      <c r="AB627" s="5"/>
      <c r="AC627" s="5"/>
    </row>
    <row r="628" spans="1:29" x14ac:dyDescent="0.2">
      <c r="A628" s="4">
        <v>4</v>
      </c>
      <c r="B628" s="4">
        <v>105257512</v>
      </c>
      <c r="C628" s="4" t="s">
        <v>721</v>
      </c>
      <c r="D628" s="4" t="s">
        <v>497</v>
      </c>
      <c r="E628" s="5">
        <v>3007826</v>
      </c>
      <c r="F628" s="5">
        <v>2880626</v>
      </c>
      <c r="G628" s="5">
        <v>320687</v>
      </c>
      <c r="H628" s="5">
        <f t="shared" si="9"/>
        <v>6209139</v>
      </c>
      <c r="I628" s="5"/>
      <c r="J628" s="5">
        <v>246548</v>
      </c>
      <c r="K628" s="5">
        <v>6455687</v>
      </c>
      <c r="L628" s="5"/>
      <c r="M628" s="5">
        <v>2471181</v>
      </c>
      <c r="N628" s="5">
        <v>451145</v>
      </c>
      <c r="O628" s="5"/>
      <c r="P628" s="5">
        <v>85500</v>
      </c>
      <c r="Q628" s="5"/>
      <c r="R628" s="5"/>
      <c r="S628" s="5"/>
      <c r="T628" s="5"/>
      <c r="U628" s="5">
        <v>396486</v>
      </c>
      <c r="V628" s="5">
        <v>17453</v>
      </c>
      <c r="W628" s="5">
        <v>1419470</v>
      </c>
      <c r="X628" s="5">
        <v>134730</v>
      </c>
      <c r="Y628" s="5">
        <v>129447</v>
      </c>
      <c r="Z628" s="5">
        <v>434630</v>
      </c>
      <c r="AA628" s="5">
        <v>348410</v>
      </c>
      <c r="AB628" s="5"/>
      <c r="AC628" s="5"/>
    </row>
    <row r="629" spans="1:29" x14ac:dyDescent="0.2">
      <c r="A629" s="4">
        <v>4</v>
      </c>
      <c r="B629" s="4">
        <v>105250004</v>
      </c>
      <c r="C629" s="4" t="s">
        <v>722</v>
      </c>
      <c r="D629" s="4" t="s">
        <v>497</v>
      </c>
      <c r="E629" s="5">
        <v>4329529</v>
      </c>
      <c r="F629" s="5">
        <v>2619773</v>
      </c>
      <c r="G629" s="5">
        <v>57154</v>
      </c>
      <c r="H629" s="5">
        <f t="shared" si="9"/>
        <v>7006456</v>
      </c>
      <c r="I629" s="5">
        <v>715426</v>
      </c>
      <c r="J629" s="5">
        <v>673212</v>
      </c>
      <c r="K629" s="5">
        <v>8395094</v>
      </c>
      <c r="L629" s="5"/>
      <c r="M629" s="5">
        <v>3837048</v>
      </c>
      <c r="N629" s="5">
        <v>492481</v>
      </c>
      <c r="O629" s="5"/>
      <c r="P629" s="5"/>
      <c r="Q629" s="5"/>
      <c r="R629" s="5"/>
      <c r="S629" s="5"/>
      <c r="T629" s="5"/>
      <c r="U629" s="5">
        <v>285503</v>
      </c>
      <c r="V629" s="5">
        <v>134655</v>
      </c>
      <c r="W629" s="5">
        <v>468004</v>
      </c>
      <c r="X629" s="5">
        <v>95561</v>
      </c>
      <c r="Y629" s="5">
        <v>309371</v>
      </c>
      <c r="Z629" s="5">
        <v>866032</v>
      </c>
      <c r="AA629" s="5">
        <v>70658</v>
      </c>
      <c r="AB629" s="5">
        <v>389989</v>
      </c>
      <c r="AC629" s="5"/>
    </row>
    <row r="630" spans="1:29" x14ac:dyDescent="0.2">
      <c r="A630" s="4">
        <v>4</v>
      </c>
      <c r="B630" s="4">
        <v>105250001</v>
      </c>
      <c r="C630" s="4" t="s">
        <v>723</v>
      </c>
      <c r="D630" s="4" t="s">
        <v>497</v>
      </c>
      <c r="E630" s="5">
        <v>6143863.2199999997</v>
      </c>
      <c r="F630" s="5">
        <v>4455700.28</v>
      </c>
      <c r="G630" s="5">
        <v>21568.66</v>
      </c>
      <c r="H630" s="5">
        <f t="shared" si="9"/>
        <v>10621132.16</v>
      </c>
      <c r="I630" s="5">
        <v>183357</v>
      </c>
      <c r="J630" s="5">
        <v>272214.46000000002</v>
      </c>
      <c r="K630" s="5">
        <v>11076703.619999999</v>
      </c>
      <c r="L630" s="5"/>
      <c r="M630" s="5">
        <v>4773128.53</v>
      </c>
      <c r="N630" s="5">
        <v>1365182.84</v>
      </c>
      <c r="O630" s="5"/>
      <c r="P630" s="5"/>
      <c r="Q630" s="5"/>
      <c r="R630" s="5"/>
      <c r="S630" s="5">
        <v>5551.85</v>
      </c>
      <c r="T630" s="5"/>
      <c r="U630" s="5">
        <v>925646.28</v>
      </c>
      <c r="V630" s="5">
        <v>319017.43</v>
      </c>
      <c r="W630" s="5">
        <v>1372858.21</v>
      </c>
      <c r="X630" s="5">
        <v>233263.71</v>
      </c>
      <c r="Y630" s="5">
        <v>150041.20000000001</v>
      </c>
      <c r="Z630" s="5">
        <v>799167.37</v>
      </c>
      <c r="AA630" s="5">
        <v>13060.63</v>
      </c>
      <c r="AB630" s="5">
        <v>314673.43</v>
      </c>
      <c r="AC630" s="5">
        <v>327972.02</v>
      </c>
    </row>
    <row r="631" spans="1:29" x14ac:dyDescent="0.2">
      <c r="A631" s="4">
        <v>4</v>
      </c>
      <c r="B631" s="4">
        <v>105252920</v>
      </c>
      <c r="C631" s="4" t="s">
        <v>724</v>
      </c>
      <c r="D631" s="4" t="s">
        <v>497</v>
      </c>
      <c r="E631" s="5">
        <v>4836996.8899999997</v>
      </c>
      <c r="F631" s="5">
        <v>3682876.7</v>
      </c>
      <c r="G631" s="5">
        <v>117871.76</v>
      </c>
      <c r="H631" s="5">
        <f t="shared" si="9"/>
        <v>8637745.3499999996</v>
      </c>
      <c r="I631" s="5"/>
      <c r="J631" s="5"/>
      <c r="K631" s="5">
        <v>8637745.3499999996</v>
      </c>
      <c r="L631" s="5"/>
      <c r="M631" s="5">
        <v>3934154.94</v>
      </c>
      <c r="N631" s="5">
        <v>858441.22</v>
      </c>
      <c r="O631" s="5"/>
      <c r="P631" s="5">
        <v>44400.73</v>
      </c>
      <c r="Q631" s="5"/>
      <c r="R631" s="5"/>
      <c r="S631" s="5"/>
      <c r="T631" s="5"/>
      <c r="U631" s="5">
        <v>648319.53</v>
      </c>
      <c r="V631" s="5">
        <v>50822.82</v>
      </c>
      <c r="W631" s="5">
        <v>972572.22</v>
      </c>
      <c r="X631" s="5">
        <v>106552.53</v>
      </c>
      <c r="Y631" s="5">
        <v>284457.57</v>
      </c>
      <c r="Z631" s="5">
        <v>1032283.13</v>
      </c>
      <c r="AA631" s="5">
        <v>370623.1</v>
      </c>
      <c r="AB631" s="5">
        <v>209208.73</v>
      </c>
      <c r="AC631" s="5">
        <v>8037.07</v>
      </c>
    </row>
    <row r="632" spans="1:29" x14ac:dyDescent="0.2">
      <c r="A632" s="4">
        <v>4</v>
      </c>
      <c r="B632" s="4">
        <v>111440001</v>
      </c>
      <c r="C632" s="4" t="s">
        <v>725</v>
      </c>
      <c r="D632" s="4" t="s">
        <v>6</v>
      </c>
      <c r="E632" s="5">
        <v>1494953.09</v>
      </c>
      <c r="F632" s="5">
        <v>1845673.78</v>
      </c>
      <c r="G632" s="5"/>
      <c r="H632" s="5">
        <f t="shared" si="9"/>
        <v>3340626.87</v>
      </c>
      <c r="I632" s="5">
        <v>92564</v>
      </c>
      <c r="J632" s="5"/>
      <c r="K632" s="5">
        <v>3433190.87</v>
      </c>
      <c r="L632" s="5"/>
      <c r="M632" s="5">
        <v>897066.72</v>
      </c>
      <c r="N632" s="5">
        <v>573286.37</v>
      </c>
      <c r="O632" s="5"/>
      <c r="P632" s="5">
        <v>24600</v>
      </c>
      <c r="Q632" s="5"/>
      <c r="R632" s="5"/>
      <c r="S632" s="5"/>
      <c r="T632" s="5"/>
      <c r="U632" s="5">
        <v>314753.25</v>
      </c>
      <c r="V632" s="5">
        <v>11827.28</v>
      </c>
      <c r="W632" s="5">
        <v>960663.62</v>
      </c>
      <c r="X632" s="5">
        <v>117529.32</v>
      </c>
      <c r="Y632" s="5">
        <v>118371.89</v>
      </c>
      <c r="Z632" s="5">
        <v>321810.78000000003</v>
      </c>
      <c r="AA632" s="5"/>
      <c r="AB632" s="5">
        <v>717.64</v>
      </c>
      <c r="AC632" s="5"/>
    </row>
    <row r="633" spans="1:29" x14ac:dyDescent="0.2">
      <c r="A633" s="4">
        <v>4</v>
      </c>
      <c r="B633" s="4">
        <v>111315438</v>
      </c>
      <c r="C633" s="4" t="s">
        <v>726</v>
      </c>
      <c r="D633" s="4" t="s">
        <v>6</v>
      </c>
      <c r="E633" s="5">
        <v>897119.56</v>
      </c>
      <c r="F633" s="5">
        <v>497117.95</v>
      </c>
      <c r="G633" s="5">
        <v>14223.68</v>
      </c>
      <c r="H633" s="5">
        <f t="shared" si="9"/>
        <v>1408461.19</v>
      </c>
      <c r="I633" s="5"/>
      <c r="J633" s="5">
        <v>5652</v>
      </c>
      <c r="K633" s="5">
        <v>1414113.19</v>
      </c>
      <c r="L633" s="5"/>
      <c r="M633" s="5">
        <v>764147.09</v>
      </c>
      <c r="N633" s="5">
        <v>132972.47</v>
      </c>
      <c r="O633" s="5"/>
      <c r="P633" s="5"/>
      <c r="Q633" s="5"/>
      <c r="R633" s="5"/>
      <c r="S633" s="5"/>
      <c r="T633" s="5"/>
      <c r="U633" s="5"/>
      <c r="V633" s="5"/>
      <c r="W633" s="5">
        <v>111597.78</v>
      </c>
      <c r="X633" s="5">
        <v>53772.480000000003</v>
      </c>
      <c r="Y633" s="5">
        <v>116177.53</v>
      </c>
      <c r="Z633" s="5">
        <v>215570.16</v>
      </c>
      <c r="AA633" s="5"/>
      <c r="AB633" s="5"/>
      <c r="AC633" s="5"/>
    </row>
    <row r="634" spans="1:29" x14ac:dyDescent="0.2">
      <c r="A634" s="4">
        <v>4</v>
      </c>
      <c r="B634" s="4">
        <v>119350001</v>
      </c>
      <c r="C634" s="4" t="s">
        <v>727</v>
      </c>
      <c r="D634" s="4" t="s">
        <v>29</v>
      </c>
      <c r="E634" s="5">
        <v>1058343</v>
      </c>
      <c r="F634" s="5">
        <v>817458</v>
      </c>
      <c r="G634" s="5">
        <v>95918</v>
      </c>
      <c r="H634" s="5">
        <f t="shared" si="9"/>
        <v>1971719</v>
      </c>
      <c r="I634" s="5"/>
      <c r="J634" s="5">
        <v>262200</v>
      </c>
      <c r="K634" s="5">
        <v>2233919</v>
      </c>
      <c r="L634" s="5"/>
      <c r="M634" s="5">
        <v>731644</v>
      </c>
      <c r="N634" s="5">
        <v>326699</v>
      </c>
      <c r="O634" s="5"/>
      <c r="P634" s="5"/>
      <c r="Q634" s="5"/>
      <c r="R634" s="5"/>
      <c r="S634" s="5"/>
      <c r="T634" s="5"/>
      <c r="U634" s="5">
        <v>58164</v>
      </c>
      <c r="V634" s="5">
        <v>141301</v>
      </c>
      <c r="W634" s="5">
        <v>291986</v>
      </c>
      <c r="X634" s="5">
        <v>65263</v>
      </c>
      <c r="Y634" s="5">
        <v>76563</v>
      </c>
      <c r="Z634" s="5">
        <v>184181</v>
      </c>
      <c r="AA634" s="5"/>
      <c r="AB634" s="5"/>
      <c r="AC634" s="5"/>
    </row>
    <row r="635" spans="1:29" x14ac:dyDescent="0.2">
      <c r="A635" s="4">
        <v>4</v>
      </c>
      <c r="B635" s="4">
        <v>119355028</v>
      </c>
      <c r="C635" s="4" t="s">
        <v>728</v>
      </c>
      <c r="D635" s="4" t="s">
        <v>29</v>
      </c>
      <c r="E635" s="5">
        <v>2777766.38</v>
      </c>
      <c r="F635" s="5">
        <v>2198427.88</v>
      </c>
      <c r="G635" s="5">
        <v>173250.68</v>
      </c>
      <c r="H635" s="5">
        <f t="shared" si="9"/>
        <v>5149444.9400000004</v>
      </c>
      <c r="I635" s="5">
        <v>512340.53</v>
      </c>
      <c r="J635" s="5">
        <v>242443.25</v>
      </c>
      <c r="K635" s="5">
        <v>5904228.7199999997</v>
      </c>
      <c r="L635" s="5"/>
      <c r="M635" s="5">
        <v>2388524.4900000002</v>
      </c>
      <c r="N635" s="5">
        <v>389241.89</v>
      </c>
      <c r="O635" s="5"/>
      <c r="P635" s="5"/>
      <c r="Q635" s="5"/>
      <c r="R635" s="5"/>
      <c r="S635" s="5"/>
      <c r="T635" s="5"/>
      <c r="U635" s="5">
        <v>439650.7</v>
      </c>
      <c r="V635" s="5">
        <v>1496432.78</v>
      </c>
      <c r="W635" s="5">
        <v>262344.40000000002</v>
      </c>
      <c r="X635" s="5"/>
      <c r="Y635" s="5"/>
      <c r="Z635" s="5"/>
      <c r="AA635" s="5"/>
      <c r="AB635" s="5"/>
      <c r="AC635" s="5"/>
    </row>
    <row r="636" spans="1:29" x14ac:dyDescent="0.2">
      <c r="A636" s="4">
        <v>4</v>
      </c>
      <c r="B636" s="4">
        <v>113362940</v>
      </c>
      <c r="C636" s="4" t="s">
        <v>729</v>
      </c>
      <c r="D636" s="4" t="s">
        <v>12</v>
      </c>
      <c r="E636" s="5">
        <v>3418159</v>
      </c>
      <c r="F636" s="5">
        <v>1709181</v>
      </c>
      <c r="G636" s="5">
        <v>203274</v>
      </c>
      <c r="H636" s="5">
        <f t="shared" si="9"/>
        <v>5330614</v>
      </c>
      <c r="I636" s="5">
        <v>80</v>
      </c>
      <c r="J636" s="5">
        <v>321120</v>
      </c>
      <c r="K636" s="5">
        <v>5651814</v>
      </c>
      <c r="L636" s="5"/>
      <c r="M636" s="5">
        <v>2794406</v>
      </c>
      <c r="N636" s="5">
        <v>623423</v>
      </c>
      <c r="O636" s="5"/>
      <c r="P636" s="5">
        <v>330</v>
      </c>
      <c r="Q636" s="5"/>
      <c r="R636" s="5"/>
      <c r="S636" s="5"/>
      <c r="T636" s="5"/>
      <c r="U636" s="5">
        <v>310151</v>
      </c>
      <c r="V636" s="5">
        <v>219034</v>
      </c>
      <c r="W636" s="5">
        <v>749179</v>
      </c>
      <c r="X636" s="5"/>
      <c r="Y636" s="5">
        <v>165943</v>
      </c>
      <c r="Z636" s="5">
        <v>193653</v>
      </c>
      <c r="AA636" s="5">
        <v>35273</v>
      </c>
      <c r="AB636" s="5">
        <v>35948</v>
      </c>
      <c r="AC636" s="5"/>
    </row>
    <row r="637" spans="1:29" x14ac:dyDescent="0.2">
      <c r="A637" s="4">
        <v>4</v>
      </c>
      <c r="B637" s="4">
        <v>121395927</v>
      </c>
      <c r="C637" s="4" t="s">
        <v>730</v>
      </c>
      <c r="D637" s="4" t="s">
        <v>36</v>
      </c>
      <c r="E637" s="5">
        <v>2517888.31</v>
      </c>
      <c r="F637" s="5">
        <v>2442235.4700000002</v>
      </c>
      <c r="G637" s="5">
        <v>136909.65</v>
      </c>
      <c r="H637" s="5">
        <f t="shared" si="9"/>
        <v>5097033.43</v>
      </c>
      <c r="I637" s="5"/>
      <c r="J637" s="5">
        <v>19222.5</v>
      </c>
      <c r="K637" s="5">
        <v>5116255.93</v>
      </c>
      <c r="L637" s="5"/>
      <c r="M637" s="5">
        <v>2149523.2599999998</v>
      </c>
      <c r="N637" s="5">
        <v>368365.05</v>
      </c>
      <c r="O637" s="5"/>
      <c r="P637" s="5"/>
      <c r="Q637" s="5"/>
      <c r="R637" s="5"/>
      <c r="S637" s="5"/>
      <c r="T637" s="5"/>
      <c r="U637" s="5">
        <v>118080.94</v>
      </c>
      <c r="V637" s="5"/>
      <c r="W637" s="5">
        <v>821204.52</v>
      </c>
      <c r="X637" s="5">
        <v>103386.64</v>
      </c>
      <c r="Y637" s="5">
        <v>270728.75</v>
      </c>
      <c r="Z637" s="5">
        <v>911876.75</v>
      </c>
      <c r="AA637" s="5">
        <v>61258.79</v>
      </c>
      <c r="AB637" s="5">
        <v>155699.07999999999</v>
      </c>
      <c r="AC637" s="5"/>
    </row>
    <row r="638" spans="1:29" x14ac:dyDescent="0.2">
      <c r="A638" s="4">
        <v>4</v>
      </c>
      <c r="B638" s="4">
        <v>121399898</v>
      </c>
      <c r="C638" s="4" t="s">
        <v>731</v>
      </c>
      <c r="D638" s="4" t="s">
        <v>36</v>
      </c>
      <c r="E638" s="5">
        <v>4357651.4400000004</v>
      </c>
      <c r="F638" s="5">
        <v>2896902.97</v>
      </c>
      <c r="G638" s="5">
        <v>39174.43</v>
      </c>
      <c r="H638" s="5">
        <f t="shared" si="9"/>
        <v>7293728.8399999999</v>
      </c>
      <c r="I638" s="5">
        <v>14500</v>
      </c>
      <c r="J638" s="5">
        <v>20006</v>
      </c>
      <c r="K638" s="5">
        <v>7328234.8399999999</v>
      </c>
      <c r="L638" s="5"/>
      <c r="M638" s="5">
        <v>3534218.07</v>
      </c>
      <c r="N638" s="5">
        <v>553700.1</v>
      </c>
      <c r="O638" s="5"/>
      <c r="P638" s="5">
        <v>269733.27</v>
      </c>
      <c r="Q638" s="5"/>
      <c r="R638" s="5"/>
      <c r="S638" s="5"/>
      <c r="T638" s="5"/>
      <c r="U638" s="5">
        <v>584726.44999999995</v>
      </c>
      <c r="V638" s="5"/>
      <c r="W638" s="5">
        <v>738793.92</v>
      </c>
      <c r="X638" s="5">
        <v>136152.68</v>
      </c>
      <c r="Y638" s="5">
        <v>149191.9</v>
      </c>
      <c r="Z638" s="5">
        <v>1177087.55</v>
      </c>
      <c r="AA638" s="5"/>
      <c r="AB638" s="5">
        <v>110950.47</v>
      </c>
      <c r="AC638" s="5"/>
    </row>
    <row r="639" spans="1:29" x14ac:dyDescent="0.2">
      <c r="A639" s="4">
        <v>4</v>
      </c>
      <c r="B639" s="4">
        <v>121394017</v>
      </c>
      <c r="C639" s="4" t="s">
        <v>732</v>
      </c>
      <c r="D639" s="4" t="s">
        <v>36</v>
      </c>
      <c r="E639" s="5">
        <v>4282231.5999999996</v>
      </c>
      <c r="F639" s="5">
        <v>2055247.57</v>
      </c>
      <c r="G639" s="5">
        <v>143473.47</v>
      </c>
      <c r="H639" s="5">
        <f t="shared" si="9"/>
        <v>6480952.6399999997</v>
      </c>
      <c r="I639" s="5"/>
      <c r="J639" s="5">
        <v>256602.14</v>
      </c>
      <c r="K639" s="5">
        <v>6737554.7800000003</v>
      </c>
      <c r="L639" s="5"/>
      <c r="M639" s="5">
        <v>3193063.95</v>
      </c>
      <c r="N639" s="5">
        <v>1089167.6499999999</v>
      </c>
      <c r="O639" s="5"/>
      <c r="P639" s="5"/>
      <c r="Q639" s="5"/>
      <c r="R639" s="5"/>
      <c r="S639" s="5"/>
      <c r="T639" s="5"/>
      <c r="U639" s="5">
        <v>212008.8</v>
      </c>
      <c r="V639" s="5"/>
      <c r="W639" s="5">
        <v>936173.66</v>
      </c>
      <c r="X639" s="5">
        <v>177619.98</v>
      </c>
      <c r="Y639" s="5">
        <v>137608.70000000001</v>
      </c>
      <c r="Z639" s="5">
        <v>534431.43000000005</v>
      </c>
      <c r="AA639" s="5"/>
      <c r="AB639" s="5">
        <v>57405</v>
      </c>
      <c r="AC639" s="5"/>
    </row>
    <row r="640" spans="1:29" x14ac:dyDescent="0.2">
      <c r="A640" s="4">
        <v>4</v>
      </c>
      <c r="B640" s="4">
        <v>121398065</v>
      </c>
      <c r="C640" s="4" t="s">
        <v>733</v>
      </c>
      <c r="D640" s="4" t="s">
        <v>36</v>
      </c>
      <c r="E640" s="5">
        <v>12189599</v>
      </c>
      <c r="F640" s="5">
        <v>5133313</v>
      </c>
      <c r="G640" s="5">
        <v>676305</v>
      </c>
      <c r="H640" s="5">
        <f t="shared" si="9"/>
        <v>17999217</v>
      </c>
      <c r="I640" s="5">
        <v>1688612</v>
      </c>
      <c r="J640" s="5">
        <v>3573590</v>
      </c>
      <c r="K640" s="5">
        <v>23261419</v>
      </c>
      <c r="L640" s="5"/>
      <c r="M640" s="5">
        <v>11028814</v>
      </c>
      <c r="N640" s="5">
        <v>1160785</v>
      </c>
      <c r="O640" s="5"/>
      <c r="P640" s="5"/>
      <c r="Q640" s="5"/>
      <c r="R640" s="5"/>
      <c r="S640" s="5"/>
      <c r="T640" s="5"/>
      <c r="U640" s="5">
        <v>90059</v>
      </c>
      <c r="V640" s="5">
        <v>367414</v>
      </c>
      <c r="W640" s="5">
        <v>2502319</v>
      </c>
      <c r="X640" s="5">
        <v>246965</v>
      </c>
      <c r="Y640" s="5">
        <v>344354</v>
      </c>
      <c r="Z640" s="5">
        <v>1312428</v>
      </c>
      <c r="AA640" s="5">
        <v>20582</v>
      </c>
      <c r="AB640" s="5">
        <v>249192</v>
      </c>
      <c r="AC640" s="5"/>
    </row>
    <row r="641" spans="1:29" x14ac:dyDescent="0.2">
      <c r="A641" s="4">
        <v>4</v>
      </c>
      <c r="B641" s="4">
        <v>121395526</v>
      </c>
      <c r="C641" s="4" t="s">
        <v>734</v>
      </c>
      <c r="D641" s="4" t="s">
        <v>36</v>
      </c>
      <c r="E641" s="5">
        <v>4319780.7</v>
      </c>
      <c r="F641" s="5">
        <v>4191946.13</v>
      </c>
      <c r="G641" s="5">
        <v>174029.68</v>
      </c>
      <c r="H641" s="5">
        <f t="shared" si="9"/>
        <v>8685756.5099999998</v>
      </c>
      <c r="I641" s="5">
        <v>38548</v>
      </c>
      <c r="J641" s="5"/>
      <c r="K641" s="5">
        <v>8724304.5099999998</v>
      </c>
      <c r="L641" s="5"/>
      <c r="M641" s="5">
        <v>3824213.2</v>
      </c>
      <c r="N641" s="5">
        <v>495567.5</v>
      </c>
      <c r="O641" s="5"/>
      <c r="P641" s="5"/>
      <c r="Q641" s="5"/>
      <c r="R641" s="5"/>
      <c r="S641" s="5"/>
      <c r="T641" s="5"/>
      <c r="U641" s="5">
        <v>762867.76</v>
      </c>
      <c r="V641" s="5"/>
      <c r="W641" s="5">
        <v>1274372.32</v>
      </c>
      <c r="X641" s="5">
        <v>70970.240000000005</v>
      </c>
      <c r="Y641" s="5">
        <v>143208.38</v>
      </c>
      <c r="Z641" s="5">
        <v>1640418.36</v>
      </c>
      <c r="AA641" s="5"/>
      <c r="AB641" s="5">
        <v>300109.07</v>
      </c>
      <c r="AC641" s="5"/>
    </row>
    <row r="642" spans="1:29" x14ac:dyDescent="0.2">
      <c r="A642" s="4">
        <v>4</v>
      </c>
      <c r="B642" s="4">
        <v>175390169</v>
      </c>
      <c r="C642" s="4" t="s">
        <v>735</v>
      </c>
      <c r="D642" s="4" t="s">
        <v>36</v>
      </c>
      <c r="E642" s="5">
        <v>7829604.75</v>
      </c>
      <c r="F642" s="5">
        <v>4628812.04</v>
      </c>
      <c r="G642" s="5">
        <v>1167964.56</v>
      </c>
      <c r="H642" s="5">
        <f t="shared" si="9"/>
        <v>13626381.35</v>
      </c>
      <c r="I642" s="5">
        <v>47865.41</v>
      </c>
      <c r="J642" s="5">
        <v>251944.77</v>
      </c>
      <c r="K642" s="5">
        <v>13926191.529999999</v>
      </c>
      <c r="L642" s="5"/>
      <c r="M642" s="5">
        <v>7398050</v>
      </c>
      <c r="N642" s="5">
        <v>431554.75</v>
      </c>
      <c r="O642" s="5"/>
      <c r="P642" s="5"/>
      <c r="Q642" s="5"/>
      <c r="R642" s="5"/>
      <c r="S642" s="5"/>
      <c r="T642" s="5"/>
      <c r="U642" s="5">
        <v>1092757.6299999999</v>
      </c>
      <c r="V642" s="5"/>
      <c r="W642" s="5">
        <v>1238862.8899999999</v>
      </c>
      <c r="X642" s="5">
        <v>143247.45000000001</v>
      </c>
      <c r="Y642" s="5">
        <v>243364.5</v>
      </c>
      <c r="Z642" s="5">
        <v>1618844.66</v>
      </c>
      <c r="AA642" s="5">
        <v>71307.7</v>
      </c>
      <c r="AB642" s="5">
        <v>220427.21</v>
      </c>
      <c r="AC642" s="5"/>
    </row>
    <row r="643" spans="1:29" x14ac:dyDescent="0.2">
      <c r="A643" s="4">
        <v>4</v>
      </c>
      <c r="B643" s="4">
        <v>121393330</v>
      </c>
      <c r="C643" s="4" t="s">
        <v>736</v>
      </c>
      <c r="D643" s="4" t="s">
        <v>36</v>
      </c>
      <c r="E643" s="5">
        <v>4744935</v>
      </c>
      <c r="F643" s="5">
        <v>4180178</v>
      </c>
      <c r="G643" s="5">
        <v>701653</v>
      </c>
      <c r="H643" s="5">
        <f t="shared" ref="H643:H706" si="10">ROUND(SUM(E643:G643),2)</f>
        <v>9626766</v>
      </c>
      <c r="I643" s="5">
        <v>109527</v>
      </c>
      <c r="J643" s="5">
        <v>756840</v>
      </c>
      <c r="K643" s="5">
        <v>10493133</v>
      </c>
      <c r="L643" s="5"/>
      <c r="M643" s="5">
        <v>3935037</v>
      </c>
      <c r="N643" s="5">
        <v>567077</v>
      </c>
      <c r="O643" s="5"/>
      <c r="P643" s="5">
        <v>239041</v>
      </c>
      <c r="Q643" s="5"/>
      <c r="R643" s="5"/>
      <c r="S643" s="5">
        <v>3780</v>
      </c>
      <c r="T643" s="5"/>
      <c r="U643" s="5">
        <v>571299</v>
      </c>
      <c r="V643" s="5">
        <v>535746</v>
      </c>
      <c r="W643" s="5">
        <v>925752</v>
      </c>
      <c r="X643" s="5">
        <v>306756</v>
      </c>
      <c r="Y643" s="5">
        <v>352737</v>
      </c>
      <c r="Z643" s="5">
        <v>1071042</v>
      </c>
      <c r="AA643" s="5"/>
      <c r="AB643" s="5">
        <v>416846</v>
      </c>
      <c r="AC643" s="5"/>
    </row>
    <row r="644" spans="1:29" x14ac:dyDescent="0.2">
      <c r="A644" s="4">
        <v>4</v>
      </c>
      <c r="B644" s="4">
        <v>188392660</v>
      </c>
      <c r="C644" s="4" t="s">
        <v>737</v>
      </c>
      <c r="D644" s="4" t="s">
        <v>36</v>
      </c>
      <c r="E644" s="5">
        <v>4498809</v>
      </c>
      <c r="F644" s="5">
        <v>2174306</v>
      </c>
      <c r="G644" s="5">
        <v>29093</v>
      </c>
      <c r="H644" s="5">
        <f t="shared" si="10"/>
        <v>6702208</v>
      </c>
      <c r="I644" s="5"/>
      <c r="J644" s="5"/>
      <c r="K644" s="5">
        <v>6702208</v>
      </c>
      <c r="L644" s="5"/>
      <c r="M644" s="5">
        <v>3580793</v>
      </c>
      <c r="N644" s="5">
        <v>918016</v>
      </c>
      <c r="O644" s="5"/>
      <c r="P644" s="5"/>
      <c r="Q644" s="5"/>
      <c r="R644" s="5"/>
      <c r="S644" s="5"/>
      <c r="T644" s="5"/>
      <c r="U644" s="5">
        <v>301666</v>
      </c>
      <c r="V644" s="5">
        <v>6425</v>
      </c>
      <c r="W644" s="5">
        <v>940659</v>
      </c>
      <c r="X644" s="5">
        <v>116952</v>
      </c>
      <c r="Y644" s="5">
        <v>108105</v>
      </c>
      <c r="Z644" s="5">
        <v>633558</v>
      </c>
      <c r="AA644" s="5">
        <v>66941</v>
      </c>
      <c r="AB644" s="5"/>
      <c r="AC644" s="5"/>
    </row>
    <row r="645" spans="1:29" x14ac:dyDescent="0.2">
      <c r="A645" s="4">
        <v>4</v>
      </c>
      <c r="B645" s="4">
        <v>118400001</v>
      </c>
      <c r="C645" s="4" t="s">
        <v>738</v>
      </c>
      <c r="D645" s="4" t="s">
        <v>27</v>
      </c>
      <c r="E645" s="5">
        <v>4455642.24</v>
      </c>
      <c r="F645" s="5">
        <v>3342046.37</v>
      </c>
      <c r="G645" s="5">
        <v>30154.06</v>
      </c>
      <c r="H645" s="5">
        <f t="shared" si="10"/>
        <v>7827842.6699999999</v>
      </c>
      <c r="I645" s="5">
        <v>9837.84</v>
      </c>
      <c r="J645" s="5">
        <v>1039709.82</v>
      </c>
      <c r="K645" s="5">
        <v>8877390.3300000001</v>
      </c>
      <c r="L645" s="5"/>
      <c r="M645" s="5">
        <v>3329116.46</v>
      </c>
      <c r="N645" s="5">
        <v>1060927.6200000001</v>
      </c>
      <c r="O645" s="5"/>
      <c r="P645" s="5">
        <v>65598.16</v>
      </c>
      <c r="Q645" s="5"/>
      <c r="R645" s="5"/>
      <c r="S645" s="5"/>
      <c r="T645" s="5"/>
      <c r="U645" s="5">
        <v>174545.9</v>
      </c>
      <c r="V645" s="5">
        <v>404743.8</v>
      </c>
      <c r="W645" s="5">
        <v>561487.32999999996</v>
      </c>
      <c r="X645" s="5">
        <v>187859.28</v>
      </c>
      <c r="Y645" s="5">
        <v>291711.09000000003</v>
      </c>
      <c r="Z645" s="5">
        <v>1276975.54</v>
      </c>
      <c r="AA645" s="5"/>
      <c r="AB645" s="5">
        <v>298112.21999999997</v>
      </c>
      <c r="AC645" s="5">
        <v>146611.21</v>
      </c>
    </row>
    <row r="646" spans="1:29" x14ac:dyDescent="0.2">
      <c r="A646" s="4">
        <v>4</v>
      </c>
      <c r="B646" s="4">
        <v>104432830</v>
      </c>
      <c r="C646" s="4" t="s">
        <v>739</v>
      </c>
      <c r="D646" s="4" t="s">
        <v>495</v>
      </c>
      <c r="E646" s="5">
        <v>3243094.45</v>
      </c>
      <c r="F646" s="5">
        <v>1796105.2</v>
      </c>
      <c r="G646" s="5">
        <v>3150.83</v>
      </c>
      <c r="H646" s="5">
        <f t="shared" si="10"/>
        <v>5042350.4800000004</v>
      </c>
      <c r="I646" s="5"/>
      <c r="J646" s="5">
        <v>93934.66</v>
      </c>
      <c r="K646" s="5">
        <v>5136285.1399999997</v>
      </c>
      <c r="L646" s="5"/>
      <c r="M646" s="5">
        <v>2189700.5099999998</v>
      </c>
      <c r="N646" s="5">
        <v>1053393.94</v>
      </c>
      <c r="O646" s="5"/>
      <c r="P646" s="5"/>
      <c r="Q646" s="5"/>
      <c r="R646" s="5"/>
      <c r="S646" s="5"/>
      <c r="T646" s="5"/>
      <c r="U646" s="5">
        <v>258744.08</v>
      </c>
      <c r="V646" s="5">
        <v>11353.68</v>
      </c>
      <c r="W646" s="5">
        <v>617937.49</v>
      </c>
      <c r="X646" s="5">
        <v>111533.45</v>
      </c>
      <c r="Y646" s="5">
        <v>225357.32</v>
      </c>
      <c r="Z646" s="5">
        <v>341261.32</v>
      </c>
      <c r="AA646" s="5">
        <v>229917.86</v>
      </c>
      <c r="AB646" s="5"/>
      <c r="AC646" s="5"/>
    </row>
    <row r="647" spans="1:29" x14ac:dyDescent="0.2">
      <c r="A647" s="4">
        <v>4</v>
      </c>
      <c r="B647" s="4">
        <v>120450003</v>
      </c>
      <c r="C647" s="4" t="s">
        <v>740</v>
      </c>
      <c r="D647" s="4" t="s">
        <v>32</v>
      </c>
      <c r="E647" s="5">
        <v>1170066.99</v>
      </c>
      <c r="F647" s="5">
        <v>547027</v>
      </c>
      <c r="G647" s="5">
        <v>59481</v>
      </c>
      <c r="H647" s="5">
        <f t="shared" si="10"/>
        <v>1776574.99</v>
      </c>
      <c r="I647" s="5"/>
      <c r="J647" s="5">
        <v>180000</v>
      </c>
      <c r="K647" s="5">
        <v>1956574.99</v>
      </c>
      <c r="L647" s="5"/>
      <c r="M647" s="5">
        <v>894752.23</v>
      </c>
      <c r="N647" s="5">
        <v>275314.76</v>
      </c>
      <c r="O647" s="5"/>
      <c r="P647" s="5"/>
      <c r="Q647" s="5"/>
      <c r="R647" s="5"/>
      <c r="S647" s="5"/>
      <c r="T647" s="5"/>
      <c r="U647" s="5"/>
      <c r="V647" s="5"/>
      <c r="W647" s="5">
        <v>344173</v>
      </c>
      <c r="X647" s="5">
        <v>78074</v>
      </c>
      <c r="Y647" s="5"/>
      <c r="Z647" s="5">
        <v>124780</v>
      </c>
      <c r="AA647" s="5"/>
      <c r="AB647" s="5"/>
      <c r="AC647" s="5"/>
    </row>
    <row r="648" spans="1:29" x14ac:dyDescent="0.2">
      <c r="A648" s="4">
        <v>4</v>
      </c>
      <c r="B648" s="4">
        <v>126510020</v>
      </c>
      <c r="C648" s="4" t="s">
        <v>741</v>
      </c>
      <c r="D648" s="4" t="s">
        <v>38</v>
      </c>
      <c r="E648" s="5">
        <v>72990365</v>
      </c>
      <c r="F648" s="5">
        <v>34372826</v>
      </c>
      <c r="G648" s="5">
        <v>137795</v>
      </c>
      <c r="H648" s="5">
        <f t="shared" si="10"/>
        <v>107500986</v>
      </c>
      <c r="I648" s="5"/>
      <c r="J648" s="5"/>
      <c r="K648" s="5">
        <v>107500986</v>
      </c>
      <c r="L648" s="5"/>
      <c r="M648" s="5">
        <v>37016430</v>
      </c>
      <c r="N648" s="5">
        <v>34141146</v>
      </c>
      <c r="O648" s="5"/>
      <c r="P648" s="5">
        <v>1832789</v>
      </c>
      <c r="Q648" s="5"/>
      <c r="R648" s="5"/>
      <c r="S648" s="5"/>
      <c r="T648" s="5"/>
      <c r="U648" s="5">
        <v>14335482</v>
      </c>
      <c r="V648" s="5">
        <v>2226489</v>
      </c>
      <c r="W648" s="5">
        <v>5944575</v>
      </c>
      <c r="X648" s="5">
        <v>803780</v>
      </c>
      <c r="Y648" s="5">
        <v>2828737</v>
      </c>
      <c r="Z648" s="5">
        <v>6256</v>
      </c>
      <c r="AA648" s="5">
        <v>811950</v>
      </c>
      <c r="AB648" s="5">
        <v>7415557</v>
      </c>
      <c r="AC648" s="5"/>
    </row>
    <row r="649" spans="1:29" x14ac:dyDescent="0.2">
      <c r="A649" s="4">
        <v>4</v>
      </c>
      <c r="B649" s="4">
        <v>123460001</v>
      </c>
      <c r="C649" s="4" t="s">
        <v>742</v>
      </c>
      <c r="D649" s="4" t="s">
        <v>38</v>
      </c>
      <c r="E649" s="5">
        <v>8377749</v>
      </c>
      <c r="F649" s="5">
        <v>1019505</v>
      </c>
      <c r="G649" s="5"/>
      <c r="H649" s="5">
        <f t="shared" si="10"/>
        <v>9397254</v>
      </c>
      <c r="I649" s="5">
        <v>480743</v>
      </c>
      <c r="J649" s="5"/>
      <c r="K649" s="5">
        <v>9877997</v>
      </c>
      <c r="L649" s="5"/>
      <c r="M649" s="5">
        <v>6386678</v>
      </c>
      <c r="N649" s="5">
        <v>1991071</v>
      </c>
      <c r="O649" s="5"/>
      <c r="P649" s="5"/>
      <c r="Q649" s="5"/>
      <c r="R649" s="5"/>
      <c r="S649" s="5"/>
      <c r="T649" s="5"/>
      <c r="U649" s="5"/>
      <c r="V649" s="5"/>
      <c r="W649" s="5">
        <v>965154</v>
      </c>
      <c r="X649" s="5"/>
      <c r="Y649" s="5"/>
      <c r="Z649" s="5">
        <v>54351</v>
      </c>
      <c r="AA649" s="5"/>
      <c r="AB649" s="5"/>
      <c r="AC649" s="5"/>
    </row>
    <row r="650" spans="1:29" x14ac:dyDescent="0.2">
      <c r="A650" s="4">
        <v>4</v>
      </c>
      <c r="B650" s="4">
        <v>123463370</v>
      </c>
      <c r="C650" s="4" t="s">
        <v>743</v>
      </c>
      <c r="D650" s="4" t="s">
        <v>38</v>
      </c>
      <c r="E650" s="5">
        <v>3351207</v>
      </c>
      <c r="F650" s="5">
        <v>690312</v>
      </c>
      <c r="G650" s="5"/>
      <c r="H650" s="5">
        <f t="shared" si="10"/>
        <v>4041519</v>
      </c>
      <c r="I650" s="5">
        <v>59440</v>
      </c>
      <c r="J650" s="5">
        <v>230077</v>
      </c>
      <c r="K650" s="5">
        <v>4331036</v>
      </c>
      <c r="L650" s="5"/>
      <c r="M650" s="5">
        <v>2115052</v>
      </c>
      <c r="N650" s="5">
        <v>1236155</v>
      </c>
      <c r="O650" s="5"/>
      <c r="P650" s="5"/>
      <c r="Q650" s="5"/>
      <c r="R650" s="5"/>
      <c r="S650" s="5"/>
      <c r="T650" s="5"/>
      <c r="U650" s="5">
        <v>24000</v>
      </c>
      <c r="V650" s="5">
        <v>7054</v>
      </c>
      <c r="W650" s="5">
        <v>401957</v>
      </c>
      <c r="X650" s="5">
        <v>58795</v>
      </c>
      <c r="Y650" s="5">
        <v>23633</v>
      </c>
      <c r="Z650" s="5">
        <v>174873</v>
      </c>
      <c r="AA650" s="5"/>
      <c r="AB650" s="5"/>
      <c r="AC650" s="5"/>
    </row>
    <row r="651" spans="1:29" x14ac:dyDescent="0.2">
      <c r="A651" s="4">
        <v>4</v>
      </c>
      <c r="B651" s="4">
        <v>120486892</v>
      </c>
      <c r="C651" s="4" t="s">
        <v>744</v>
      </c>
      <c r="D651" s="4" t="s">
        <v>33</v>
      </c>
      <c r="E651" s="5">
        <v>2171266</v>
      </c>
      <c r="F651" s="5">
        <v>12237210</v>
      </c>
      <c r="G651" s="5">
        <v>197321</v>
      </c>
      <c r="H651" s="5">
        <f t="shared" si="10"/>
        <v>14605797</v>
      </c>
      <c r="I651" s="5"/>
      <c r="J651" s="5">
        <v>595338</v>
      </c>
      <c r="K651" s="5">
        <v>15201135</v>
      </c>
      <c r="L651" s="5"/>
      <c r="M651" s="5">
        <v>2011781</v>
      </c>
      <c r="N651" s="5">
        <v>159485</v>
      </c>
      <c r="O651" s="5"/>
      <c r="P651" s="5"/>
      <c r="Q651" s="5"/>
      <c r="R651" s="5"/>
      <c r="S651" s="5"/>
      <c r="T651" s="5"/>
      <c r="U651" s="5">
        <v>97349</v>
      </c>
      <c r="V651" s="5">
        <v>42917</v>
      </c>
      <c r="W651" s="5">
        <v>1647706</v>
      </c>
      <c r="X651" s="5">
        <v>144543</v>
      </c>
      <c r="Y651" s="5">
        <v>248333</v>
      </c>
      <c r="Z651" s="5">
        <v>9947203</v>
      </c>
      <c r="AA651" s="5">
        <v>109159</v>
      </c>
      <c r="AB651" s="5"/>
      <c r="AC651" s="5"/>
    </row>
    <row r="652" spans="1:29" x14ac:dyDescent="0.2">
      <c r="A652" s="4">
        <v>4</v>
      </c>
      <c r="B652" s="4">
        <v>120480002</v>
      </c>
      <c r="C652" s="4" t="s">
        <v>745</v>
      </c>
      <c r="D652" s="4" t="s">
        <v>33</v>
      </c>
      <c r="E652" s="5">
        <v>21991733</v>
      </c>
      <c r="F652" s="5">
        <v>10488383</v>
      </c>
      <c r="G652" s="5">
        <v>486081</v>
      </c>
      <c r="H652" s="5">
        <f t="shared" si="10"/>
        <v>32966197</v>
      </c>
      <c r="I652" s="5"/>
      <c r="J652" s="5">
        <v>205770</v>
      </c>
      <c r="K652" s="5">
        <v>33171967</v>
      </c>
      <c r="L652" s="5"/>
      <c r="M652" s="5">
        <v>18476255</v>
      </c>
      <c r="N652" s="5">
        <v>3408852</v>
      </c>
      <c r="O652" s="5"/>
      <c r="P652" s="5">
        <v>106626</v>
      </c>
      <c r="Q652" s="5"/>
      <c r="R652" s="5"/>
      <c r="S652" s="5"/>
      <c r="T652" s="5"/>
      <c r="U652" s="5">
        <v>955727</v>
      </c>
      <c r="V652" s="5">
        <v>749586</v>
      </c>
      <c r="W652" s="5">
        <v>1870488</v>
      </c>
      <c r="X652" s="5">
        <v>470504</v>
      </c>
      <c r="Y652" s="5">
        <v>242647</v>
      </c>
      <c r="Z652" s="5">
        <v>5324220</v>
      </c>
      <c r="AA652" s="5">
        <v>46107</v>
      </c>
      <c r="AB652" s="5">
        <v>829104</v>
      </c>
      <c r="AC652" s="5"/>
    </row>
    <row r="653" spans="1:29" x14ac:dyDescent="0.2">
      <c r="A653" s="4">
        <v>4</v>
      </c>
      <c r="B653" s="4">
        <v>120483170</v>
      </c>
      <c r="C653" s="4" t="s">
        <v>746</v>
      </c>
      <c r="D653" s="4" t="s">
        <v>33</v>
      </c>
      <c r="E653" s="5">
        <v>5661277.5199999996</v>
      </c>
      <c r="F653" s="5">
        <v>4167939.26</v>
      </c>
      <c r="G653" s="5">
        <v>70465.55</v>
      </c>
      <c r="H653" s="5">
        <f t="shared" si="10"/>
        <v>9899682.3300000001</v>
      </c>
      <c r="I653" s="5">
        <v>6170.85</v>
      </c>
      <c r="J653" s="5">
        <v>63042.720000000001</v>
      </c>
      <c r="K653" s="5">
        <v>9968895.9000000004</v>
      </c>
      <c r="L653" s="5"/>
      <c r="M653" s="5">
        <v>5312952.88</v>
      </c>
      <c r="N653" s="5">
        <v>315142.42</v>
      </c>
      <c r="O653" s="5"/>
      <c r="P653" s="5">
        <v>33182.22</v>
      </c>
      <c r="Q653" s="5"/>
      <c r="R653" s="5"/>
      <c r="S653" s="5"/>
      <c r="T653" s="5"/>
      <c r="U653" s="5">
        <v>566529.05000000005</v>
      </c>
      <c r="V653" s="5">
        <v>150955.64000000001</v>
      </c>
      <c r="W653" s="5">
        <v>1114985.1599999999</v>
      </c>
      <c r="X653" s="5">
        <v>166561.32999999999</v>
      </c>
      <c r="Y653" s="5">
        <v>320694.58</v>
      </c>
      <c r="Z653" s="5">
        <v>1618937.02</v>
      </c>
      <c r="AA653" s="5">
        <v>87797.69</v>
      </c>
      <c r="AB653" s="5">
        <v>141209.81</v>
      </c>
      <c r="AC653" s="5">
        <v>268.98</v>
      </c>
    </row>
    <row r="654" spans="1:29" x14ac:dyDescent="0.2">
      <c r="A654" s="4">
        <v>4</v>
      </c>
      <c r="B654" s="4">
        <v>139481451</v>
      </c>
      <c r="C654" s="4" t="s">
        <v>747</v>
      </c>
      <c r="D654" s="4" t="s">
        <v>33</v>
      </c>
      <c r="E654" s="5">
        <v>3747977</v>
      </c>
      <c r="F654" s="5">
        <v>2292946</v>
      </c>
      <c r="G654" s="5">
        <v>444321</v>
      </c>
      <c r="H654" s="5">
        <f t="shared" si="10"/>
        <v>6485244</v>
      </c>
      <c r="I654" s="5">
        <v>98762</v>
      </c>
      <c r="J654" s="5">
        <v>622498</v>
      </c>
      <c r="K654" s="5">
        <v>7206504</v>
      </c>
      <c r="L654" s="5"/>
      <c r="M654" s="5">
        <v>3367506</v>
      </c>
      <c r="N654" s="5">
        <v>285973</v>
      </c>
      <c r="O654" s="5"/>
      <c r="P654" s="5">
        <v>94498</v>
      </c>
      <c r="Q654" s="5"/>
      <c r="R654" s="5"/>
      <c r="S654" s="5"/>
      <c r="T654" s="5"/>
      <c r="U654" s="5">
        <v>192350</v>
      </c>
      <c r="V654" s="5">
        <v>37845</v>
      </c>
      <c r="W654" s="5">
        <v>1109081</v>
      </c>
      <c r="X654" s="5">
        <v>103749</v>
      </c>
      <c r="Y654" s="5">
        <v>119234</v>
      </c>
      <c r="Z654" s="5">
        <v>705019</v>
      </c>
      <c r="AA654" s="5">
        <v>25668</v>
      </c>
      <c r="AB654" s="5"/>
      <c r="AC654" s="5"/>
    </row>
    <row r="655" spans="1:29" x14ac:dyDescent="0.2">
      <c r="A655" s="4">
        <v>4</v>
      </c>
      <c r="B655" s="4">
        <v>126510015</v>
      </c>
      <c r="C655" s="4" t="s">
        <v>748</v>
      </c>
      <c r="D655" s="4" t="s">
        <v>106</v>
      </c>
      <c r="E655" s="5">
        <v>7630194</v>
      </c>
      <c r="F655" s="5">
        <v>4625290</v>
      </c>
      <c r="G655" s="5">
        <v>92772</v>
      </c>
      <c r="H655" s="5">
        <f t="shared" si="10"/>
        <v>12348256</v>
      </c>
      <c r="I655" s="5"/>
      <c r="J655" s="5">
        <v>19242</v>
      </c>
      <c r="K655" s="5">
        <v>12367498</v>
      </c>
      <c r="L655" s="5"/>
      <c r="M655" s="5">
        <v>5380384</v>
      </c>
      <c r="N655" s="5">
        <v>2249810</v>
      </c>
      <c r="O655" s="5"/>
      <c r="P655" s="5"/>
      <c r="Q655" s="5"/>
      <c r="R655" s="5"/>
      <c r="S655" s="5"/>
      <c r="T655" s="5"/>
      <c r="U655" s="5">
        <v>193883</v>
      </c>
      <c r="V655" s="5">
        <v>88032</v>
      </c>
      <c r="W655" s="5">
        <v>2634786</v>
      </c>
      <c r="X655" s="5">
        <v>68045</v>
      </c>
      <c r="Y655" s="5">
        <v>122497</v>
      </c>
      <c r="Z655" s="5">
        <v>1518047</v>
      </c>
      <c r="AA655" s="5"/>
      <c r="AB655" s="5"/>
      <c r="AC655" s="5"/>
    </row>
    <row r="656" spans="1:29" x14ac:dyDescent="0.2">
      <c r="A656" s="4">
        <v>4</v>
      </c>
      <c r="B656" s="4">
        <v>126512990</v>
      </c>
      <c r="C656" s="4" t="s">
        <v>749</v>
      </c>
      <c r="D656" s="4" t="s">
        <v>106</v>
      </c>
      <c r="E656" s="5">
        <v>4679994</v>
      </c>
      <c r="F656" s="5">
        <v>5482930</v>
      </c>
      <c r="G656" s="5">
        <v>208572</v>
      </c>
      <c r="H656" s="5">
        <f t="shared" si="10"/>
        <v>10371496</v>
      </c>
      <c r="I656" s="5">
        <v>91897</v>
      </c>
      <c r="J656" s="5">
        <v>7692</v>
      </c>
      <c r="K656" s="5">
        <v>10471085</v>
      </c>
      <c r="L656" s="5"/>
      <c r="M656" s="5">
        <v>3398836</v>
      </c>
      <c r="N656" s="5">
        <v>1055321</v>
      </c>
      <c r="O656" s="5"/>
      <c r="P656" s="5">
        <v>225837</v>
      </c>
      <c r="Q656" s="5"/>
      <c r="R656" s="5"/>
      <c r="S656" s="5"/>
      <c r="T656" s="5"/>
      <c r="U656" s="5">
        <v>1114391</v>
      </c>
      <c r="V656" s="5">
        <v>215138</v>
      </c>
      <c r="W656" s="5">
        <v>1297151</v>
      </c>
      <c r="X656" s="5">
        <v>228964</v>
      </c>
      <c r="Y656" s="5">
        <v>156418</v>
      </c>
      <c r="Z656" s="5">
        <v>1902785</v>
      </c>
      <c r="AA656" s="5"/>
      <c r="AB656" s="5">
        <v>568083</v>
      </c>
      <c r="AC656" s="5"/>
    </row>
    <row r="657" spans="1:29" x14ac:dyDescent="0.2">
      <c r="A657" s="4">
        <v>4</v>
      </c>
      <c r="B657" s="4">
        <v>104510394</v>
      </c>
      <c r="C657" s="4" t="s">
        <v>750</v>
      </c>
      <c r="D657" s="4" t="s">
        <v>106</v>
      </c>
      <c r="E657" s="5">
        <v>8329844</v>
      </c>
      <c r="F657" s="5">
        <v>4680143</v>
      </c>
      <c r="G657" s="5">
        <v>1826020</v>
      </c>
      <c r="H657" s="5">
        <f t="shared" si="10"/>
        <v>14836007</v>
      </c>
      <c r="I657" s="5">
        <v>1098</v>
      </c>
      <c r="J657" s="5">
        <v>1028498</v>
      </c>
      <c r="K657" s="5">
        <v>15865603</v>
      </c>
      <c r="L657" s="5"/>
      <c r="M657" s="5">
        <v>5724076</v>
      </c>
      <c r="N657" s="5">
        <v>2384404</v>
      </c>
      <c r="O657" s="5"/>
      <c r="P657" s="5">
        <v>221364</v>
      </c>
      <c r="Q657" s="5"/>
      <c r="R657" s="5"/>
      <c r="S657" s="5"/>
      <c r="T657" s="5"/>
      <c r="U657" s="5">
        <v>1312600</v>
      </c>
      <c r="V657" s="5">
        <v>26179</v>
      </c>
      <c r="W657" s="5">
        <v>1577986</v>
      </c>
      <c r="X657" s="5">
        <v>155057</v>
      </c>
      <c r="Y657" s="5">
        <v>133031</v>
      </c>
      <c r="Z657" s="5">
        <v>1222385</v>
      </c>
      <c r="AA657" s="5">
        <v>13</v>
      </c>
      <c r="AB657" s="5">
        <v>252892</v>
      </c>
      <c r="AC657" s="5"/>
    </row>
    <row r="658" spans="1:29" x14ac:dyDescent="0.2">
      <c r="A658" s="4">
        <v>4</v>
      </c>
      <c r="B658" s="4">
        <v>181519176</v>
      </c>
      <c r="C658" s="4" t="s">
        <v>751</v>
      </c>
      <c r="D658" s="4" t="s">
        <v>106</v>
      </c>
      <c r="E658" s="5">
        <v>12008481</v>
      </c>
      <c r="F658" s="5">
        <v>9469764</v>
      </c>
      <c r="G658" s="5">
        <v>641862</v>
      </c>
      <c r="H658" s="5">
        <f t="shared" si="10"/>
        <v>22120107</v>
      </c>
      <c r="I658" s="5"/>
      <c r="J658" s="5">
        <v>520349</v>
      </c>
      <c r="K658" s="5">
        <v>22640456</v>
      </c>
      <c r="L658" s="5"/>
      <c r="M658" s="5">
        <v>3647301</v>
      </c>
      <c r="N658" s="5">
        <v>7888261</v>
      </c>
      <c r="O658" s="5"/>
      <c r="P658" s="5">
        <v>472919</v>
      </c>
      <c r="Q658" s="5"/>
      <c r="R658" s="5"/>
      <c r="S658" s="5"/>
      <c r="T658" s="5"/>
      <c r="U658" s="5">
        <v>4799846</v>
      </c>
      <c r="V658" s="5">
        <v>101917</v>
      </c>
      <c r="W658" s="5">
        <v>2654890</v>
      </c>
      <c r="X658" s="5">
        <v>282584</v>
      </c>
      <c r="Y658" s="5">
        <v>108059</v>
      </c>
      <c r="Z658" s="5">
        <v>1124265</v>
      </c>
      <c r="AA658" s="5">
        <v>11966</v>
      </c>
      <c r="AB658" s="5">
        <v>386237</v>
      </c>
      <c r="AC658" s="5"/>
    </row>
    <row r="659" spans="1:29" x14ac:dyDescent="0.2">
      <c r="A659" s="4">
        <v>4</v>
      </c>
      <c r="B659" s="4">
        <v>126510010</v>
      </c>
      <c r="C659" s="4" t="s">
        <v>752</v>
      </c>
      <c r="D659" s="4" t="s">
        <v>106</v>
      </c>
      <c r="E659" s="5">
        <v>12829289</v>
      </c>
      <c r="F659" s="5">
        <v>8627757</v>
      </c>
      <c r="G659" s="5">
        <v>1047217</v>
      </c>
      <c r="H659" s="5">
        <f t="shared" si="10"/>
        <v>22504263</v>
      </c>
      <c r="I659" s="5"/>
      <c r="J659" s="5"/>
      <c r="K659" s="5">
        <v>22504263</v>
      </c>
      <c r="L659" s="5"/>
      <c r="M659" s="5">
        <v>6512884</v>
      </c>
      <c r="N659" s="5">
        <v>5491194</v>
      </c>
      <c r="O659" s="5"/>
      <c r="P659" s="5">
        <v>825211</v>
      </c>
      <c r="Q659" s="5"/>
      <c r="R659" s="5"/>
      <c r="S659" s="5"/>
      <c r="T659" s="5"/>
      <c r="U659" s="5"/>
      <c r="V659" s="5">
        <v>13550</v>
      </c>
      <c r="W659" s="5">
        <v>4784375</v>
      </c>
      <c r="X659" s="5">
        <v>201279</v>
      </c>
      <c r="Y659" s="5">
        <v>1446546</v>
      </c>
      <c r="Z659" s="5">
        <v>2182007</v>
      </c>
      <c r="AA659" s="5"/>
      <c r="AB659" s="5"/>
      <c r="AC659" s="5"/>
    </row>
    <row r="660" spans="1:29" x14ac:dyDescent="0.2">
      <c r="A660" s="4">
        <v>4</v>
      </c>
      <c r="B660" s="4">
        <v>168513758</v>
      </c>
      <c r="C660" s="4" t="s">
        <v>753</v>
      </c>
      <c r="D660" s="4" t="s">
        <v>106</v>
      </c>
      <c r="E660" s="5">
        <v>6748771</v>
      </c>
      <c r="F660" s="5">
        <v>6295581</v>
      </c>
      <c r="G660" s="5">
        <v>241578.08</v>
      </c>
      <c r="H660" s="5">
        <f t="shared" si="10"/>
        <v>13285930.08</v>
      </c>
      <c r="I660" s="5"/>
      <c r="J660" s="5"/>
      <c r="K660" s="5">
        <v>13285930.08</v>
      </c>
      <c r="L660" s="5"/>
      <c r="M660" s="5">
        <v>5338699</v>
      </c>
      <c r="N660" s="5">
        <v>1334448</v>
      </c>
      <c r="O660" s="5"/>
      <c r="P660" s="5">
        <v>75624</v>
      </c>
      <c r="Q660" s="5"/>
      <c r="R660" s="5"/>
      <c r="S660" s="5"/>
      <c r="T660" s="5"/>
      <c r="U660" s="5">
        <v>1204560</v>
      </c>
      <c r="V660" s="5">
        <v>570334</v>
      </c>
      <c r="W660" s="5">
        <v>1880784</v>
      </c>
      <c r="X660" s="5">
        <v>354711</v>
      </c>
      <c r="Y660" s="5">
        <v>484030</v>
      </c>
      <c r="Z660" s="5">
        <v>1580542</v>
      </c>
      <c r="AA660" s="5">
        <v>220620</v>
      </c>
      <c r="AB660" s="5"/>
      <c r="AC660" s="5"/>
    </row>
    <row r="661" spans="1:29" x14ac:dyDescent="0.2">
      <c r="A661" s="4">
        <v>4</v>
      </c>
      <c r="B661" s="4">
        <v>185515523</v>
      </c>
      <c r="C661" s="4" t="s">
        <v>754</v>
      </c>
      <c r="D661" s="4" t="s">
        <v>106</v>
      </c>
      <c r="E661" s="5">
        <v>7099188</v>
      </c>
      <c r="F661" s="5">
        <v>4990457</v>
      </c>
      <c r="G661" s="5">
        <v>874355</v>
      </c>
      <c r="H661" s="5">
        <f t="shared" si="10"/>
        <v>12964000</v>
      </c>
      <c r="I661" s="5">
        <v>2169341</v>
      </c>
      <c r="J661" s="5">
        <v>390428</v>
      </c>
      <c r="K661" s="5">
        <v>15523769</v>
      </c>
      <c r="L661" s="5"/>
      <c r="M661" s="5">
        <v>4692809</v>
      </c>
      <c r="N661" s="5">
        <v>2219892</v>
      </c>
      <c r="O661" s="5"/>
      <c r="P661" s="5">
        <v>186487</v>
      </c>
      <c r="Q661" s="5"/>
      <c r="R661" s="5"/>
      <c r="S661" s="5"/>
      <c r="T661" s="5"/>
      <c r="U661" s="5">
        <v>809201</v>
      </c>
      <c r="V661" s="5">
        <v>450265</v>
      </c>
      <c r="W661" s="5">
        <v>2375087</v>
      </c>
      <c r="X661" s="5">
        <v>196801</v>
      </c>
      <c r="Y661" s="5">
        <v>331414</v>
      </c>
      <c r="Z661" s="5">
        <v>827689</v>
      </c>
      <c r="AA661" s="5"/>
      <c r="AB661" s="5"/>
      <c r="AC661" s="5"/>
    </row>
    <row r="662" spans="1:29" x14ac:dyDescent="0.2">
      <c r="A662" s="4">
        <v>4</v>
      </c>
      <c r="B662" s="4">
        <v>126513160</v>
      </c>
      <c r="C662" s="4" t="s">
        <v>755</v>
      </c>
      <c r="D662" s="4" t="s">
        <v>106</v>
      </c>
      <c r="E662" s="5">
        <v>9363516.2400000002</v>
      </c>
      <c r="F662" s="5">
        <v>5210243.13</v>
      </c>
      <c r="G662" s="5">
        <v>184280.3</v>
      </c>
      <c r="H662" s="5">
        <f t="shared" si="10"/>
        <v>14758039.67</v>
      </c>
      <c r="I662" s="5"/>
      <c r="J662" s="5"/>
      <c r="K662" s="5">
        <v>14758039.67</v>
      </c>
      <c r="L662" s="5"/>
      <c r="M662" s="5">
        <v>7158791.3399999999</v>
      </c>
      <c r="N662" s="5">
        <v>1350111.88</v>
      </c>
      <c r="O662" s="5"/>
      <c r="P662" s="5">
        <v>854613.02</v>
      </c>
      <c r="Q662" s="5"/>
      <c r="R662" s="5"/>
      <c r="S662" s="5"/>
      <c r="T662" s="5"/>
      <c r="U662" s="5">
        <v>612120.03</v>
      </c>
      <c r="V662" s="5">
        <v>167931.87</v>
      </c>
      <c r="W662" s="5">
        <v>2401890.7400000002</v>
      </c>
      <c r="X662" s="5">
        <v>192129.47</v>
      </c>
      <c r="Y662" s="5">
        <v>132445.97</v>
      </c>
      <c r="Z662" s="5">
        <v>1330184.3999999999</v>
      </c>
      <c r="AA662" s="5"/>
      <c r="AB662" s="5"/>
      <c r="AC662" s="5">
        <v>373540.65</v>
      </c>
    </row>
    <row r="663" spans="1:29" x14ac:dyDescent="0.2">
      <c r="A663" s="4">
        <v>4</v>
      </c>
      <c r="B663" s="4">
        <v>126512840</v>
      </c>
      <c r="C663" s="4" t="s">
        <v>756</v>
      </c>
      <c r="D663" s="4" t="s">
        <v>106</v>
      </c>
      <c r="E663" s="5">
        <v>14527416</v>
      </c>
      <c r="F663" s="5">
        <v>6430148.5099999998</v>
      </c>
      <c r="G663" s="5">
        <v>1339905</v>
      </c>
      <c r="H663" s="5">
        <f t="shared" si="10"/>
        <v>22297469.510000002</v>
      </c>
      <c r="I663" s="5"/>
      <c r="J663" s="5">
        <v>1041432</v>
      </c>
      <c r="K663" s="5">
        <v>23338901.510000002</v>
      </c>
      <c r="L663" s="5"/>
      <c r="M663" s="5">
        <v>10443024</v>
      </c>
      <c r="N663" s="5">
        <v>4084392</v>
      </c>
      <c r="O663" s="5"/>
      <c r="P663" s="5"/>
      <c r="Q663" s="5"/>
      <c r="R663" s="5"/>
      <c r="S663" s="5"/>
      <c r="T663" s="5"/>
      <c r="U663" s="5">
        <v>460738</v>
      </c>
      <c r="V663" s="5">
        <v>650117</v>
      </c>
      <c r="W663" s="5">
        <v>2446133.5099999998</v>
      </c>
      <c r="X663" s="5">
        <v>298520</v>
      </c>
      <c r="Y663" s="5">
        <v>534857</v>
      </c>
      <c r="Z663" s="5">
        <v>2039783</v>
      </c>
      <c r="AA663" s="5"/>
      <c r="AB663" s="5"/>
      <c r="AC663" s="5"/>
    </row>
    <row r="664" spans="1:29" x14ac:dyDescent="0.2">
      <c r="A664" s="4">
        <v>4</v>
      </c>
      <c r="B664" s="4">
        <v>103519376</v>
      </c>
      <c r="C664" s="4" t="s">
        <v>757</v>
      </c>
      <c r="D664" s="4" t="s">
        <v>106</v>
      </c>
      <c r="E664" s="5"/>
      <c r="F664" s="5">
        <v>2904201</v>
      </c>
      <c r="G664" s="5"/>
      <c r="H664" s="5">
        <f t="shared" si="10"/>
        <v>2904201</v>
      </c>
      <c r="I664" s="5"/>
      <c r="J664" s="5"/>
      <c r="K664" s="5">
        <v>2904201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>
        <v>326051</v>
      </c>
      <c r="X664" s="5"/>
      <c r="Y664" s="5">
        <v>2439477</v>
      </c>
      <c r="Z664" s="5">
        <v>133692</v>
      </c>
      <c r="AA664" s="5">
        <v>4981</v>
      </c>
      <c r="AB664" s="5"/>
      <c r="AC664" s="5"/>
    </row>
    <row r="665" spans="1:29" x14ac:dyDescent="0.2">
      <c r="A665" s="4">
        <v>4</v>
      </c>
      <c r="B665" s="4">
        <v>126516724</v>
      </c>
      <c r="C665" s="4" t="s">
        <v>758</v>
      </c>
      <c r="D665" s="4" t="s">
        <v>106</v>
      </c>
      <c r="E665" s="5">
        <v>3309006</v>
      </c>
      <c r="F665" s="5">
        <v>5740373</v>
      </c>
      <c r="G665" s="5">
        <v>76678</v>
      </c>
      <c r="H665" s="5">
        <f t="shared" si="10"/>
        <v>9126057</v>
      </c>
      <c r="I665" s="5"/>
      <c r="J665" s="5">
        <v>295222</v>
      </c>
      <c r="K665" s="5">
        <v>9421279</v>
      </c>
      <c r="L665" s="5"/>
      <c r="M665" s="5">
        <v>2054994</v>
      </c>
      <c r="N665" s="5">
        <v>1222175</v>
      </c>
      <c r="O665" s="5"/>
      <c r="P665" s="5">
        <v>31837</v>
      </c>
      <c r="Q665" s="5"/>
      <c r="R665" s="5"/>
      <c r="S665" s="5"/>
      <c r="T665" s="5"/>
      <c r="U665" s="5">
        <v>228694</v>
      </c>
      <c r="V665" s="5">
        <v>72898</v>
      </c>
      <c r="W665" s="5">
        <v>1187585</v>
      </c>
      <c r="X665" s="5">
        <v>90062</v>
      </c>
      <c r="Y665" s="5">
        <v>133973</v>
      </c>
      <c r="Z665" s="5">
        <v>4018774</v>
      </c>
      <c r="AA665" s="5">
        <v>8387</v>
      </c>
      <c r="AB665" s="5"/>
      <c r="AC665" s="5"/>
    </row>
    <row r="666" spans="1:29" x14ac:dyDescent="0.2">
      <c r="A666" s="4">
        <v>4</v>
      </c>
      <c r="B666" s="4">
        <v>126510011</v>
      </c>
      <c r="C666" s="4" t="s">
        <v>759</v>
      </c>
      <c r="D666" s="4" t="s">
        <v>106</v>
      </c>
      <c r="E666" s="5">
        <v>4896430</v>
      </c>
      <c r="F666" s="5">
        <v>4829882</v>
      </c>
      <c r="G666" s="5">
        <v>361683</v>
      </c>
      <c r="H666" s="5">
        <f t="shared" si="10"/>
        <v>10087995</v>
      </c>
      <c r="I666" s="5"/>
      <c r="J666" s="5">
        <v>1724061</v>
      </c>
      <c r="K666" s="5">
        <v>11812056</v>
      </c>
      <c r="L666" s="5"/>
      <c r="M666" s="5">
        <v>3661593</v>
      </c>
      <c r="N666" s="5">
        <v>840455</v>
      </c>
      <c r="O666" s="5"/>
      <c r="P666" s="5">
        <v>394382</v>
      </c>
      <c r="Q666" s="5"/>
      <c r="R666" s="5"/>
      <c r="S666" s="5"/>
      <c r="T666" s="5"/>
      <c r="U666" s="5">
        <v>999778</v>
      </c>
      <c r="V666" s="5">
        <v>290131</v>
      </c>
      <c r="W666" s="5">
        <v>1427652</v>
      </c>
      <c r="X666" s="5">
        <v>379887</v>
      </c>
      <c r="Y666" s="5">
        <v>457759</v>
      </c>
      <c r="Z666" s="5">
        <v>985254</v>
      </c>
      <c r="AA666" s="5"/>
      <c r="AB666" s="5">
        <v>227073</v>
      </c>
      <c r="AC666" s="5">
        <v>62348</v>
      </c>
    </row>
    <row r="667" spans="1:29" x14ac:dyDescent="0.2">
      <c r="A667" s="4">
        <v>4</v>
      </c>
      <c r="B667" s="4">
        <v>126513440</v>
      </c>
      <c r="C667" s="4" t="s">
        <v>760</v>
      </c>
      <c r="D667" s="4" t="s">
        <v>106</v>
      </c>
      <c r="E667" s="5">
        <v>18820285.25</v>
      </c>
      <c r="F667" s="5">
        <v>9870195.5700000003</v>
      </c>
      <c r="G667" s="5">
        <v>1618324.81</v>
      </c>
      <c r="H667" s="5">
        <f t="shared" si="10"/>
        <v>30308805.629999999</v>
      </c>
      <c r="I667" s="5">
        <v>791721</v>
      </c>
      <c r="J667" s="5">
        <v>3596080.87</v>
      </c>
      <c r="K667" s="5">
        <v>34696607.5</v>
      </c>
      <c r="L667" s="5"/>
      <c r="M667" s="5">
        <v>15369395.49</v>
      </c>
      <c r="N667" s="5">
        <v>3450889.76</v>
      </c>
      <c r="O667" s="5"/>
      <c r="P667" s="5"/>
      <c r="Q667" s="5"/>
      <c r="R667" s="5"/>
      <c r="S667" s="5"/>
      <c r="T667" s="5"/>
      <c r="U667" s="5">
        <v>2179330.38</v>
      </c>
      <c r="V667" s="5">
        <v>270795.27</v>
      </c>
      <c r="W667" s="5">
        <v>1979174.27</v>
      </c>
      <c r="X667" s="5">
        <v>283292.59999999998</v>
      </c>
      <c r="Y667" s="5">
        <v>82599.58</v>
      </c>
      <c r="Z667" s="5">
        <v>2699857.76</v>
      </c>
      <c r="AA667" s="5">
        <v>235612.87</v>
      </c>
      <c r="AB667" s="5">
        <v>2139532.84</v>
      </c>
      <c r="AC667" s="5"/>
    </row>
    <row r="668" spans="1:29" x14ac:dyDescent="0.2">
      <c r="A668" s="4">
        <v>4</v>
      </c>
      <c r="B668" s="4">
        <v>126511563</v>
      </c>
      <c r="C668" s="4" t="s">
        <v>761</v>
      </c>
      <c r="D668" s="4" t="s">
        <v>106</v>
      </c>
      <c r="E668" s="5">
        <v>9591836.3200000003</v>
      </c>
      <c r="F668" s="5">
        <v>7576760.7599999998</v>
      </c>
      <c r="G668" s="5">
        <v>81954.960000000006</v>
      </c>
      <c r="H668" s="5">
        <f t="shared" si="10"/>
        <v>17250552.039999999</v>
      </c>
      <c r="I668" s="5">
        <v>5340</v>
      </c>
      <c r="J668" s="5">
        <v>204798</v>
      </c>
      <c r="K668" s="5">
        <v>17460690.039999999</v>
      </c>
      <c r="L668" s="5"/>
      <c r="M668" s="5">
        <v>7703494.2000000002</v>
      </c>
      <c r="N668" s="5">
        <v>1888342.12</v>
      </c>
      <c r="O668" s="5"/>
      <c r="P668" s="5"/>
      <c r="Q668" s="5"/>
      <c r="R668" s="5"/>
      <c r="S668" s="5"/>
      <c r="T668" s="5"/>
      <c r="U668" s="5">
        <v>3665923.3</v>
      </c>
      <c r="V668" s="5">
        <v>1145655.05</v>
      </c>
      <c r="W668" s="5">
        <v>997153.06</v>
      </c>
      <c r="X668" s="5">
        <v>4307.34</v>
      </c>
      <c r="Y668" s="5">
        <v>58059.08</v>
      </c>
      <c r="Z668" s="5">
        <v>124806.39</v>
      </c>
      <c r="AA668" s="5">
        <v>3855.83</v>
      </c>
      <c r="AB668" s="5">
        <v>1577000.71</v>
      </c>
      <c r="AC668" s="5"/>
    </row>
    <row r="669" spans="1:29" x14ac:dyDescent="0.2">
      <c r="A669" s="4">
        <v>4</v>
      </c>
      <c r="B669" s="4">
        <v>126513100</v>
      </c>
      <c r="C669" s="4" t="s">
        <v>762</v>
      </c>
      <c r="D669" s="4" t="s">
        <v>106</v>
      </c>
      <c r="E669" s="5">
        <v>9362797</v>
      </c>
      <c r="F669" s="5">
        <v>3288526</v>
      </c>
      <c r="G669" s="5">
        <v>1650393</v>
      </c>
      <c r="H669" s="5">
        <f t="shared" si="10"/>
        <v>14301716</v>
      </c>
      <c r="I669" s="5"/>
      <c r="J669" s="5">
        <v>534688</v>
      </c>
      <c r="K669" s="5">
        <v>14836404</v>
      </c>
      <c r="L669" s="5"/>
      <c r="M669" s="5">
        <v>7474961</v>
      </c>
      <c r="N669" s="5">
        <v>1565020</v>
      </c>
      <c r="O669" s="5"/>
      <c r="P669" s="5">
        <v>322816</v>
      </c>
      <c r="Q669" s="5"/>
      <c r="R669" s="5"/>
      <c r="S669" s="5"/>
      <c r="T669" s="5"/>
      <c r="U669" s="5">
        <v>950938</v>
      </c>
      <c r="V669" s="5">
        <v>3849</v>
      </c>
      <c r="W669" s="5">
        <v>1335430</v>
      </c>
      <c r="X669" s="5">
        <v>195588</v>
      </c>
      <c r="Y669" s="5">
        <v>153310</v>
      </c>
      <c r="Z669" s="5">
        <v>555100</v>
      </c>
      <c r="AA669" s="5">
        <v>93</v>
      </c>
      <c r="AB669" s="5">
        <v>94218</v>
      </c>
      <c r="AC669" s="5"/>
    </row>
    <row r="670" spans="1:29" x14ac:dyDescent="0.2">
      <c r="A670" s="4">
        <v>4</v>
      </c>
      <c r="B670" s="4">
        <v>100510000</v>
      </c>
      <c r="C670" s="4" t="s">
        <v>763</v>
      </c>
      <c r="D670" s="4" t="s">
        <v>106</v>
      </c>
      <c r="E670" s="5">
        <v>19121054</v>
      </c>
      <c r="F670" s="5">
        <v>13755907</v>
      </c>
      <c r="G670" s="5">
        <v>142138</v>
      </c>
      <c r="H670" s="5">
        <f t="shared" si="10"/>
        <v>33019099</v>
      </c>
      <c r="I670" s="5"/>
      <c r="J670" s="5">
        <v>114941</v>
      </c>
      <c r="K670" s="5">
        <v>33134040</v>
      </c>
      <c r="L670" s="5"/>
      <c r="M670" s="5">
        <v>10940466</v>
      </c>
      <c r="N670" s="5">
        <v>8180588</v>
      </c>
      <c r="O670" s="5"/>
      <c r="P670" s="5"/>
      <c r="Q670" s="5"/>
      <c r="R670" s="5"/>
      <c r="S670" s="5"/>
      <c r="T670" s="5"/>
      <c r="U670" s="5">
        <v>1700617</v>
      </c>
      <c r="V670" s="5">
        <v>569583</v>
      </c>
      <c r="W670" s="5">
        <v>4406995</v>
      </c>
      <c r="X670" s="5">
        <v>468848</v>
      </c>
      <c r="Y670" s="5">
        <v>464679</v>
      </c>
      <c r="Z670" s="5">
        <v>5347540</v>
      </c>
      <c r="AA670" s="5"/>
      <c r="AB670" s="5">
        <v>797645</v>
      </c>
      <c r="AC670" s="5"/>
    </row>
    <row r="671" spans="1:29" x14ac:dyDescent="0.2">
      <c r="A671" s="4">
        <v>4</v>
      </c>
      <c r="B671" s="4">
        <v>126510021</v>
      </c>
      <c r="C671" s="4" t="s">
        <v>764</v>
      </c>
      <c r="D671" s="4" t="s">
        <v>106</v>
      </c>
      <c r="E671" s="5">
        <v>5119178.67</v>
      </c>
      <c r="F671" s="5">
        <v>2647117</v>
      </c>
      <c r="G671" s="5"/>
      <c r="H671" s="5">
        <f t="shared" si="10"/>
        <v>7766295.6699999999</v>
      </c>
      <c r="I671" s="5"/>
      <c r="J671" s="5">
        <v>712774</v>
      </c>
      <c r="K671" s="5">
        <v>8479069.6699999999</v>
      </c>
      <c r="L671" s="5"/>
      <c r="M671" s="5">
        <v>3748792</v>
      </c>
      <c r="N671" s="5">
        <v>1370386.67</v>
      </c>
      <c r="O671" s="5"/>
      <c r="P671" s="5"/>
      <c r="Q671" s="5"/>
      <c r="R671" s="5"/>
      <c r="S671" s="5"/>
      <c r="T671" s="5"/>
      <c r="U671" s="5">
        <v>1072265</v>
      </c>
      <c r="V671" s="5"/>
      <c r="W671" s="5">
        <v>905357</v>
      </c>
      <c r="X671" s="5">
        <v>75999</v>
      </c>
      <c r="Y671" s="5">
        <v>157600</v>
      </c>
      <c r="Z671" s="5">
        <v>435896</v>
      </c>
      <c r="AA671" s="5"/>
      <c r="AB671" s="5"/>
      <c r="AC671" s="5"/>
    </row>
    <row r="672" spans="1:29" x14ac:dyDescent="0.2">
      <c r="A672" s="4">
        <v>4</v>
      </c>
      <c r="B672" s="4">
        <v>147513703</v>
      </c>
      <c r="C672" s="4" t="s">
        <v>765</v>
      </c>
      <c r="D672" s="4" t="s">
        <v>106</v>
      </c>
      <c r="E672" s="5">
        <v>7730612</v>
      </c>
      <c r="F672" s="5">
        <v>5413384</v>
      </c>
      <c r="G672" s="5">
        <v>143</v>
      </c>
      <c r="H672" s="5">
        <f t="shared" si="10"/>
        <v>13144139</v>
      </c>
      <c r="I672" s="5">
        <v>902914</v>
      </c>
      <c r="J672" s="5"/>
      <c r="K672" s="5">
        <v>14047053</v>
      </c>
      <c r="L672" s="5"/>
      <c r="M672" s="5">
        <v>5445993</v>
      </c>
      <c r="N672" s="5">
        <v>2229983</v>
      </c>
      <c r="O672" s="5"/>
      <c r="P672" s="5">
        <v>54636</v>
      </c>
      <c r="Q672" s="5"/>
      <c r="R672" s="5"/>
      <c r="S672" s="5"/>
      <c r="T672" s="5"/>
      <c r="U672" s="5">
        <v>553038</v>
      </c>
      <c r="V672" s="5">
        <v>133996</v>
      </c>
      <c r="W672" s="5">
        <v>1743094</v>
      </c>
      <c r="X672" s="5">
        <v>235055</v>
      </c>
      <c r="Y672" s="5">
        <v>778197</v>
      </c>
      <c r="Z672" s="5">
        <v>1790061</v>
      </c>
      <c r="AA672" s="5">
        <v>5332</v>
      </c>
      <c r="AB672" s="5">
        <v>174611</v>
      </c>
      <c r="AC672" s="5"/>
    </row>
    <row r="673" spans="1:29" x14ac:dyDescent="0.2">
      <c r="A673" s="4">
        <v>4</v>
      </c>
      <c r="B673" s="4">
        <v>126513450</v>
      </c>
      <c r="C673" s="4" t="s">
        <v>766</v>
      </c>
      <c r="D673" s="4" t="s">
        <v>106</v>
      </c>
      <c r="E673" s="5">
        <v>9680665</v>
      </c>
      <c r="F673" s="5">
        <v>7703872</v>
      </c>
      <c r="G673" s="5">
        <v>903044</v>
      </c>
      <c r="H673" s="5">
        <f t="shared" si="10"/>
        <v>18287581</v>
      </c>
      <c r="I673" s="5">
        <v>1907731</v>
      </c>
      <c r="J673" s="5">
        <v>1170704</v>
      </c>
      <c r="K673" s="5">
        <v>21366016</v>
      </c>
      <c r="L673" s="5"/>
      <c r="M673" s="5">
        <v>6959838</v>
      </c>
      <c r="N673" s="5">
        <v>2629806</v>
      </c>
      <c r="O673" s="5"/>
      <c r="P673" s="5">
        <v>91021</v>
      </c>
      <c r="Q673" s="5"/>
      <c r="R673" s="5"/>
      <c r="S673" s="5"/>
      <c r="T673" s="5"/>
      <c r="U673" s="5">
        <v>968092</v>
      </c>
      <c r="V673" s="5">
        <v>228992</v>
      </c>
      <c r="W673" s="5">
        <v>2443807</v>
      </c>
      <c r="X673" s="5">
        <v>229828</v>
      </c>
      <c r="Y673" s="5">
        <v>303138</v>
      </c>
      <c r="Z673" s="5">
        <v>2650706</v>
      </c>
      <c r="AA673" s="5">
        <v>66990</v>
      </c>
      <c r="AB673" s="5">
        <v>812319</v>
      </c>
      <c r="AC673" s="5"/>
    </row>
    <row r="674" spans="1:29" x14ac:dyDescent="0.2">
      <c r="A674" s="4">
        <v>4</v>
      </c>
      <c r="B674" s="4">
        <v>126518547</v>
      </c>
      <c r="C674" s="4" t="s">
        <v>767</v>
      </c>
      <c r="D674" s="4" t="s">
        <v>106</v>
      </c>
      <c r="E674" s="5">
        <v>8353181</v>
      </c>
      <c r="F674" s="5">
        <v>3754455</v>
      </c>
      <c r="G674" s="5">
        <v>126417</v>
      </c>
      <c r="H674" s="5">
        <f t="shared" si="10"/>
        <v>12234053</v>
      </c>
      <c r="I674" s="5"/>
      <c r="J674" s="5">
        <v>29160</v>
      </c>
      <c r="K674" s="5">
        <v>12263213</v>
      </c>
      <c r="L674" s="5"/>
      <c r="M674" s="5">
        <v>4630129</v>
      </c>
      <c r="N674" s="5">
        <v>3619152</v>
      </c>
      <c r="O674" s="5"/>
      <c r="P674" s="5">
        <v>103900</v>
      </c>
      <c r="Q674" s="5"/>
      <c r="R674" s="5"/>
      <c r="S674" s="5"/>
      <c r="T674" s="5"/>
      <c r="U674" s="5">
        <v>802048</v>
      </c>
      <c r="V674" s="5">
        <v>13648</v>
      </c>
      <c r="W674" s="5">
        <v>1660185</v>
      </c>
      <c r="X674" s="5">
        <v>121357</v>
      </c>
      <c r="Y674" s="5">
        <v>55300</v>
      </c>
      <c r="Z674" s="5">
        <v>945423</v>
      </c>
      <c r="AA674" s="5">
        <v>20533</v>
      </c>
      <c r="AB674" s="5">
        <v>135961</v>
      </c>
      <c r="AC674" s="5"/>
    </row>
    <row r="675" spans="1:29" x14ac:dyDescent="0.2">
      <c r="A675" s="4">
        <v>4</v>
      </c>
      <c r="B675" s="4">
        <v>126513270</v>
      </c>
      <c r="C675" s="4" t="s">
        <v>768</v>
      </c>
      <c r="D675" s="4" t="s">
        <v>106</v>
      </c>
      <c r="E675" s="5">
        <v>8345015.29</v>
      </c>
      <c r="F675" s="5">
        <v>10130107.609999999</v>
      </c>
      <c r="G675" s="5">
        <v>571372.24</v>
      </c>
      <c r="H675" s="5">
        <f t="shared" si="10"/>
        <v>19046495.140000001</v>
      </c>
      <c r="I675" s="5"/>
      <c r="J675" s="5">
        <v>1181730.6000000001</v>
      </c>
      <c r="K675" s="5">
        <v>20228225.739999998</v>
      </c>
      <c r="L675" s="5"/>
      <c r="M675" s="5">
        <v>3707170.31</v>
      </c>
      <c r="N675" s="5">
        <v>4637844.9800000004</v>
      </c>
      <c r="O675" s="5"/>
      <c r="P675" s="5"/>
      <c r="Q675" s="5"/>
      <c r="R675" s="5"/>
      <c r="S675" s="5"/>
      <c r="T675" s="5"/>
      <c r="U675" s="5">
        <v>1978383.88</v>
      </c>
      <c r="V675" s="5"/>
      <c r="W675" s="5">
        <v>4223304.13</v>
      </c>
      <c r="X675" s="5">
        <v>105875.14</v>
      </c>
      <c r="Y675" s="5">
        <v>113005.1</v>
      </c>
      <c r="Z675" s="5">
        <v>2157736.5499999998</v>
      </c>
      <c r="AA675" s="5"/>
      <c r="AB675" s="5">
        <v>1551802.81</v>
      </c>
      <c r="AC675" s="5"/>
    </row>
    <row r="676" spans="1:29" x14ac:dyDescent="0.2">
      <c r="A676" s="4">
        <v>4</v>
      </c>
      <c r="B676" s="4">
        <v>126513380</v>
      </c>
      <c r="C676" s="4" t="s">
        <v>769</v>
      </c>
      <c r="D676" s="4" t="s">
        <v>106</v>
      </c>
      <c r="E676" s="5">
        <v>6692522</v>
      </c>
      <c r="F676" s="5">
        <v>6273258</v>
      </c>
      <c r="G676" s="5">
        <v>150324</v>
      </c>
      <c r="H676" s="5">
        <f t="shared" si="10"/>
        <v>13116104</v>
      </c>
      <c r="I676" s="5">
        <v>111651</v>
      </c>
      <c r="J676" s="5">
        <v>801717</v>
      </c>
      <c r="K676" s="5">
        <v>14029472</v>
      </c>
      <c r="L676" s="5"/>
      <c r="M676" s="5">
        <v>5279806</v>
      </c>
      <c r="N676" s="5">
        <v>1406431</v>
      </c>
      <c r="O676" s="5"/>
      <c r="P676" s="5">
        <v>6285</v>
      </c>
      <c r="Q676" s="5"/>
      <c r="R676" s="5"/>
      <c r="S676" s="5"/>
      <c r="T676" s="5"/>
      <c r="U676" s="5">
        <v>314690</v>
      </c>
      <c r="V676" s="5">
        <v>82935</v>
      </c>
      <c r="W676" s="5">
        <v>3496316</v>
      </c>
      <c r="X676" s="5">
        <v>235024</v>
      </c>
      <c r="Y676" s="5">
        <v>202349</v>
      </c>
      <c r="Z676" s="5">
        <v>1506526</v>
      </c>
      <c r="AA676" s="5">
        <v>23991</v>
      </c>
      <c r="AB676" s="5">
        <v>411427</v>
      </c>
      <c r="AC676" s="5"/>
    </row>
    <row r="677" spans="1:29" x14ac:dyDescent="0.2">
      <c r="A677" s="4">
        <v>4</v>
      </c>
      <c r="B677" s="4">
        <v>126518004</v>
      </c>
      <c r="C677" s="4" t="s">
        <v>770</v>
      </c>
      <c r="D677" s="4" t="s">
        <v>106</v>
      </c>
      <c r="E677" s="5">
        <v>6009306</v>
      </c>
      <c r="F677" s="5">
        <v>5584583</v>
      </c>
      <c r="G677" s="5">
        <v>35535</v>
      </c>
      <c r="H677" s="5">
        <f t="shared" si="10"/>
        <v>11629424</v>
      </c>
      <c r="I677" s="5"/>
      <c r="J677" s="5"/>
      <c r="K677" s="5">
        <v>11629424</v>
      </c>
      <c r="L677" s="5"/>
      <c r="M677" s="5">
        <v>4451356</v>
      </c>
      <c r="N677" s="5">
        <v>1529645</v>
      </c>
      <c r="O677" s="5"/>
      <c r="P677" s="5">
        <v>28305</v>
      </c>
      <c r="Q677" s="5"/>
      <c r="R677" s="5"/>
      <c r="S677" s="5"/>
      <c r="T677" s="5"/>
      <c r="U677" s="5">
        <v>593032</v>
      </c>
      <c r="V677" s="5">
        <v>66470</v>
      </c>
      <c r="W677" s="5">
        <v>2478112</v>
      </c>
      <c r="X677" s="5">
        <v>195237</v>
      </c>
      <c r="Y677" s="5">
        <v>143569</v>
      </c>
      <c r="Z677" s="5">
        <v>1806589</v>
      </c>
      <c r="AA677" s="5"/>
      <c r="AB677" s="5">
        <v>301574</v>
      </c>
      <c r="AC677" s="5"/>
    </row>
    <row r="678" spans="1:29" x14ac:dyDescent="0.2">
      <c r="A678" s="4">
        <v>4</v>
      </c>
      <c r="B678" s="4">
        <v>126510005</v>
      </c>
      <c r="C678" s="4" t="s">
        <v>771</v>
      </c>
      <c r="D678" s="4" t="s">
        <v>106</v>
      </c>
      <c r="E678" s="5">
        <v>6126669</v>
      </c>
      <c r="F678" s="5">
        <v>3459327</v>
      </c>
      <c r="G678" s="5">
        <v>231546</v>
      </c>
      <c r="H678" s="5">
        <f t="shared" si="10"/>
        <v>9817542</v>
      </c>
      <c r="I678" s="5">
        <v>808244</v>
      </c>
      <c r="J678" s="5">
        <v>1125618</v>
      </c>
      <c r="K678" s="5">
        <v>11751404</v>
      </c>
      <c r="L678" s="5"/>
      <c r="M678" s="5">
        <v>4917372</v>
      </c>
      <c r="N678" s="5">
        <v>1102621</v>
      </c>
      <c r="O678" s="5"/>
      <c r="P678" s="5">
        <v>106676</v>
      </c>
      <c r="Q678" s="5"/>
      <c r="R678" s="5"/>
      <c r="S678" s="5"/>
      <c r="T678" s="5"/>
      <c r="U678" s="5">
        <v>709204</v>
      </c>
      <c r="V678" s="5">
        <v>56116</v>
      </c>
      <c r="W678" s="5">
        <v>1486110</v>
      </c>
      <c r="X678" s="5">
        <v>142231</v>
      </c>
      <c r="Y678" s="5">
        <v>118584</v>
      </c>
      <c r="Z678" s="5">
        <v>692188</v>
      </c>
      <c r="AA678" s="5">
        <v>54552</v>
      </c>
      <c r="AB678" s="5">
        <v>200342</v>
      </c>
      <c r="AC678" s="5"/>
    </row>
    <row r="679" spans="1:29" x14ac:dyDescent="0.2">
      <c r="A679" s="4">
        <v>4</v>
      </c>
      <c r="B679" s="4">
        <v>126512850</v>
      </c>
      <c r="C679" s="4" t="s">
        <v>772</v>
      </c>
      <c r="D679" s="4" t="s">
        <v>106</v>
      </c>
      <c r="E679" s="5">
        <v>4938018</v>
      </c>
      <c r="F679" s="5">
        <v>3414506</v>
      </c>
      <c r="G679" s="5">
        <v>623327</v>
      </c>
      <c r="H679" s="5">
        <f t="shared" si="10"/>
        <v>8975851</v>
      </c>
      <c r="I679" s="5">
        <v>275898</v>
      </c>
      <c r="J679" s="5">
        <v>604440</v>
      </c>
      <c r="K679" s="5">
        <v>9856189</v>
      </c>
      <c r="L679" s="5"/>
      <c r="M679" s="5">
        <v>4049470</v>
      </c>
      <c r="N679" s="5">
        <v>822030</v>
      </c>
      <c r="O679" s="5"/>
      <c r="P679" s="5">
        <v>66518</v>
      </c>
      <c r="Q679" s="5"/>
      <c r="R679" s="5"/>
      <c r="S679" s="5"/>
      <c r="T679" s="5"/>
      <c r="U679" s="5">
        <v>580209</v>
      </c>
      <c r="V679" s="5">
        <v>131694</v>
      </c>
      <c r="W679" s="5">
        <v>1344008</v>
      </c>
      <c r="X679" s="5">
        <v>103395</v>
      </c>
      <c r="Y679" s="5">
        <v>291625</v>
      </c>
      <c r="Z679" s="5">
        <v>719418</v>
      </c>
      <c r="AA679" s="5"/>
      <c r="AB679" s="5">
        <v>244157</v>
      </c>
      <c r="AC679" s="5"/>
    </row>
    <row r="680" spans="1:29" x14ac:dyDescent="0.2">
      <c r="A680" s="4">
        <v>4</v>
      </c>
      <c r="B680" s="4">
        <v>126512980</v>
      </c>
      <c r="C680" s="4" t="s">
        <v>773</v>
      </c>
      <c r="D680" s="4" t="s">
        <v>106</v>
      </c>
      <c r="E680" s="5">
        <v>4443890.83</v>
      </c>
      <c r="F680" s="5">
        <v>5365052.75</v>
      </c>
      <c r="G680" s="5">
        <v>660118.76</v>
      </c>
      <c r="H680" s="5">
        <f t="shared" si="10"/>
        <v>10469062.34</v>
      </c>
      <c r="I680" s="5">
        <v>486571</v>
      </c>
      <c r="J680" s="5">
        <v>380097</v>
      </c>
      <c r="K680" s="5">
        <v>11335730.34</v>
      </c>
      <c r="L680" s="5"/>
      <c r="M680" s="5">
        <v>3345230.99</v>
      </c>
      <c r="N680" s="5">
        <v>991899.24</v>
      </c>
      <c r="O680" s="5"/>
      <c r="P680" s="5">
        <v>106760.6</v>
      </c>
      <c r="Q680" s="5"/>
      <c r="R680" s="5"/>
      <c r="S680" s="5"/>
      <c r="T680" s="5"/>
      <c r="U680" s="5">
        <v>1319106.3899999999</v>
      </c>
      <c r="V680" s="5">
        <v>86477.04</v>
      </c>
      <c r="W680" s="5">
        <v>1943846.32</v>
      </c>
      <c r="X680" s="5">
        <v>122113</v>
      </c>
      <c r="Y680" s="5">
        <v>506876</v>
      </c>
      <c r="Z680" s="5">
        <v>829375</v>
      </c>
      <c r="AA680" s="5">
        <v>154107</v>
      </c>
      <c r="AB680" s="5">
        <v>403152</v>
      </c>
      <c r="AC680" s="5"/>
    </row>
    <row r="681" spans="1:29" x14ac:dyDescent="0.2">
      <c r="A681" s="4">
        <v>4</v>
      </c>
      <c r="B681" s="4">
        <v>126513510</v>
      </c>
      <c r="C681" s="4" t="s">
        <v>774</v>
      </c>
      <c r="D681" s="4" t="s">
        <v>106</v>
      </c>
      <c r="E681" s="5">
        <v>9861221</v>
      </c>
      <c r="F681" s="5">
        <v>4877560</v>
      </c>
      <c r="G681" s="5">
        <v>142959</v>
      </c>
      <c r="H681" s="5">
        <f t="shared" si="10"/>
        <v>14881740</v>
      </c>
      <c r="I681" s="5"/>
      <c r="J681" s="5">
        <v>1351941</v>
      </c>
      <c r="K681" s="5">
        <v>16233681</v>
      </c>
      <c r="L681" s="5"/>
      <c r="M681" s="5">
        <v>6933700</v>
      </c>
      <c r="N681" s="5">
        <v>2532413</v>
      </c>
      <c r="O681" s="5"/>
      <c r="P681" s="5">
        <v>395108</v>
      </c>
      <c r="Q681" s="5"/>
      <c r="R681" s="5"/>
      <c r="S681" s="5"/>
      <c r="T681" s="5"/>
      <c r="U681" s="5">
        <v>620565</v>
      </c>
      <c r="V681" s="5">
        <v>456280</v>
      </c>
      <c r="W681" s="5">
        <v>2100792</v>
      </c>
      <c r="X681" s="5">
        <v>290303</v>
      </c>
      <c r="Y681" s="5">
        <v>198703</v>
      </c>
      <c r="Z681" s="5">
        <v>739571</v>
      </c>
      <c r="AA681" s="5"/>
      <c r="AB681" s="5">
        <v>471346</v>
      </c>
      <c r="AC681" s="5"/>
    </row>
    <row r="682" spans="1:29" x14ac:dyDescent="0.2">
      <c r="A682" s="4">
        <v>4</v>
      </c>
      <c r="B682" s="4">
        <v>126512039</v>
      </c>
      <c r="C682" s="4" t="s">
        <v>775</v>
      </c>
      <c r="D682" s="4" t="s">
        <v>106</v>
      </c>
      <c r="E682" s="5">
        <v>9092307</v>
      </c>
      <c r="F682" s="5">
        <v>4499455</v>
      </c>
      <c r="G682" s="5">
        <v>89065</v>
      </c>
      <c r="H682" s="5">
        <f t="shared" si="10"/>
        <v>13680827</v>
      </c>
      <c r="I682" s="5"/>
      <c r="J682" s="5">
        <v>1600000</v>
      </c>
      <c r="K682" s="5">
        <v>15280827</v>
      </c>
      <c r="L682" s="5"/>
      <c r="M682" s="5">
        <v>5663363</v>
      </c>
      <c r="N682" s="5">
        <v>3073467</v>
      </c>
      <c r="O682" s="5"/>
      <c r="P682" s="5">
        <v>355477</v>
      </c>
      <c r="Q682" s="5"/>
      <c r="R682" s="5"/>
      <c r="S682" s="5"/>
      <c r="T682" s="5"/>
      <c r="U682" s="5">
        <v>435896</v>
      </c>
      <c r="V682" s="5">
        <v>424956</v>
      </c>
      <c r="W682" s="5">
        <v>2313434</v>
      </c>
      <c r="X682" s="5">
        <v>157821</v>
      </c>
      <c r="Y682" s="5">
        <v>205113</v>
      </c>
      <c r="Z682" s="5">
        <v>831514</v>
      </c>
      <c r="AA682" s="5"/>
      <c r="AB682" s="5">
        <v>130721</v>
      </c>
      <c r="AC682" s="5"/>
    </row>
    <row r="683" spans="1:29" x14ac:dyDescent="0.2">
      <c r="A683" s="4">
        <v>4</v>
      </c>
      <c r="B683" s="4">
        <v>126513070</v>
      </c>
      <c r="C683" s="4" t="s">
        <v>776</v>
      </c>
      <c r="D683" s="4" t="s">
        <v>106</v>
      </c>
      <c r="E683" s="5">
        <v>3445928</v>
      </c>
      <c r="F683" s="5">
        <v>2515453</v>
      </c>
      <c r="G683" s="5">
        <v>159135</v>
      </c>
      <c r="H683" s="5">
        <f t="shared" si="10"/>
        <v>6120516</v>
      </c>
      <c r="I683" s="5"/>
      <c r="J683" s="5"/>
      <c r="K683" s="5">
        <v>6120516</v>
      </c>
      <c r="L683" s="5"/>
      <c r="M683" s="5">
        <v>2023221</v>
      </c>
      <c r="N683" s="5">
        <v>1292634</v>
      </c>
      <c r="O683" s="5"/>
      <c r="P683" s="5">
        <v>130073</v>
      </c>
      <c r="Q683" s="5"/>
      <c r="R683" s="5"/>
      <c r="S683" s="5"/>
      <c r="T683" s="5"/>
      <c r="U683" s="5"/>
      <c r="V683" s="5">
        <v>524</v>
      </c>
      <c r="W683" s="5">
        <v>1314086</v>
      </c>
      <c r="X683" s="5">
        <v>42081</v>
      </c>
      <c r="Y683" s="5">
        <v>343636</v>
      </c>
      <c r="Z683" s="5">
        <v>815126</v>
      </c>
      <c r="AA683" s="5"/>
      <c r="AB683" s="5"/>
      <c r="AC683" s="5"/>
    </row>
    <row r="684" spans="1:29" x14ac:dyDescent="0.2">
      <c r="A684" s="4">
        <v>4</v>
      </c>
      <c r="B684" s="6">
        <v>133513315</v>
      </c>
      <c r="C684" s="6" t="s">
        <v>777</v>
      </c>
      <c r="D684" s="6" t="s">
        <v>106</v>
      </c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x14ac:dyDescent="0.2">
      <c r="A685" s="4">
        <v>4</v>
      </c>
      <c r="B685" s="4">
        <v>182514568</v>
      </c>
      <c r="C685" s="4" t="s">
        <v>778</v>
      </c>
      <c r="D685" s="4" t="s">
        <v>106</v>
      </c>
      <c r="E685" s="5">
        <v>6345887</v>
      </c>
      <c r="F685" s="5">
        <v>4302908</v>
      </c>
      <c r="G685" s="5">
        <v>37730</v>
      </c>
      <c r="H685" s="5">
        <f t="shared" si="10"/>
        <v>10686525</v>
      </c>
      <c r="I685" s="5"/>
      <c r="J685" s="5"/>
      <c r="K685" s="5">
        <v>10686525</v>
      </c>
      <c r="L685" s="5"/>
      <c r="M685" s="5">
        <v>4609172</v>
      </c>
      <c r="N685" s="5">
        <v>1675319</v>
      </c>
      <c r="O685" s="5"/>
      <c r="P685" s="5">
        <v>61396</v>
      </c>
      <c r="Q685" s="5"/>
      <c r="R685" s="5"/>
      <c r="S685" s="5"/>
      <c r="T685" s="5"/>
      <c r="U685" s="5">
        <v>225702</v>
      </c>
      <c r="V685" s="5">
        <v>272835</v>
      </c>
      <c r="W685" s="5">
        <v>1539266</v>
      </c>
      <c r="X685" s="5">
        <v>100341</v>
      </c>
      <c r="Y685" s="5">
        <v>139577</v>
      </c>
      <c r="Z685" s="5">
        <v>1915137</v>
      </c>
      <c r="AA685" s="5"/>
      <c r="AB685" s="5">
        <v>110050</v>
      </c>
      <c r="AC685" s="5"/>
    </row>
    <row r="686" spans="1:29" x14ac:dyDescent="0.2">
      <c r="A686" s="4">
        <v>4</v>
      </c>
      <c r="B686" s="4">
        <v>126514864</v>
      </c>
      <c r="C686" s="4" t="s">
        <v>779</v>
      </c>
      <c r="D686" s="4" t="s">
        <v>106</v>
      </c>
      <c r="E686" s="5">
        <v>5556739</v>
      </c>
      <c r="F686" s="5">
        <v>5138446</v>
      </c>
      <c r="G686" s="5">
        <v>372630</v>
      </c>
      <c r="H686" s="5">
        <f t="shared" si="10"/>
        <v>11067815</v>
      </c>
      <c r="I686" s="5"/>
      <c r="J686" s="5">
        <v>740740</v>
      </c>
      <c r="K686" s="5">
        <v>11808555</v>
      </c>
      <c r="L686" s="5"/>
      <c r="M686" s="5">
        <v>3179966</v>
      </c>
      <c r="N686" s="5">
        <v>2376773</v>
      </c>
      <c r="O686" s="5"/>
      <c r="P686" s="5"/>
      <c r="Q686" s="5"/>
      <c r="R686" s="5"/>
      <c r="S686" s="5"/>
      <c r="T686" s="5"/>
      <c r="U686" s="5">
        <v>324151</v>
      </c>
      <c r="V686" s="5">
        <v>173686</v>
      </c>
      <c r="W686" s="5">
        <v>926427</v>
      </c>
      <c r="X686" s="5">
        <v>98448</v>
      </c>
      <c r="Y686" s="5">
        <v>2826428</v>
      </c>
      <c r="Z686" s="5">
        <v>783609</v>
      </c>
      <c r="AA686" s="5">
        <v>657</v>
      </c>
      <c r="AB686" s="5">
        <v>5040</v>
      </c>
      <c r="AC686" s="5"/>
    </row>
    <row r="687" spans="1:29" x14ac:dyDescent="0.2">
      <c r="A687" s="4">
        <v>4</v>
      </c>
      <c r="B687" s="4">
        <v>126514059</v>
      </c>
      <c r="C687" s="4" t="s">
        <v>780</v>
      </c>
      <c r="D687" s="4" t="s">
        <v>106</v>
      </c>
      <c r="E687" s="5">
        <v>5334181</v>
      </c>
      <c r="F687" s="5">
        <v>4411800</v>
      </c>
      <c r="G687" s="5">
        <v>744083</v>
      </c>
      <c r="H687" s="5">
        <f t="shared" si="10"/>
        <v>10490064</v>
      </c>
      <c r="I687" s="5"/>
      <c r="J687" s="5">
        <v>710203</v>
      </c>
      <c r="K687" s="5">
        <v>11200267</v>
      </c>
      <c r="L687" s="5"/>
      <c r="M687" s="5">
        <v>4134606</v>
      </c>
      <c r="N687" s="5">
        <v>1199575</v>
      </c>
      <c r="O687" s="5"/>
      <c r="P687" s="5"/>
      <c r="Q687" s="5"/>
      <c r="R687" s="5"/>
      <c r="S687" s="5"/>
      <c r="T687" s="5"/>
      <c r="U687" s="5">
        <v>177767</v>
      </c>
      <c r="V687" s="5">
        <v>42734</v>
      </c>
      <c r="W687" s="5">
        <v>1143137</v>
      </c>
      <c r="X687" s="5">
        <v>102193</v>
      </c>
      <c r="Y687" s="5">
        <v>2258481</v>
      </c>
      <c r="Z687" s="5">
        <v>687468</v>
      </c>
      <c r="AA687" s="5"/>
      <c r="AB687" s="5">
        <v>20</v>
      </c>
      <c r="AC687" s="5"/>
    </row>
    <row r="688" spans="1:29" x14ac:dyDescent="0.2">
      <c r="A688" s="4">
        <v>4</v>
      </c>
      <c r="B688" s="4">
        <v>126510013</v>
      </c>
      <c r="C688" s="4" t="s">
        <v>781</v>
      </c>
      <c r="D688" s="4" t="s">
        <v>106</v>
      </c>
      <c r="E688" s="5">
        <v>10034250</v>
      </c>
      <c r="F688" s="5">
        <v>25350395</v>
      </c>
      <c r="G688" s="5">
        <v>394434</v>
      </c>
      <c r="H688" s="5">
        <f t="shared" si="10"/>
        <v>35779079</v>
      </c>
      <c r="I688" s="5"/>
      <c r="J688" s="5">
        <v>2507444</v>
      </c>
      <c r="K688" s="5">
        <v>38286523</v>
      </c>
      <c r="L688" s="5"/>
      <c r="M688" s="5">
        <v>6550481</v>
      </c>
      <c r="N688" s="5">
        <v>3483769</v>
      </c>
      <c r="O688" s="5"/>
      <c r="P688" s="5"/>
      <c r="Q688" s="5"/>
      <c r="R688" s="5"/>
      <c r="S688" s="5"/>
      <c r="T688" s="5"/>
      <c r="U688" s="5">
        <v>255479</v>
      </c>
      <c r="V688" s="5">
        <v>113777</v>
      </c>
      <c r="W688" s="5">
        <v>1747456</v>
      </c>
      <c r="X688" s="5">
        <v>177988</v>
      </c>
      <c r="Y688" s="5">
        <v>4462207</v>
      </c>
      <c r="Z688" s="5">
        <v>18277131</v>
      </c>
      <c r="AA688" s="5">
        <v>295229</v>
      </c>
      <c r="AB688" s="5">
        <v>21128</v>
      </c>
      <c r="AC688" s="5"/>
    </row>
    <row r="689" spans="1:29" x14ac:dyDescent="0.2">
      <c r="A689" s="4">
        <v>4</v>
      </c>
      <c r="B689" s="4">
        <v>126515362</v>
      </c>
      <c r="C689" s="4" t="s">
        <v>782</v>
      </c>
      <c r="D689" s="4" t="s">
        <v>106</v>
      </c>
      <c r="E689" s="5">
        <v>2130614</v>
      </c>
      <c r="F689" s="5">
        <v>16761528</v>
      </c>
      <c r="G689" s="5">
        <v>276746</v>
      </c>
      <c r="H689" s="5">
        <f t="shared" si="10"/>
        <v>19168888</v>
      </c>
      <c r="I689" s="5"/>
      <c r="J689" s="5">
        <v>973233</v>
      </c>
      <c r="K689" s="5">
        <v>20142121</v>
      </c>
      <c r="L689" s="5"/>
      <c r="M689" s="5">
        <v>1653763</v>
      </c>
      <c r="N689" s="5">
        <v>476851</v>
      </c>
      <c r="O689" s="5"/>
      <c r="P689" s="5"/>
      <c r="Q689" s="5"/>
      <c r="R689" s="5"/>
      <c r="S689" s="5"/>
      <c r="T689" s="5"/>
      <c r="U689" s="5">
        <v>91367</v>
      </c>
      <c r="V689" s="5">
        <v>54964</v>
      </c>
      <c r="W689" s="5">
        <v>306039</v>
      </c>
      <c r="X689" s="5">
        <v>91634</v>
      </c>
      <c r="Y689" s="5">
        <v>15458709</v>
      </c>
      <c r="Z689" s="5">
        <v>744668</v>
      </c>
      <c r="AA689" s="5">
        <v>2000</v>
      </c>
      <c r="AB689" s="5">
        <v>12147</v>
      </c>
      <c r="AC689" s="5"/>
    </row>
    <row r="690" spans="1:29" x14ac:dyDescent="0.2">
      <c r="A690" s="4">
        <v>4</v>
      </c>
      <c r="B690" s="4">
        <v>126515492</v>
      </c>
      <c r="C690" s="4" t="s">
        <v>783</v>
      </c>
      <c r="D690" s="4" t="s">
        <v>106</v>
      </c>
      <c r="E690" s="5">
        <v>10113340</v>
      </c>
      <c r="F690" s="5">
        <v>7190171</v>
      </c>
      <c r="G690" s="5">
        <v>638131</v>
      </c>
      <c r="H690" s="5">
        <f t="shared" si="10"/>
        <v>17941642</v>
      </c>
      <c r="I690" s="5"/>
      <c r="J690" s="5">
        <v>1066957</v>
      </c>
      <c r="K690" s="5">
        <v>19008599</v>
      </c>
      <c r="L690" s="5"/>
      <c r="M690" s="5">
        <v>6564524</v>
      </c>
      <c r="N690" s="5">
        <v>3548816</v>
      </c>
      <c r="O690" s="5"/>
      <c r="P690" s="5"/>
      <c r="Q690" s="5"/>
      <c r="R690" s="5"/>
      <c r="S690" s="5"/>
      <c r="T690" s="5"/>
      <c r="U690" s="5">
        <v>111056</v>
      </c>
      <c r="V690" s="5">
        <v>130446</v>
      </c>
      <c r="W690" s="5">
        <v>2244352</v>
      </c>
      <c r="X690" s="5">
        <v>206532</v>
      </c>
      <c r="Y690" s="5">
        <v>3404126</v>
      </c>
      <c r="Z690" s="5">
        <v>1069936</v>
      </c>
      <c r="AA690" s="5">
        <v>3683</v>
      </c>
      <c r="AB690" s="5">
        <v>20040</v>
      </c>
      <c r="AC690" s="5"/>
    </row>
    <row r="691" spans="1:29" x14ac:dyDescent="0.2">
      <c r="A691" s="4">
        <v>4</v>
      </c>
      <c r="B691" s="4">
        <v>126513110</v>
      </c>
      <c r="C691" s="4" t="s">
        <v>784</v>
      </c>
      <c r="D691" s="4" t="s">
        <v>106</v>
      </c>
      <c r="E691" s="5">
        <v>3896897</v>
      </c>
      <c r="F691" s="5">
        <v>4591503.88</v>
      </c>
      <c r="G691" s="5"/>
      <c r="H691" s="5">
        <f t="shared" si="10"/>
        <v>8488400.8800000008</v>
      </c>
      <c r="I691" s="5">
        <v>5075</v>
      </c>
      <c r="J691" s="5">
        <v>1402052</v>
      </c>
      <c r="K691" s="5">
        <v>9895527.8800000008</v>
      </c>
      <c r="L691" s="5"/>
      <c r="M691" s="5">
        <v>2927879</v>
      </c>
      <c r="N691" s="5">
        <v>969018</v>
      </c>
      <c r="O691" s="5"/>
      <c r="P691" s="5"/>
      <c r="Q691" s="5"/>
      <c r="R691" s="5"/>
      <c r="S691" s="5"/>
      <c r="T691" s="5"/>
      <c r="U691" s="5">
        <v>47302</v>
      </c>
      <c r="V691" s="5">
        <v>1191318</v>
      </c>
      <c r="W691" s="5">
        <v>1863706.88</v>
      </c>
      <c r="X691" s="5">
        <v>189839</v>
      </c>
      <c r="Y691" s="5">
        <v>118448</v>
      </c>
      <c r="Z691" s="5">
        <v>750636</v>
      </c>
      <c r="AA691" s="5">
        <v>430254</v>
      </c>
      <c r="AB691" s="5"/>
      <c r="AC691" s="5"/>
    </row>
    <row r="692" spans="1:29" x14ac:dyDescent="0.2">
      <c r="A692" s="4">
        <v>4</v>
      </c>
      <c r="B692" s="4">
        <v>126519476</v>
      </c>
      <c r="C692" s="4" t="s">
        <v>785</v>
      </c>
      <c r="D692" s="4" t="s">
        <v>106</v>
      </c>
      <c r="E692" s="5">
        <v>9055472</v>
      </c>
      <c r="F692" s="5">
        <v>6361372</v>
      </c>
      <c r="G692" s="5">
        <v>200713</v>
      </c>
      <c r="H692" s="5">
        <f t="shared" si="10"/>
        <v>15617557</v>
      </c>
      <c r="I692" s="5"/>
      <c r="J692" s="5"/>
      <c r="K692" s="5">
        <v>15617557</v>
      </c>
      <c r="L692" s="5"/>
      <c r="M692" s="5">
        <v>5442176</v>
      </c>
      <c r="N692" s="5">
        <v>3481884</v>
      </c>
      <c r="O692" s="5"/>
      <c r="P692" s="5">
        <v>131412</v>
      </c>
      <c r="Q692" s="5"/>
      <c r="R692" s="5"/>
      <c r="S692" s="5"/>
      <c r="T692" s="5"/>
      <c r="U692" s="5">
        <v>993542</v>
      </c>
      <c r="V692" s="5">
        <v>117062</v>
      </c>
      <c r="W692" s="5">
        <v>2950855</v>
      </c>
      <c r="X692" s="5">
        <v>144919</v>
      </c>
      <c r="Y692" s="5">
        <v>190451</v>
      </c>
      <c r="Z692" s="5">
        <v>1595248</v>
      </c>
      <c r="AA692" s="5"/>
      <c r="AB692" s="5">
        <v>369295</v>
      </c>
      <c r="AC692" s="5"/>
    </row>
    <row r="693" spans="1:29" x14ac:dyDescent="0.2">
      <c r="A693" s="4">
        <v>4</v>
      </c>
      <c r="B693" s="4">
        <v>126513480</v>
      </c>
      <c r="C693" s="4" t="s">
        <v>786</v>
      </c>
      <c r="D693" s="4" t="s">
        <v>106</v>
      </c>
      <c r="E693" s="5">
        <v>15560307</v>
      </c>
      <c r="F693" s="5">
        <v>7930652</v>
      </c>
      <c r="G693" s="5">
        <v>291423</v>
      </c>
      <c r="H693" s="5">
        <f t="shared" si="10"/>
        <v>23782382</v>
      </c>
      <c r="I693" s="5">
        <v>619335</v>
      </c>
      <c r="J693" s="5">
        <v>2774734</v>
      </c>
      <c r="K693" s="5">
        <v>27176451</v>
      </c>
      <c r="L693" s="5"/>
      <c r="M693" s="5">
        <v>10730165</v>
      </c>
      <c r="N693" s="5">
        <v>4689856</v>
      </c>
      <c r="O693" s="5"/>
      <c r="P693" s="5">
        <v>140286</v>
      </c>
      <c r="Q693" s="5"/>
      <c r="R693" s="5"/>
      <c r="S693" s="5"/>
      <c r="T693" s="5"/>
      <c r="U693" s="5">
        <v>896577</v>
      </c>
      <c r="V693" s="5">
        <v>211723</v>
      </c>
      <c r="W693" s="5">
        <v>3334532</v>
      </c>
      <c r="X693" s="5">
        <v>243196</v>
      </c>
      <c r="Y693" s="5">
        <v>409234</v>
      </c>
      <c r="Z693" s="5">
        <v>2507710</v>
      </c>
      <c r="AA693" s="5"/>
      <c r="AB693" s="5">
        <v>327680</v>
      </c>
      <c r="AC693" s="5"/>
    </row>
    <row r="694" spans="1:29" x14ac:dyDescent="0.2">
      <c r="A694" s="4">
        <v>4</v>
      </c>
      <c r="B694" s="4">
        <v>126510014</v>
      </c>
      <c r="C694" s="4" t="s">
        <v>787</v>
      </c>
      <c r="D694" s="4" t="s">
        <v>106</v>
      </c>
      <c r="E694" s="5">
        <v>8868094.3200000003</v>
      </c>
      <c r="F694" s="5">
        <v>7091337.4000000004</v>
      </c>
      <c r="G694" s="5">
        <v>894453.9</v>
      </c>
      <c r="H694" s="5">
        <f t="shared" si="10"/>
        <v>16853885.620000001</v>
      </c>
      <c r="I694" s="5"/>
      <c r="J694" s="5">
        <v>374397.72</v>
      </c>
      <c r="K694" s="5">
        <v>17228283.34</v>
      </c>
      <c r="L694" s="5"/>
      <c r="M694" s="5">
        <v>6635415.8700000001</v>
      </c>
      <c r="N694" s="5">
        <v>1763063.54</v>
      </c>
      <c r="O694" s="5"/>
      <c r="P694" s="5">
        <v>469614.91</v>
      </c>
      <c r="Q694" s="5"/>
      <c r="R694" s="5"/>
      <c r="S694" s="5"/>
      <c r="T694" s="5"/>
      <c r="U694" s="5">
        <v>532086.46</v>
      </c>
      <c r="V694" s="5">
        <v>120277.16</v>
      </c>
      <c r="W694" s="5">
        <v>3396622.91</v>
      </c>
      <c r="X694" s="5">
        <v>169201.5</v>
      </c>
      <c r="Y694" s="5">
        <v>125451.38</v>
      </c>
      <c r="Z694" s="5">
        <v>2429464.14</v>
      </c>
      <c r="AA694" s="5">
        <v>72370.78</v>
      </c>
      <c r="AB694" s="5"/>
      <c r="AC694" s="5">
        <v>245863.07</v>
      </c>
    </row>
    <row r="695" spans="1:29" x14ac:dyDescent="0.2">
      <c r="A695" s="4">
        <v>4</v>
      </c>
      <c r="B695" s="4">
        <v>126513150</v>
      </c>
      <c r="C695" s="4" t="s">
        <v>788</v>
      </c>
      <c r="D695" s="4" t="s">
        <v>106</v>
      </c>
      <c r="E695" s="5">
        <v>16992769</v>
      </c>
      <c r="F695" s="5">
        <v>10389384</v>
      </c>
      <c r="G695" s="5">
        <v>620853</v>
      </c>
      <c r="H695" s="5">
        <f t="shared" si="10"/>
        <v>28003006</v>
      </c>
      <c r="I695" s="5"/>
      <c r="J695" s="5">
        <v>2004216</v>
      </c>
      <c r="K695" s="5">
        <v>30007222</v>
      </c>
      <c r="L695" s="5"/>
      <c r="M695" s="5">
        <v>11196062</v>
      </c>
      <c r="N695" s="5">
        <v>5692378</v>
      </c>
      <c r="O695" s="5"/>
      <c r="P695" s="5">
        <v>104329</v>
      </c>
      <c r="Q695" s="5"/>
      <c r="R695" s="5"/>
      <c r="S695" s="5"/>
      <c r="T695" s="5"/>
      <c r="U695" s="5">
        <v>744733</v>
      </c>
      <c r="V695" s="5">
        <v>1409835</v>
      </c>
      <c r="W695" s="5">
        <v>3645973</v>
      </c>
      <c r="X695" s="5">
        <v>316867</v>
      </c>
      <c r="Y695" s="5">
        <v>526489</v>
      </c>
      <c r="Z695" s="5">
        <v>2639966</v>
      </c>
      <c r="AA695" s="5"/>
      <c r="AB695" s="5">
        <v>1105521</v>
      </c>
      <c r="AC695" s="5"/>
    </row>
    <row r="696" spans="1:29" x14ac:dyDescent="0.2">
      <c r="A696" s="4">
        <v>4</v>
      </c>
      <c r="B696" s="4">
        <v>126513117</v>
      </c>
      <c r="C696" s="4" t="s">
        <v>789</v>
      </c>
      <c r="D696" s="4" t="s">
        <v>106</v>
      </c>
      <c r="E696" s="5">
        <v>15993153</v>
      </c>
      <c r="F696" s="5">
        <v>8580165</v>
      </c>
      <c r="G696" s="5">
        <v>509291</v>
      </c>
      <c r="H696" s="5">
        <f t="shared" si="10"/>
        <v>25082609</v>
      </c>
      <c r="I696" s="5"/>
      <c r="J696" s="5">
        <v>3512512</v>
      </c>
      <c r="K696" s="5">
        <v>28595121</v>
      </c>
      <c r="L696" s="5"/>
      <c r="M696" s="5">
        <v>10648981</v>
      </c>
      <c r="N696" s="5">
        <v>5280582</v>
      </c>
      <c r="O696" s="5"/>
      <c r="P696" s="5">
        <v>63590</v>
      </c>
      <c r="Q696" s="5"/>
      <c r="R696" s="5"/>
      <c r="S696" s="5"/>
      <c r="T696" s="5"/>
      <c r="U696" s="5">
        <v>735477</v>
      </c>
      <c r="V696" s="5">
        <v>413361</v>
      </c>
      <c r="W696" s="5">
        <v>3932989</v>
      </c>
      <c r="X696" s="5">
        <v>382921</v>
      </c>
      <c r="Y696" s="5">
        <v>410963</v>
      </c>
      <c r="Z696" s="5">
        <v>2433514</v>
      </c>
      <c r="AA696" s="5"/>
      <c r="AB696" s="5">
        <v>270940</v>
      </c>
      <c r="AC696" s="5"/>
    </row>
    <row r="697" spans="1:29" x14ac:dyDescent="0.2">
      <c r="A697" s="4">
        <v>4</v>
      </c>
      <c r="B697" s="4">
        <v>126511624</v>
      </c>
      <c r="C697" s="4" t="s">
        <v>790</v>
      </c>
      <c r="D697" s="4" t="s">
        <v>106</v>
      </c>
      <c r="E697" s="5">
        <v>11324962</v>
      </c>
      <c r="F697" s="5">
        <v>6011729</v>
      </c>
      <c r="G697" s="5">
        <v>317450</v>
      </c>
      <c r="H697" s="5">
        <f t="shared" si="10"/>
        <v>17654141</v>
      </c>
      <c r="I697" s="5"/>
      <c r="J697" s="5">
        <v>2438864</v>
      </c>
      <c r="K697" s="5">
        <v>20093005</v>
      </c>
      <c r="L697" s="5"/>
      <c r="M697" s="5">
        <v>7609936</v>
      </c>
      <c r="N697" s="5">
        <v>3641754</v>
      </c>
      <c r="O697" s="5"/>
      <c r="P697" s="5">
        <v>73272</v>
      </c>
      <c r="Q697" s="5"/>
      <c r="R697" s="5"/>
      <c r="S697" s="5"/>
      <c r="T697" s="5"/>
      <c r="U697" s="5">
        <v>497360</v>
      </c>
      <c r="V697" s="5">
        <v>552150</v>
      </c>
      <c r="W697" s="5">
        <v>2514935</v>
      </c>
      <c r="X697" s="5">
        <v>209025</v>
      </c>
      <c r="Y697" s="5">
        <v>369564</v>
      </c>
      <c r="Z697" s="5">
        <v>1685362</v>
      </c>
      <c r="AA697" s="5"/>
      <c r="AB697" s="5">
        <v>183333</v>
      </c>
      <c r="AC697" s="5"/>
    </row>
    <row r="698" spans="1:29" x14ac:dyDescent="0.2">
      <c r="A698" s="4">
        <v>4</v>
      </c>
      <c r="B698" s="4">
        <v>126510002</v>
      </c>
      <c r="C698" s="4" t="s">
        <v>791</v>
      </c>
      <c r="D698" s="4" t="s">
        <v>106</v>
      </c>
      <c r="E698" s="5">
        <v>9448764</v>
      </c>
      <c r="F698" s="5">
        <v>4193499</v>
      </c>
      <c r="G698" s="5">
        <v>109089</v>
      </c>
      <c r="H698" s="5">
        <f t="shared" si="10"/>
        <v>13751352</v>
      </c>
      <c r="I698" s="5"/>
      <c r="J698" s="5">
        <v>19440</v>
      </c>
      <c r="K698" s="5">
        <v>13770792</v>
      </c>
      <c r="L698" s="5"/>
      <c r="M698" s="5">
        <v>4989250</v>
      </c>
      <c r="N698" s="5">
        <v>4315212</v>
      </c>
      <c r="O698" s="5"/>
      <c r="P698" s="5">
        <v>144302</v>
      </c>
      <c r="Q698" s="5"/>
      <c r="R698" s="5"/>
      <c r="S698" s="5"/>
      <c r="T698" s="5"/>
      <c r="U698" s="5">
        <v>1438765</v>
      </c>
      <c r="V698" s="5">
        <v>44674</v>
      </c>
      <c r="W698" s="5">
        <v>1753926</v>
      </c>
      <c r="X698" s="5">
        <v>109958</v>
      </c>
      <c r="Y698" s="5">
        <v>62800</v>
      </c>
      <c r="Z698" s="5">
        <v>628495</v>
      </c>
      <c r="AA698" s="5">
        <v>24639</v>
      </c>
      <c r="AB698" s="5">
        <v>130242</v>
      </c>
      <c r="AC698" s="5"/>
    </row>
    <row r="699" spans="1:29" x14ac:dyDescent="0.2">
      <c r="A699" s="4">
        <v>4</v>
      </c>
      <c r="B699" s="4">
        <v>126518118</v>
      </c>
      <c r="C699" s="4" t="s">
        <v>792</v>
      </c>
      <c r="D699" s="4" t="s">
        <v>106</v>
      </c>
      <c r="E699" s="5">
        <v>6395024</v>
      </c>
      <c r="F699" s="5">
        <v>3002883</v>
      </c>
      <c r="G699" s="5">
        <v>13788</v>
      </c>
      <c r="H699" s="5">
        <f t="shared" si="10"/>
        <v>9411695</v>
      </c>
      <c r="I699" s="5"/>
      <c r="J699" s="5">
        <v>29160</v>
      </c>
      <c r="K699" s="5">
        <v>9440855</v>
      </c>
      <c r="L699" s="5"/>
      <c r="M699" s="5">
        <v>3473362</v>
      </c>
      <c r="N699" s="5">
        <v>2757068</v>
      </c>
      <c r="O699" s="5"/>
      <c r="P699" s="5">
        <v>164594</v>
      </c>
      <c r="Q699" s="5"/>
      <c r="R699" s="5"/>
      <c r="S699" s="5"/>
      <c r="T699" s="5"/>
      <c r="U699" s="5">
        <v>575027</v>
      </c>
      <c r="V699" s="5">
        <v>44483</v>
      </c>
      <c r="W699" s="5">
        <v>1371041</v>
      </c>
      <c r="X699" s="5">
        <v>91211</v>
      </c>
      <c r="Y699" s="5">
        <v>48500</v>
      </c>
      <c r="Z699" s="5">
        <v>741911</v>
      </c>
      <c r="AA699" s="5">
        <v>239</v>
      </c>
      <c r="AB699" s="5">
        <v>130471</v>
      </c>
      <c r="AC699" s="5"/>
    </row>
    <row r="700" spans="1:29" x14ac:dyDescent="0.2">
      <c r="A700" s="4">
        <v>4</v>
      </c>
      <c r="B700" s="4">
        <v>126519644</v>
      </c>
      <c r="C700" s="4" t="s">
        <v>793</v>
      </c>
      <c r="D700" s="4" t="s">
        <v>106</v>
      </c>
      <c r="E700" s="5">
        <v>8822162</v>
      </c>
      <c r="F700" s="5">
        <v>3782590</v>
      </c>
      <c r="G700" s="5">
        <v>101584</v>
      </c>
      <c r="H700" s="5">
        <f t="shared" si="10"/>
        <v>12706336</v>
      </c>
      <c r="I700" s="5"/>
      <c r="J700" s="5"/>
      <c r="K700" s="5">
        <v>12706336</v>
      </c>
      <c r="L700" s="5"/>
      <c r="M700" s="5">
        <v>4725249</v>
      </c>
      <c r="N700" s="5">
        <v>3866156</v>
      </c>
      <c r="O700" s="5"/>
      <c r="P700" s="5">
        <v>230757</v>
      </c>
      <c r="Q700" s="5"/>
      <c r="R700" s="5"/>
      <c r="S700" s="5"/>
      <c r="T700" s="5"/>
      <c r="U700" s="5">
        <v>872511</v>
      </c>
      <c r="V700" s="5">
        <v>42690</v>
      </c>
      <c r="W700" s="5">
        <v>1783006</v>
      </c>
      <c r="X700" s="5">
        <v>110220</v>
      </c>
      <c r="Y700" s="5">
        <v>67500</v>
      </c>
      <c r="Z700" s="5">
        <v>766602</v>
      </c>
      <c r="AA700" s="5">
        <v>2226</v>
      </c>
      <c r="AB700" s="5">
        <v>137835</v>
      </c>
      <c r="AC700" s="5"/>
    </row>
    <row r="701" spans="1:29" x14ac:dyDescent="0.2">
      <c r="A701" s="4">
        <v>4</v>
      </c>
      <c r="B701" s="4">
        <v>126511748</v>
      </c>
      <c r="C701" s="4" t="s">
        <v>794</v>
      </c>
      <c r="D701" s="4" t="s">
        <v>106</v>
      </c>
      <c r="E701" s="5">
        <v>6153068</v>
      </c>
      <c r="F701" s="5">
        <v>3076075</v>
      </c>
      <c r="G701" s="5">
        <v>17375</v>
      </c>
      <c r="H701" s="5">
        <f t="shared" si="10"/>
        <v>9246518</v>
      </c>
      <c r="I701" s="5"/>
      <c r="J701" s="5">
        <v>54720</v>
      </c>
      <c r="K701" s="5">
        <v>9301238</v>
      </c>
      <c r="L701" s="5"/>
      <c r="M701" s="5">
        <v>3538526</v>
      </c>
      <c r="N701" s="5">
        <v>2507305</v>
      </c>
      <c r="O701" s="5"/>
      <c r="P701" s="5">
        <v>107237</v>
      </c>
      <c r="Q701" s="5"/>
      <c r="R701" s="5"/>
      <c r="S701" s="5"/>
      <c r="T701" s="5"/>
      <c r="U701" s="5">
        <v>860707</v>
      </c>
      <c r="V701" s="5">
        <v>9515</v>
      </c>
      <c r="W701" s="5">
        <v>1319411</v>
      </c>
      <c r="X701" s="5">
        <v>110429</v>
      </c>
      <c r="Y701" s="5">
        <v>42600</v>
      </c>
      <c r="Z701" s="5">
        <v>604998</v>
      </c>
      <c r="AA701" s="5">
        <v>1388</v>
      </c>
      <c r="AB701" s="5">
        <v>127027</v>
      </c>
      <c r="AC701" s="5"/>
    </row>
    <row r="702" spans="1:29" x14ac:dyDescent="0.2">
      <c r="A702" s="4">
        <v>4</v>
      </c>
      <c r="B702" s="4">
        <v>126518795</v>
      </c>
      <c r="C702" s="4" t="s">
        <v>795</v>
      </c>
      <c r="D702" s="4" t="s">
        <v>106</v>
      </c>
      <c r="E702" s="5">
        <v>8529076</v>
      </c>
      <c r="F702" s="5">
        <v>3359541</v>
      </c>
      <c r="G702" s="5">
        <v>20854</v>
      </c>
      <c r="H702" s="5">
        <f t="shared" si="10"/>
        <v>11909471</v>
      </c>
      <c r="I702" s="5"/>
      <c r="J702" s="5">
        <v>29160</v>
      </c>
      <c r="K702" s="5">
        <v>11938631</v>
      </c>
      <c r="L702" s="5"/>
      <c r="M702" s="5">
        <v>4940142</v>
      </c>
      <c r="N702" s="5">
        <v>3521943</v>
      </c>
      <c r="O702" s="5"/>
      <c r="P702" s="5">
        <v>66991</v>
      </c>
      <c r="Q702" s="5"/>
      <c r="R702" s="5"/>
      <c r="S702" s="5"/>
      <c r="T702" s="5"/>
      <c r="U702" s="5">
        <v>617811</v>
      </c>
      <c r="V702" s="5">
        <v>1218</v>
      </c>
      <c r="W702" s="5">
        <v>1711593</v>
      </c>
      <c r="X702" s="5">
        <v>98512</v>
      </c>
      <c r="Y702" s="5">
        <v>63500</v>
      </c>
      <c r="Z702" s="5">
        <v>733386</v>
      </c>
      <c r="AA702" s="5">
        <v>1643</v>
      </c>
      <c r="AB702" s="5">
        <v>131878</v>
      </c>
      <c r="AC702" s="5"/>
    </row>
    <row r="703" spans="1:29" x14ac:dyDescent="0.2">
      <c r="A703" s="4">
        <v>4</v>
      </c>
      <c r="B703" s="4">
        <v>126513734</v>
      </c>
      <c r="C703" s="4" t="s">
        <v>796</v>
      </c>
      <c r="D703" s="4" t="s">
        <v>106</v>
      </c>
      <c r="E703" s="5">
        <v>15253322</v>
      </c>
      <c r="F703" s="5">
        <v>9886392</v>
      </c>
      <c r="G703" s="5">
        <v>237757</v>
      </c>
      <c r="H703" s="5">
        <f t="shared" si="10"/>
        <v>25377471</v>
      </c>
      <c r="I703" s="5"/>
      <c r="J703" s="5">
        <v>100920</v>
      </c>
      <c r="K703" s="5">
        <v>25478391</v>
      </c>
      <c r="L703" s="5"/>
      <c r="M703" s="5">
        <v>7447194</v>
      </c>
      <c r="N703" s="5">
        <v>7120547</v>
      </c>
      <c r="O703" s="5">
        <v>437442</v>
      </c>
      <c r="P703" s="5">
        <v>248139</v>
      </c>
      <c r="Q703" s="5"/>
      <c r="R703" s="5"/>
      <c r="S703" s="5"/>
      <c r="T703" s="5"/>
      <c r="U703" s="5">
        <v>2812221</v>
      </c>
      <c r="V703" s="5">
        <v>134527</v>
      </c>
      <c r="W703" s="5">
        <v>3354584</v>
      </c>
      <c r="X703" s="5">
        <v>80952</v>
      </c>
      <c r="Y703" s="5">
        <v>117800</v>
      </c>
      <c r="Z703" s="5">
        <v>3190706</v>
      </c>
      <c r="AA703" s="5">
        <v>14673</v>
      </c>
      <c r="AB703" s="5">
        <v>180929</v>
      </c>
      <c r="AC703" s="5"/>
    </row>
    <row r="704" spans="1:29" x14ac:dyDescent="0.2">
      <c r="A704" s="4">
        <v>4</v>
      </c>
      <c r="B704" s="4">
        <v>126513290</v>
      </c>
      <c r="C704" s="4" t="s">
        <v>797</v>
      </c>
      <c r="D704" s="4" t="s">
        <v>106</v>
      </c>
      <c r="E704" s="5">
        <v>15434411</v>
      </c>
      <c r="F704" s="5">
        <v>7126057</v>
      </c>
      <c r="G704" s="5">
        <v>184673</v>
      </c>
      <c r="H704" s="5">
        <f t="shared" si="10"/>
        <v>22745141</v>
      </c>
      <c r="I704" s="5"/>
      <c r="J704" s="5">
        <v>433560</v>
      </c>
      <c r="K704" s="5">
        <v>23178701</v>
      </c>
      <c r="L704" s="5"/>
      <c r="M704" s="5">
        <v>9062025</v>
      </c>
      <c r="N704" s="5">
        <v>6116083</v>
      </c>
      <c r="O704" s="5"/>
      <c r="P704" s="5">
        <v>256303</v>
      </c>
      <c r="Q704" s="5"/>
      <c r="R704" s="5"/>
      <c r="S704" s="5"/>
      <c r="T704" s="5"/>
      <c r="U704" s="5">
        <v>1730488</v>
      </c>
      <c r="V704" s="5">
        <v>114191</v>
      </c>
      <c r="W704" s="5">
        <v>3272433</v>
      </c>
      <c r="X704" s="5">
        <v>137032</v>
      </c>
      <c r="Y704" s="5">
        <v>116400</v>
      </c>
      <c r="Z704" s="5">
        <v>1570115</v>
      </c>
      <c r="AA704" s="5">
        <v>14759</v>
      </c>
      <c r="AB704" s="5">
        <v>170639</v>
      </c>
      <c r="AC704" s="5"/>
    </row>
    <row r="705" spans="1:29" x14ac:dyDescent="0.2">
      <c r="A705" s="4">
        <v>4</v>
      </c>
      <c r="B705" s="4">
        <v>126516457</v>
      </c>
      <c r="C705" s="4" t="s">
        <v>798</v>
      </c>
      <c r="D705" s="4" t="s">
        <v>106</v>
      </c>
      <c r="E705" s="5">
        <v>9999116</v>
      </c>
      <c r="F705" s="5">
        <v>4438737</v>
      </c>
      <c r="G705" s="5">
        <v>179971</v>
      </c>
      <c r="H705" s="5">
        <f t="shared" si="10"/>
        <v>14617824</v>
      </c>
      <c r="I705" s="5"/>
      <c r="J705" s="5">
        <v>29160</v>
      </c>
      <c r="K705" s="5">
        <v>14646984</v>
      </c>
      <c r="L705" s="5"/>
      <c r="M705" s="5">
        <v>6487970</v>
      </c>
      <c r="N705" s="5">
        <v>3341937</v>
      </c>
      <c r="O705" s="5"/>
      <c r="P705" s="5">
        <v>169209</v>
      </c>
      <c r="Q705" s="5"/>
      <c r="R705" s="5"/>
      <c r="S705" s="5"/>
      <c r="T705" s="5"/>
      <c r="U705" s="5">
        <v>1174171</v>
      </c>
      <c r="V705" s="5">
        <v>4421</v>
      </c>
      <c r="W705" s="5">
        <v>2183494</v>
      </c>
      <c r="X705" s="5">
        <v>104725</v>
      </c>
      <c r="Y705" s="5">
        <v>72900</v>
      </c>
      <c r="Z705" s="5">
        <v>745137</v>
      </c>
      <c r="AA705" s="5">
        <v>8213</v>
      </c>
      <c r="AB705" s="5">
        <v>145676</v>
      </c>
      <c r="AC705" s="5"/>
    </row>
    <row r="706" spans="1:29" x14ac:dyDescent="0.2">
      <c r="A706" s="4">
        <v>4</v>
      </c>
      <c r="B706" s="4">
        <v>126519433</v>
      </c>
      <c r="C706" s="4" t="s">
        <v>799</v>
      </c>
      <c r="D706" s="4" t="s">
        <v>106</v>
      </c>
      <c r="E706" s="5">
        <v>6388561</v>
      </c>
      <c r="F706" s="5">
        <v>3075701</v>
      </c>
      <c r="G706" s="5">
        <v>12825</v>
      </c>
      <c r="H706" s="5">
        <f t="shared" si="10"/>
        <v>9477087</v>
      </c>
      <c r="I706" s="5"/>
      <c r="J706" s="5">
        <v>29160</v>
      </c>
      <c r="K706" s="5">
        <v>9506247</v>
      </c>
      <c r="L706" s="5"/>
      <c r="M706" s="5">
        <v>4317617</v>
      </c>
      <c r="N706" s="5">
        <v>1861179</v>
      </c>
      <c r="O706" s="5"/>
      <c r="P706" s="5">
        <v>209765</v>
      </c>
      <c r="Q706" s="5"/>
      <c r="R706" s="5"/>
      <c r="S706" s="5"/>
      <c r="T706" s="5"/>
      <c r="U706" s="5">
        <v>682715</v>
      </c>
      <c r="V706" s="5">
        <v>42170</v>
      </c>
      <c r="W706" s="5">
        <v>1399139</v>
      </c>
      <c r="X706" s="5">
        <v>87513</v>
      </c>
      <c r="Y706" s="5">
        <v>49300</v>
      </c>
      <c r="Z706" s="5">
        <v>688087</v>
      </c>
      <c r="AA706" s="5"/>
      <c r="AB706" s="5">
        <v>126777</v>
      </c>
      <c r="AC706" s="5"/>
    </row>
    <row r="707" spans="1:29" x14ac:dyDescent="0.2">
      <c r="A707" s="4">
        <v>4</v>
      </c>
      <c r="B707" s="4">
        <v>151514721</v>
      </c>
      <c r="C707" s="4" t="s">
        <v>800</v>
      </c>
      <c r="D707" s="4" t="s">
        <v>106</v>
      </c>
      <c r="E707" s="5">
        <v>13831848</v>
      </c>
      <c r="F707" s="5">
        <v>6855355</v>
      </c>
      <c r="G707" s="5">
        <v>258675</v>
      </c>
      <c r="H707" s="5">
        <f t="shared" ref="H707:H750" si="11">ROUND(SUM(E707:G707),2)</f>
        <v>20945878</v>
      </c>
      <c r="I707" s="5"/>
      <c r="J707" s="5">
        <v>29160</v>
      </c>
      <c r="K707" s="5">
        <v>20975038</v>
      </c>
      <c r="L707" s="5"/>
      <c r="M707" s="5">
        <v>7429086</v>
      </c>
      <c r="N707" s="5">
        <v>6200166</v>
      </c>
      <c r="O707" s="5"/>
      <c r="P707" s="5">
        <v>202596</v>
      </c>
      <c r="Q707" s="5"/>
      <c r="R707" s="5"/>
      <c r="S707" s="5"/>
      <c r="T707" s="5"/>
      <c r="U707" s="5">
        <v>2034435</v>
      </c>
      <c r="V707" s="5">
        <v>54482</v>
      </c>
      <c r="W707" s="5">
        <v>2450773</v>
      </c>
      <c r="X707" s="5">
        <v>91600</v>
      </c>
      <c r="Y707" s="5">
        <v>94900</v>
      </c>
      <c r="Z707" s="5">
        <v>1938188</v>
      </c>
      <c r="AA707" s="5">
        <v>32809</v>
      </c>
      <c r="AB707" s="5">
        <v>158168</v>
      </c>
      <c r="AC707" s="5"/>
    </row>
    <row r="708" spans="1:29" x14ac:dyDescent="0.2">
      <c r="A708" s="4">
        <v>4</v>
      </c>
      <c r="B708" s="4">
        <v>126510022</v>
      </c>
      <c r="C708" s="4" t="s">
        <v>801</v>
      </c>
      <c r="D708" s="4" t="s">
        <v>106</v>
      </c>
      <c r="E708" s="5">
        <v>9709874</v>
      </c>
      <c r="F708" s="5">
        <v>6024636</v>
      </c>
      <c r="G708" s="5">
        <v>125196</v>
      </c>
      <c r="H708" s="5">
        <f t="shared" si="11"/>
        <v>15859706</v>
      </c>
      <c r="I708" s="5"/>
      <c r="J708" s="5">
        <v>42939</v>
      </c>
      <c r="K708" s="5">
        <v>15902645</v>
      </c>
      <c r="L708" s="5"/>
      <c r="M708" s="5">
        <v>5620931</v>
      </c>
      <c r="N708" s="5">
        <v>3884201</v>
      </c>
      <c r="O708" s="5"/>
      <c r="P708" s="5">
        <v>204742</v>
      </c>
      <c r="Q708" s="5"/>
      <c r="R708" s="5"/>
      <c r="S708" s="5"/>
      <c r="T708" s="5"/>
      <c r="U708" s="5">
        <v>1557575</v>
      </c>
      <c r="V708" s="5">
        <v>71016</v>
      </c>
      <c r="W708" s="5">
        <v>2049411</v>
      </c>
      <c r="X708" s="5">
        <v>107555</v>
      </c>
      <c r="Y708" s="5">
        <v>78200</v>
      </c>
      <c r="Z708" s="5">
        <v>2007716</v>
      </c>
      <c r="AA708" s="5">
        <v>9320</v>
      </c>
      <c r="AB708" s="5">
        <v>143843</v>
      </c>
      <c r="AC708" s="5"/>
    </row>
    <row r="709" spans="1:29" x14ac:dyDescent="0.2">
      <c r="A709" s="4">
        <v>4</v>
      </c>
      <c r="B709" s="4">
        <v>126517286</v>
      </c>
      <c r="C709" s="4" t="s">
        <v>802</v>
      </c>
      <c r="D709" s="4" t="s">
        <v>106</v>
      </c>
      <c r="E709" s="5">
        <v>10627241</v>
      </c>
      <c r="F709" s="5">
        <v>3646167</v>
      </c>
      <c r="G709" s="5">
        <v>265564</v>
      </c>
      <c r="H709" s="5">
        <f t="shared" si="11"/>
        <v>14538972</v>
      </c>
      <c r="I709" s="5"/>
      <c r="J709" s="5">
        <v>29160</v>
      </c>
      <c r="K709" s="5">
        <v>14568132</v>
      </c>
      <c r="L709" s="5"/>
      <c r="M709" s="5">
        <v>6778908</v>
      </c>
      <c r="N709" s="5">
        <v>3786309</v>
      </c>
      <c r="O709" s="5"/>
      <c r="P709" s="5">
        <v>62024</v>
      </c>
      <c r="Q709" s="5"/>
      <c r="R709" s="5"/>
      <c r="S709" s="5"/>
      <c r="T709" s="5"/>
      <c r="U709" s="5">
        <v>677244</v>
      </c>
      <c r="V709" s="5">
        <v>24794</v>
      </c>
      <c r="W709" s="5">
        <v>1923968</v>
      </c>
      <c r="X709" s="5">
        <v>138380</v>
      </c>
      <c r="Y709" s="5">
        <v>74800</v>
      </c>
      <c r="Z709" s="5">
        <v>665075</v>
      </c>
      <c r="AA709" s="5"/>
      <c r="AB709" s="5">
        <v>141906</v>
      </c>
      <c r="AC709" s="5"/>
    </row>
    <row r="710" spans="1:29" x14ac:dyDescent="0.2">
      <c r="A710" s="4">
        <v>4</v>
      </c>
      <c r="B710" s="4">
        <v>126510023</v>
      </c>
      <c r="C710" s="4" t="s">
        <v>803</v>
      </c>
      <c r="D710" s="4" t="s">
        <v>106</v>
      </c>
      <c r="E710" s="5">
        <v>15281595</v>
      </c>
      <c r="F710" s="5">
        <v>7656100</v>
      </c>
      <c r="G710" s="5">
        <v>238514</v>
      </c>
      <c r="H710" s="5">
        <f t="shared" si="11"/>
        <v>23176209</v>
      </c>
      <c r="I710" s="5"/>
      <c r="J710" s="5">
        <v>452981</v>
      </c>
      <c r="K710" s="5">
        <v>23629190</v>
      </c>
      <c r="L710" s="5"/>
      <c r="M710" s="5">
        <v>10808746</v>
      </c>
      <c r="N710" s="5">
        <v>4248871</v>
      </c>
      <c r="O710" s="5"/>
      <c r="P710" s="5">
        <v>223978</v>
      </c>
      <c r="Q710" s="5"/>
      <c r="R710" s="5"/>
      <c r="S710" s="5"/>
      <c r="T710" s="5"/>
      <c r="U710" s="5">
        <v>2165571</v>
      </c>
      <c r="V710" s="5">
        <v>50338</v>
      </c>
      <c r="W710" s="5">
        <v>3317839</v>
      </c>
      <c r="X710" s="5">
        <v>202781</v>
      </c>
      <c r="Y710" s="5">
        <v>112600</v>
      </c>
      <c r="Z710" s="5">
        <v>1539027</v>
      </c>
      <c r="AA710" s="5">
        <v>7060</v>
      </c>
      <c r="AB710" s="5">
        <v>260884</v>
      </c>
      <c r="AC710" s="5"/>
    </row>
    <row r="711" spans="1:29" x14ac:dyDescent="0.2">
      <c r="A711" s="4">
        <v>4</v>
      </c>
      <c r="B711" s="4">
        <v>126517643</v>
      </c>
      <c r="C711" s="4" t="s">
        <v>804</v>
      </c>
      <c r="D711" s="4" t="s">
        <v>106</v>
      </c>
      <c r="E711" s="5">
        <v>6686553</v>
      </c>
      <c r="F711" s="5">
        <v>2816936</v>
      </c>
      <c r="G711" s="5">
        <v>78543</v>
      </c>
      <c r="H711" s="5">
        <f t="shared" si="11"/>
        <v>9582032</v>
      </c>
      <c r="I711" s="5"/>
      <c r="J711" s="5">
        <v>336480</v>
      </c>
      <c r="K711" s="5">
        <v>9918512</v>
      </c>
      <c r="L711" s="5"/>
      <c r="M711" s="5">
        <v>4517362</v>
      </c>
      <c r="N711" s="5">
        <v>2045129</v>
      </c>
      <c r="O711" s="5"/>
      <c r="P711" s="5">
        <v>124062</v>
      </c>
      <c r="Q711" s="5"/>
      <c r="R711" s="5"/>
      <c r="S711" s="5"/>
      <c r="T711" s="5"/>
      <c r="U711" s="5">
        <v>411767</v>
      </c>
      <c r="V711" s="5">
        <v>25898</v>
      </c>
      <c r="W711" s="5">
        <v>1447558</v>
      </c>
      <c r="X711" s="5">
        <v>87289</v>
      </c>
      <c r="Y711" s="5">
        <v>49100</v>
      </c>
      <c r="Z711" s="5">
        <v>670817</v>
      </c>
      <c r="AA711" s="5"/>
      <c r="AB711" s="5">
        <v>124507</v>
      </c>
      <c r="AC711" s="5"/>
    </row>
    <row r="712" spans="1:29" x14ac:dyDescent="0.2">
      <c r="A712" s="4">
        <v>4</v>
      </c>
      <c r="B712" s="4">
        <v>126513230</v>
      </c>
      <c r="C712" s="4" t="s">
        <v>805</v>
      </c>
      <c r="D712" s="4" t="s">
        <v>106</v>
      </c>
      <c r="E712" s="5">
        <v>6648889</v>
      </c>
      <c r="F712" s="5">
        <v>4823979</v>
      </c>
      <c r="G712" s="5">
        <v>104130</v>
      </c>
      <c r="H712" s="5">
        <f t="shared" si="11"/>
        <v>11576998</v>
      </c>
      <c r="I712" s="5">
        <v>82029</v>
      </c>
      <c r="J712" s="5"/>
      <c r="K712" s="5">
        <v>11659027</v>
      </c>
      <c r="L712" s="5"/>
      <c r="M712" s="5">
        <v>6142161</v>
      </c>
      <c r="N712" s="5">
        <v>506728</v>
      </c>
      <c r="O712" s="5"/>
      <c r="P712" s="5"/>
      <c r="Q712" s="5"/>
      <c r="R712" s="5"/>
      <c r="S712" s="5"/>
      <c r="T712" s="5"/>
      <c r="U712" s="5">
        <v>516219</v>
      </c>
      <c r="V712" s="5">
        <v>44728</v>
      </c>
      <c r="W712" s="5">
        <v>1982116</v>
      </c>
      <c r="X712" s="5">
        <v>37689</v>
      </c>
      <c r="Y712" s="5">
        <v>160275</v>
      </c>
      <c r="Z712" s="5">
        <v>1946664</v>
      </c>
      <c r="AA712" s="5">
        <v>45024</v>
      </c>
      <c r="AB712" s="5">
        <v>91264</v>
      </c>
      <c r="AC712" s="5"/>
    </row>
    <row r="713" spans="1:29" x14ac:dyDescent="0.2">
      <c r="A713" s="4">
        <v>4</v>
      </c>
      <c r="B713" s="4">
        <v>126519392</v>
      </c>
      <c r="C713" s="4" t="s">
        <v>806</v>
      </c>
      <c r="D713" s="4" t="s">
        <v>106</v>
      </c>
      <c r="E713" s="5">
        <v>5059960</v>
      </c>
      <c r="F713" s="5">
        <v>5411111</v>
      </c>
      <c r="G713" s="5">
        <v>200539</v>
      </c>
      <c r="H713" s="5">
        <f t="shared" si="11"/>
        <v>10671610</v>
      </c>
      <c r="I713" s="5"/>
      <c r="J713" s="5"/>
      <c r="K713" s="5">
        <v>10671610</v>
      </c>
      <c r="L713" s="5"/>
      <c r="M713" s="5">
        <v>3550385</v>
      </c>
      <c r="N713" s="5">
        <v>1360119</v>
      </c>
      <c r="O713" s="5"/>
      <c r="P713" s="5">
        <v>149456</v>
      </c>
      <c r="Q713" s="5"/>
      <c r="R713" s="5"/>
      <c r="S713" s="5"/>
      <c r="T713" s="5"/>
      <c r="U713" s="5">
        <v>595594</v>
      </c>
      <c r="V713" s="5">
        <v>682977</v>
      </c>
      <c r="W713" s="5">
        <v>2671040</v>
      </c>
      <c r="X713" s="5">
        <v>106843</v>
      </c>
      <c r="Y713" s="5">
        <v>169868</v>
      </c>
      <c r="Z713" s="5">
        <v>1025420</v>
      </c>
      <c r="AA713" s="5"/>
      <c r="AB713" s="5">
        <v>159369</v>
      </c>
      <c r="AC713" s="5"/>
    </row>
    <row r="714" spans="1:29" x14ac:dyDescent="0.2">
      <c r="A714" s="4">
        <v>4</v>
      </c>
      <c r="B714" s="4">
        <v>126513000</v>
      </c>
      <c r="C714" s="4" t="s">
        <v>807</v>
      </c>
      <c r="D714" s="4" t="s">
        <v>106</v>
      </c>
      <c r="E714" s="5">
        <v>2273371</v>
      </c>
      <c r="F714" s="5">
        <v>1635125</v>
      </c>
      <c r="G714" s="5">
        <v>15803</v>
      </c>
      <c r="H714" s="5">
        <f t="shared" si="11"/>
        <v>3924299</v>
      </c>
      <c r="I714" s="5">
        <v>96110</v>
      </c>
      <c r="J714" s="5">
        <v>503315</v>
      </c>
      <c r="K714" s="5">
        <v>4523724</v>
      </c>
      <c r="L714" s="5"/>
      <c r="M714" s="5">
        <v>1733072</v>
      </c>
      <c r="N714" s="5">
        <v>540299</v>
      </c>
      <c r="O714" s="5"/>
      <c r="P714" s="5"/>
      <c r="Q714" s="5"/>
      <c r="R714" s="5"/>
      <c r="S714" s="5"/>
      <c r="T714" s="5"/>
      <c r="U714" s="5">
        <v>84612</v>
      </c>
      <c r="V714" s="5">
        <v>10805</v>
      </c>
      <c r="W714" s="5">
        <v>950343</v>
      </c>
      <c r="X714" s="5">
        <v>90220</v>
      </c>
      <c r="Y714" s="5">
        <v>77318</v>
      </c>
      <c r="Z714" s="5">
        <v>329081</v>
      </c>
      <c r="AA714" s="5">
        <v>70382</v>
      </c>
      <c r="AB714" s="5">
        <v>22364</v>
      </c>
      <c r="AC714" s="5"/>
    </row>
    <row r="715" spans="1:29" x14ac:dyDescent="0.2">
      <c r="A715" s="4">
        <v>4</v>
      </c>
      <c r="B715" s="4">
        <v>126513420</v>
      </c>
      <c r="C715" s="4" t="s">
        <v>808</v>
      </c>
      <c r="D715" s="4" t="s">
        <v>106</v>
      </c>
      <c r="E715" s="5">
        <v>16853003</v>
      </c>
      <c r="F715" s="5">
        <v>8478556</v>
      </c>
      <c r="G715" s="5">
        <v>766341</v>
      </c>
      <c r="H715" s="5">
        <f t="shared" si="11"/>
        <v>26097900</v>
      </c>
      <c r="I715" s="5">
        <v>1635410</v>
      </c>
      <c r="J715" s="5">
        <v>1767237</v>
      </c>
      <c r="K715" s="5">
        <v>29500547</v>
      </c>
      <c r="L715" s="5"/>
      <c r="M715" s="5">
        <v>12094158</v>
      </c>
      <c r="N715" s="5">
        <v>4561150</v>
      </c>
      <c r="O715" s="5"/>
      <c r="P715" s="5">
        <v>197695</v>
      </c>
      <c r="Q715" s="5"/>
      <c r="R715" s="5"/>
      <c r="S715" s="5"/>
      <c r="T715" s="5"/>
      <c r="U715" s="5">
        <v>1060446</v>
      </c>
      <c r="V715" s="5">
        <v>652966</v>
      </c>
      <c r="W715" s="5">
        <v>3785516</v>
      </c>
      <c r="X715" s="5">
        <v>335608</v>
      </c>
      <c r="Y715" s="5">
        <v>367500</v>
      </c>
      <c r="Z715" s="5">
        <v>1805815</v>
      </c>
      <c r="AA715" s="5"/>
      <c r="AB715" s="5">
        <v>470705</v>
      </c>
      <c r="AC715" s="5"/>
    </row>
    <row r="716" spans="1:29" x14ac:dyDescent="0.2">
      <c r="A716" s="4">
        <v>4</v>
      </c>
      <c r="B716" s="4">
        <v>126510019</v>
      </c>
      <c r="C716" s="4" t="s">
        <v>809</v>
      </c>
      <c r="D716" s="4" t="s">
        <v>106</v>
      </c>
      <c r="E716" s="5">
        <v>8291268</v>
      </c>
      <c r="F716" s="5">
        <v>4804958</v>
      </c>
      <c r="G716" s="5">
        <v>170834</v>
      </c>
      <c r="H716" s="5">
        <f t="shared" si="11"/>
        <v>13267060</v>
      </c>
      <c r="I716" s="5">
        <v>625632</v>
      </c>
      <c r="J716" s="5">
        <v>680942</v>
      </c>
      <c r="K716" s="5">
        <v>14573634</v>
      </c>
      <c r="L716" s="5"/>
      <c r="M716" s="5">
        <v>5774477</v>
      </c>
      <c r="N716" s="5">
        <v>2516791</v>
      </c>
      <c r="O716" s="5"/>
      <c r="P716" s="5"/>
      <c r="Q716" s="5"/>
      <c r="R716" s="5"/>
      <c r="S716" s="5"/>
      <c r="T716" s="5"/>
      <c r="U716" s="5">
        <v>615016</v>
      </c>
      <c r="V716" s="5"/>
      <c r="W716" s="5">
        <v>2076512</v>
      </c>
      <c r="X716" s="5">
        <v>155859</v>
      </c>
      <c r="Y716" s="5">
        <v>287134</v>
      </c>
      <c r="Z716" s="5">
        <v>1256743</v>
      </c>
      <c r="AA716" s="5"/>
      <c r="AB716" s="5">
        <v>413694</v>
      </c>
      <c r="AC716" s="5"/>
    </row>
    <row r="717" spans="1:29" x14ac:dyDescent="0.2">
      <c r="A717" s="4">
        <v>4</v>
      </c>
      <c r="B717" s="6">
        <v>126513452</v>
      </c>
      <c r="C717" s="6" t="s">
        <v>810</v>
      </c>
      <c r="D717" s="6" t="s">
        <v>106</v>
      </c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x14ac:dyDescent="0.2">
      <c r="A718" s="4">
        <v>4</v>
      </c>
      <c r="B718" s="4">
        <v>173515368</v>
      </c>
      <c r="C718" s="4" t="s">
        <v>811</v>
      </c>
      <c r="D718" s="4" t="s">
        <v>106</v>
      </c>
      <c r="E718" s="5">
        <v>7303572</v>
      </c>
      <c r="F718" s="5">
        <v>6260957</v>
      </c>
      <c r="G718" s="5">
        <v>671115</v>
      </c>
      <c r="H718" s="5">
        <f t="shared" si="11"/>
        <v>14235644</v>
      </c>
      <c r="I718" s="5">
        <v>359607</v>
      </c>
      <c r="J718" s="5">
        <v>1025703</v>
      </c>
      <c r="K718" s="5">
        <v>15620954</v>
      </c>
      <c r="L718" s="5"/>
      <c r="M718" s="5">
        <v>5862424</v>
      </c>
      <c r="N718" s="5">
        <v>1396486</v>
      </c>
      <c r="O718" s="5"/>
      <c r="P718" s="5">
        <v>44662</v>
      </c>
      <c r="Q718" s="5"/>
      <c r="R718" s="5"/>
      <c r="S718" s="5"/>
      <c r="T718" s="5"/>
      <c r="U718" s="5">
        <v>1191493</v>
      </c>
      <c r="V718" s="5">
        <v>1012711</v>
      </c>
      <c r="W718" s="5">
        <v>1257742</v>
      </c>
      <c r="X718" s="5">
        <v>231975</v>
      </c>
      <c r="Y718" s="5">
        <v>160323</v>
      </c>
      <c r="Z718" s="5">
        <v>1115221</v>
      </c>
      <c r="AA718" s="5">
        <v>10896</v>
      </c>
      <c r="AB718" s="5">
        <v>333347</v>
      </c>
      <c r="AC718" s="5">
        <v>947249</v>
      </c>
    </row>
    <row r="719" spans="1:29" x14ac:dyDescent="0.2">
      <c r="A719" s="4">
        <v>4</v>
      </c>
      <c r="B719" s="4">
        <v>126510004</v>
      </c>
      <c r="C719" s="4" t="s">
        <v>812</v>
      </c>
      <c r="D719" s="4" t="s">
        <v>106</v>
      </c>
      <c r="E719" s="5">
        <v>5259154</v>
      </c>
      <c r="F719" s="5">
        <v>4489047</v>
      </c>
      <c r="G719" s="5">
        <v>341000</v>
      </c>
      <c r="H719" s="5">
        <f t="shared" si="11"/>
        <v>10089201</v>
      </c>
      <c r="I719" s="5">
        <v>12743</v>
      </c>
      <c r="J719" s="5">
        <v>1233419</v>
      </c>
      <c r="K719" s="5">
        <v>11335363</v>
      </c>
      <c r="L719" s="5"/>
      <c r="M719" s="5">
        <v>3274416</v>
      </c>
      <c r="N719" s="5">
        <v>1868829</v>
      </c>
      <c r="O719" s="5"/>
      <c r="P719" s="5">
        <v>115909</v>
      </c>
      <c r="Q719" s="5"/>
      <c r="R719" s="5"/>
      <c r="S719" s="5"/>
      <c r="T719" s="5"/>
      <c r="U719" s="5">
        <v>988574</v>
      </c>
      <c r="V719" s="5">
        <v>515674</v>
      </c>
      <c r="W719" s="5">
        <v>600007</v>
      </c>
      <c r="X719" s="5">
        <v>158268</v>
      </c>
      <c r="Y719" s="5">
        <v>441208</v>
      </c>
      <c r="Z719" s="5">
        <v>1201271</v>
      </c>
      <c r="AA719" s="5">
        <v>5660</v>
      </c>
      <c r="AB719" s="5">
        <v>578385</v>
      </c>
      <c r="AC719" s="5"/>
    </row>
    <row r="720" spans="1:29" x14ac:dyDescent="0.2">
      <c r="A720" s="4">
        <v>4</v>
      </c>
      <c r="B720" s="4">
        <v>126513280</v>
      </c>
      <c r="C720" s="4" t="s">
        <v>813</v>
      </c>
      <c r="D720" s="4" t="s">
        <v>106</v>
      </c>
      <c r="E720" s="5">
        <v>14790263.369999999</v>
      </c>
      <c r="F720" s="5">
        <v>8886817.6999999993</v>
      </c>
      <c r="G720" s="5">
        <v>205824.7</v>
      </c>
      <c r="H720" s="5">
        <f t="shared" si="11"/>
        <v>23882905.77</v>
      </c>
      <c r="I720" s="5"/>
      <c r="J720" s="5">
        <v>673612</v>
      </c>
      <c r="K720" s="5">
        <v>24556517.77</v>
      </c>
      <c r="L720" s="5"/>
      <c r="M720" s="5">
        <v>8676260.4199999999</v>
      </c>
      <c r="N720" s="5">
        <v>5596666.25</v>
      </c>
      <c r="O720" s="5"/>
      <c r="P720" s="5">
        <v>517336.7</v>
      </c>
      <c r="Q720" s="5"/>
      <c r="R720" s="5"/>
      <c r="S720" s="5"/>
      <c r="T720" s="5"/>
      <c r="U720" s="5">
        <v>387097.05</v>
      </c>
      <c r="V720" s="5">
        <v>74652.14</v>
      </c>
      <c r="W720" s="5">
        <v>2628501.66</v>
      </c>
      <c r="X720" s="5">
        <v>352630.87</v>
      </c>
      <c r="Y720" s="5">
        <v>208763.34</v>
      </c>
      <c r="Z720" s="5">
        <v>3836674.61</v>
      </c>
      <c r="AA720" s="5">
        <v>1016627.85</v>
      </c>
      <c r="AB720" s="5">
        <v>381870.18</v>
      </c>
      <c r="AC720" s="5"/>
    </row>
    <row r="721" spans="1:29" x14ac:dyDescent="0.2">
      <c r="A721" s="4">
        <v>4</v>
      </c>
      <c r="B721" s="4">
        <v>126510009</v>
      </c>
      <c r="C721" s="4" t="s">
        <v>814</v>
      </c>
      <c r="D721" s="4" t="s">
        <v>106</v>
      </c>
      <c r="E721" s="5">
        <v>6249261.9199999999</v>
      </c>
      <c r="F721" s="5">
        <v>4770056.99</v>
      </c>
      <c r="G721" s="5">
        <v>656959.02</v>
      </c>
      <c r="H721" s="5">
        <f t="shared" si="11"/>
        <v>11676277.93</v>
      </c>
      <c r="I721" s="5">
        <v>4735025.96</v>
      </c>
      <c r="J721" s="5">
        <v>1655876.92</v>
      </c>
      <c r="K721" s="5">
        <v>18067180.809999999</v>
      </c>
      <c r="L721" s="5"/>
      <c r="M721" s="5">
        <v>4988861.3</v>
      </c>
      <c r="N721" s="5">
        <v>1058763.94</v>
      </c>
      <c r="O721" s="5"/>
      <c r="P721" s="5">
        <v>201636.68</v>
      </c>
      <c r="Q721" s="5"/>
      <c r="R721" s="5"/>
      <c r="S721" s="5"/>
      <c r="T721" s="5"/>
      <c r="U721" s="5">
        <v>500278.86</v>
      </c>
      <c r="V721" s="5">
        <v>1140</v>
      </c>
      <c r="W721" s="5">
        <v>2150517.06</v>
      </c>
      <c r="X721" s="5">
        <v>88335.72</v>
      </c>
      <c r="Y721" s="5">
        <v>128183.57</v>
      </c>
      <c r="Z721" s="5">
        <v>1000587.6</v>
      </c>
      <c r="AA721" s="5">
        <v>28696.44</v>
      </c>
      <c r="AB721" s="5">
        <v>872317.74</v>
      </c>
      <c r="AC721" s="5"/>
    </row>
    <row r="722" spans="1:29" x14ac:dyDescent="0.2">
      <c r="A722" s="4">
        <v>4</v>
      </c>
      <c r="B722" s="4">
        <v>126510929</v>
      </c>
      <c r="C722" s="4" t="s">
        <v>815</v>
      </c>
      <c r="D722" s="4" t="s">
        <v>106</v>
      </c>
      <c r="E722" s="5">
        <v>4239473</v>
      </c>
      <c r="F722" s="5">
        <v>15338461</v>
      </c>
      <c r="G722" s="5">
        <v>475949</v>
      </c>
      <c r="H722" s="5">
        <f t="shared" si="11"/>
        <v>20053883</v>
      </c>
      <c r="I722" s="5">
        <v>56745</v>
      </c>
      <c r="J722" s="5">
        <v>763985</v>
      </c>
      <c r="K722" s="5">
        <v>20874613</v>
      </c>
      <c r="L722" s="5"/>
      <c r="M722" s="5">
        <v>2709899</v>
      </c>
      <c r="N722" s="5">
        <v>1467924</v>
      </c>
      <c r="O722" s="5"/>
      <c r="P722" s="5">
        <v>61650</v>
      </c>
      <c r="Q722" s="5"/>
      <c r="R722" s="5"/>
      <c r="S722" s="5"/>
      <c r="T722" s="5"/>
      <c r="U722" s="5">
        <v>383470</v>
      </c>
      <c r="V722" s="5">
        <v>279312</v>
      </c>
      <c r="W722" s="5">
        <v>1093103</v>
      </c>
      <c r="X722" s="5">
        <v>83383</v>
      </c>
      <c r="Y722" s="5">
        <v>455176</v>
      </c>
      <c r="Z722" s="5">
        <v>13041688</v>
      </c>
      <c r="AA722" s="5">
        <v>2329</v>
      </c>
      <c r="AB722" s="5"/>
      <c r="AC722" s="5"/>
    </row>
    <row r="723" spans="1:29" x14ac:dyDescent="0.2">
      <c r="A723" s="4">
        <v>4</v>
      </c>
      <c r="B723" s="4">
        <v>126510016</v>
      </c>
      <c r="C723" s="4" t="s">
        <v>816</v>
      </c>
      <c r="D723" s="4" t="s">
        <v>106</v>
      </c>
      <c r="E723" s="5">
        <v>2564395</v>
      </c>
      <c r="F723" s="5">
        <v>1731358</v>
      </c>
      <c r="G723" s="5">
        <v>133735</v>
      </c>
      <c r="H723" s="5">
        <f t="shared" si="11"/>
        <v>4429488</v>
      </c>
      <c r="I723" s="5">
        <v>475382</v>
      </c>
      <c r="J723" s="5"/>
      <c r="K723" s="5">
        <v>4904870</v>
      </c>
      <c r="L723" s="5"/>
      <c r="M723" s="5">
        <v>1956131</v>
      </c>
      <c r="N723" s="5">
        <v>608264</v>
      </c>
      <c r="O723" s="5"/>
      <c r="P723" s="5"/>
      <c r="Q723" s="5"/>
      <c r="R723" s="5"/>
      <c r="S723" s="5"/>
      <c r="T723" s="5"/>
      <c r="U723" s="5">
        <v>412984</v>
      </c>
      <c r="V723" s="5">
        <v>65035</v>
      </c>
      <c r="W723" s="5">
        <v>558147</v>
      </c>
      <c r="X723" s="5">
        <v>98430</v>
      </c>
      <c r="Y723" s="5">
        <v>58678</v>
      </c>
      <c r="Z723" s="5">
        <v>407374</v>
      </c>
      <c r="AA723" s="5">
        <v>41504</v>
      </c>
      <c r="AB723" s="5">
        <v>89206</v>
      </c>
      <c r="AC723" s="5"/>
    </row>
    <row r="724" spans="1:29" x14ac:dyDescent="0.2">
      <c r="A724" s="4">
        <v>4</v>
      </c>
      <c r="B724" s="4">
        <v>126513400</v>
      </c>
      <c r="C724" s="4" t="s">
        <v>817</v>
      </c>
      <c r="D724" s="4" t="s">
        <v>106</v>
      </c>
      <c r="E724" s="5">
        <v>26624700</v>
      </c>
      <c r="F724" s="5">
        <v>15913929</v>
      </c>
      <c r="G724" s="5">
        <v>1127335</v>
      </c>
      <c r="H724" s="5">
        <f t="shared" si="11"/>
        <v>43665964</v>
      </c>
      <c r="I724" s="5">
        <v>1393677</v>
      </c>
      <c r="J724" s="5">
        <v>3377250</v>
      </c>
      <c r="K724" s="5">
        <v>48436891</v>
      </c>
      <c r="L724" s="5"/>
      <c r="M724" s="5">
        <v>17300310</v>
      </c>
      <c r="N724" s="5">
        <v>8990269</v>
      </c>
      <c r="O724" s="5"/>
      <c r="P724" s="5">
        <v>334121</v>
      </c>
      <c r="Q724" s="5"/>
      <c r="R724" s="5"/>
      <c r="S724" s="5"/>
      <c r="T724" s="5"/>
      <c r="U724" s="5">
        <v>1581049</v>
      </c>
      <c r="V724" s="5">
        <v>1169637</v>
      </c>
      <c r="W724" s="5">
        <v>6795959</v>
      </c>
      <c r="X724" s="5">
        <v>246934</v>
      </c>
      <c r="Y724" s="5">
        <v>734568</v>
      </c>
      <c r="Z724" s="5">
        <v>4652457</v>
      </c>
      <c r="AA724" s="5"/>
      <c r="AB724" s="5">
        <v>733325</v>
      </c>
      <c r="AC724" s="5"/>
    </row>
    <row r="725" spans="1:29" x14ac:dyDescent="0.2">
      <c r="A725" s="4">
        <v>4</v>
      </c>
      <c r="B725" s="4">
        <v>126512960</v>
      </c>
      <c r="C725" s="4" t="s">
        <v>818</v>
      </c>
      <c r="D725" s="4" t="s">
        <v>106</v>
      </c>
      <c r="E725" s="5">
        <v>4922327.8899999997</v>
      </c>
      <c r="F725" s="5">
        <v>3682703.34</v>
      </c>
      <c r="G725" s="5">
        <v>84997.5</v>
      </c>
      <c r="H725" s="5">
        <f t="shared" si="11"/>
        <v>8690028.7300000004</v>
      </c>
      <c r="I725" s="5">
        <v>90919.91</v>
      </c>
      <c r="J725" s="5">
        <v>214788</v>
      </c>
      <c r="K725" s="5">
        <v>8995736.6400000006</v>
      </c>
      <c r="L725" s="5"/>
      <c r="M725" s="5">
        <v>3532805.23</v>
      </c>
      <c r="N725" s="5">
        <v>1064839.6299999999</v>
      </c>
      <c r="O725" s="5"/>
      <c r="P725" s="5">
        <v>324683.03000000003</v>
      </c>
      <c r="Q725" s="5"/>
      <c r="R725" s="5"/>
      <c r="S725" s="5"/>
      <c r="T725" s="5"/>
      <c r="U725" s="5">
        <v>508254.52</v>
      </c>
      <c r="V725" s="5"/>
      <c r="W725" s="5">
        <v>1322270.73</v>
      </c>
      <c r="X725" s="5">
        <v>129151.88</v>
      </c>
      <c r="Y725" s="5">
        <v>405570.38</v>
      </c>
      <c r="Z725" s="5">
        <v>829862.84</v>
      </c>
      <c r="AA725" s="5"/>
      <c r="AB725" s="5">
        <v>487592.99</v>
      </c>
      <c r="AC725" s="5"/>
    </row>
    <row r="726" spans="1:29" x14ac:dyDescent="0.2">
      <c r="A726" s="4">
        <v>4</v>
      </c>
      <c r="B726" s="4">
        <v>126510008</v>
      </c>
      <c r="C726" s="4" t="s">
        <v>819</v>
      </c>
      <c r="D726" s="4" t="s">
        <v>106</v>
      </c>
      <c r="E726" s="5">
        <v>4233076</v>
      </c>
      <c r="F726" s="5">
        <v>2847247</v>
      </c>
      <c r="G726" s="5">
        <v>277142</v>
      </c>
      <c r="H726" s="5">
        <f t="shared" si="11"/>
        <v>7357465</v>
      </c>
      <c r="I726" s="5"/>
      <c r="J726" s="5">
        <v>476106</v>
      </c>
      <c r="K726" s="5">
        <v>7833571</v>
      </c>
      <c r="L726" s="5"/>
      <c r="M726" s="5">
        <v>3550890</v>
      </c>
      <c r="N726" s="5">
        <v>426088</v>
      </c>
      <c r="O726" s="5"/>
      <c r="P726" s="5">
        <v>256098</v>
      </c>
      <c r="Q726" s="5"/>
      <c r="R726" s="5"/>
      <c r="S726" s="5"/>
      <c r="T726" s="5"/>
      <c r="U726" s="5">
        <v>574971</v>
      </c>
      <c r="V726" s="5">
        <v>42973</v>
      </c>
      <c r="W726" s="5">
        <v>1336141</v>
      </c>
      <c r="X726" s="5">
        <v>83194</v>
      </c>
      <c r="Y726" s="5">
        <v>146853</v>
      </c>
      <c r="Z726" s="5">
        <v>663115</v>
      </c>
      <c r="AA726" s="5"/>
      <c r="AB726" s="5"/>
      <c r="AC726" s="5"/>
    </row>
    <row r="727" spans="1:29" x14ac:dyDescent="0.2">
      <c r="A727" s="4">
        <v>4</v>
      </c>
      <c r="B727" s="4">
        <v>126510001</v>
      </c>
      <c r="C727" s="4" t="s">
        <v>820</v>
      </c>
      <c r="D727" s="4" t="s">
        <v>106</v>
      </c>
      <c r="E727" s="5">
        <v>8442968</v>
      </c>
      <c r="F727" s="5">
        <v>18357271</v>
      </c>
      <c r="G727" s="5">
        <v>386053</v>
      </c>
      <c r="H727" s="5">
        <f t="shared" si="11"/>
        <v>27186292</v>
      </c>
      <c r="I727" s="5"/>
      <c r="J727" s="5">
        <v>1109320</v>
      </c>
      <c r="K727" s="5">
        <v>28295612</v>
      </c>
      <c r="L727" s="5"/>
      <c r="M727" s="5">
        <v>5226964</v>
      </c>
      <c r="N727" s="5">
        <v>2758199</v>
      </c>
      <c r="O727" s="5"/>
      <c r="P727" s="5">
        <v>457805</v>
      </c>
      <c r="Q727" s="5"/>
      <c r="R727" s="5"/>
      <c r="S727" s="5"/>
      <c r="T727" s="5"/>
      <c r="U727" s="5">
        <v>13931</v>
      </c>
      <c r="V727" s="5">
        <v>55809</v>
      </c>
      <c r="W727" s="5">
        <v>1816181</v>
      </c>
      <c r="X727" s="5">
        <v>126888</v>
      </c>
      <c r="Y727" s="5">
        <v>122355</v>
      </c>
      <c r="Z727" s="5">
        <v>16222107</v>
      </c>
      <c r="AA727" s="5"/>
      <c r="AB727" s="5"/>
      <c r="AC727" s="5"/>
    </row>
    <row r="728" spans="1:29" x14ac:dyDescent="0.2">
      <c r="A728" s="4">
        <v>4</v>
      </c>
      <c r="B728" s="4">
        <v>114514135</v>
      </c>
      <c r="C728" s="4" t="s">
        <v>821</v>
      </c>
      <c r="D728" s="4" t="s">
        <v>106</v>
      </c>
      <c r="E728" s="5">
        <v>7401558.9400000004</v>
      </c>
      <c r="F728" s="5">
        <v>4572805.0599999996</v>
      </c>
      <c r="G728" s="5">
        <v>459885</v>
      </c>
      <c r="H728" s="5">
        <f t="shared" si="11"/>
        <v>12434249</v>
      </c>
      <c r="I728" s="5">
        <v>273418</v>
      </c>
      <c r="J728" s="5">
        <v>228838</v>
      </c>
      <c r="K728" s="5">
        <v>12936505</v>
      </c>
      <c r="L728" s="5"/>
      <c r="M728" s="5">
        <v>5637564.2599999998</v>
      </c>
      <c r="N728" s="5">
        <v>1467719.77</v>
      </c>
      <c r="O728" s="5"/>
      <c r="P728" s="5">
        <v>296274.90999999997</v>
      </c>
      <c r="Q728" s="5"/>
      <c r="R728" s="5"/>
      <c r="S728" s="5"/>
      <c r="T728" s="5"/>
      <c r="U728" s="5">
        <v>805028.08</v>
      </c>
      <c r="V728" s="5">
        <v>77662.58</v>
      </c>
      <c r="W728" s="5">
        <v>1279571.53</v>
      </c>
      <c r="X728" s="5">
        <v>129136</v>
      </c>
      <c r="Y728" s="5">
        <v>344887</v>
      </c>
      <c r="Z728" s="5">
        <v>1152308.8700000001</v>
      </c>
      <c r="AA728" s="5">
        <v>148363</v>
      </c>
      <c r="AB728" s="5">
        <v>635848</v>
      </c>
      <c r="AC728" s="5"/>
    </row>
    <row r="729" spans="1:29" x14ac:dyDescent="0.2">
      <c r="A729" s="4">
        <v>4</v>
      </c>
      <c r="B729" s="4">
        <v>108515107</v>
      </c>
      <c r="C729" s="4" t="s">
        <v>822</v>
      </c>
      <c r="D729" s="4" t="s">
        <v>106</v>
      </c>
      <c r="E729" s="5">
        <v>5721616</v>
      </c>
      <c r="F729" s="5">
        <v>6341103</v>
      </c>
      <c r="G729" s="5"/>
      <c r="H729" s="5">
        <f t="shared" si="11"/>
        <v>12062719</v>
      </c>
      <c r="I729" s="5">
        <v>9350</v>
      </c>
      <c r="J729" s="5">
        <v>1397315</v>
      </c>
      <c r="K729" s="5">
        <v>13469384</v>
      </c>
      <c r="L729" s="5"/>
      <c r="M729" s="5">
        <v>3879977</v>
      </c>
      <c r="N729" s="5">
        <v>1825182</v>
      </c>
      <c r="O729" s="5"/>
      <c r="P729" s="5">
        <v>16457</v>
      </c>
      <c r="Q729" s="5"/>
      <c r="R729" s="5"/>
      <c r="S729" s="5"/>
      <c r="T729" s="5"/>
      <c r="U729" s="5">
        <v>364805</v>
      </c>
      <c r="V729" s="5">
        <v>365572</v>
      </c>
      <c r="W729" s="5">
        <v>3395701</v>
      </c>
      <c r="X729" s="5">
        <v>299562</v>
      </c>
      <c r="Y729" s="5"/>
      <c r="Z729" s="5">
        <v>1214372</v>
      </c>
      <c r="AA729" s="5">
        <v>21782</v>
      </c>
      <c r="AB729" s="5">
        <v>679309</v>
      </c>
      <c r="AC729" s="5"/>
    </row>
    <row r="730" spans="1:29" x14ac:dyDescent="0.2">
      <c r="A730" s="4">
        <v>4</v>
      </c>
      <c r="B730" s="4">
        <v>192518422</v>
      </c>
      <c r="C730" s="4" t="s">
        <v>823</v>
      </c>
      <c r="D730" s="4" t="s">
        <v>106</v>
      </c>
      <c r="E730" s="5">
        <v>10917506</v>
      </c>
      <c r="F730" s="5">
        <v>11976424</v>
      </c>
      <c r="G730" s="5">
        <v>554079</v>
      </c>
      <c r="H730" s="5">
        <f t="shared" si="11"/>
        <v>23448009</v>
      </c>
      <c r="I730" s="5"/>
      <c r="J730" s="5"/>
      <c r="K730" s="5">
        <v>23448009</v>
      </c>
      <c r="L730" s="5"/>
      <c r="M730" s="5">
        <v>7912119</v>
      </c>
      <c r="N730" s="5">
        <v>2768555</v>
      </c>
      <c r="O730" s="5"/>
      <c r="P730" s="5">
        <v>236832</v>
      </c>
      <c r="Q730" s="5"/>
      <c r="R730" s="5"/>
      <c r="S730" s="5"/>
      <c r="T730" s="5"/>
      <c r="U730" s="5">
        <v>1450236</v>
      </c>
      <c r="V730" s="5">
        <v>394789</v>
      </c>
      <c r="W730" s="5">
        <v>3765878</v>
      </c>
      <c r="X730" s="5">
        <v>242395</v>
      </c>
      <c r="Y730" s="5">
        <v>413614</v>
      </c>
      <c r="Z730" s="5">
        <v>5281478</v>
      </c>
      <c r="AA730" s="5"/>
      <c r="AB730" s="5">
        <v>428034</v>
      </c>
      <c r="AC730" s="5"/>
    </row>
    <row r="731" spans="1:29" x14ac:dyDescent="0.2">
      <c r="A731" s="4">
        <v>4</v>
      </c>
      <c r="B731" s="4">
        <v>126511530</v>
      </c>
      <c r="C731" s="4" t="s">
        <v>824</v>
      </c>
      <c r="D731" s="4" t="s">
        <v>106</v>
      </c>
      <c r="E731" s="5">
        <v>3777536.14</v>
      </c>
      <c r="F731" s="5">
        <v>5333932.8099999996</v>
      </c>
      <c r="G731" s="5">
        <v>528910.82999999996</v>
      </c>
      <c r="H731" s="5">
        <f t="shared" si="11"/>
        <v>9640379.7799999993</v>
      </c>
      <c r="I731" s="5"/>
      <c r="J731" s="5"/>
      <c r="K731" s="5">
        <v>9640379.7799999993</v>
      </c>
      <c r="L731" s="5"/>
      <c r="M731" s="5">
        <v>2134280.4500000002</v>
      </c>
      <c r="N731" s="5">
        <v>1643255.69</v>
      </c>
      <c r="O731" s="5"/>
      <c r="P731" s="5"/>
      <c r="Q731" s="5"/>
      <c r="R731" s="5"/>
      <c r="S731" s="5"/>
      <c r="T731" s="5"/>
      <c r="U731" s="5">
        <v>624355.55000000005</v>
      </c>
      <c r="V731" s="5"/>
      <c r="W731" s="5">
        <v>1509948.05</v>
      </c>
      <c r="X731" s="5">
        <v>239949.18</v>
      </c>
      <c r="Y731" s="5">
        <v>87799.08</v>
      </c>
      <c r="Z731" s="5">
        <v>2141343.9300000002</v>
      </c>
      <c r="AA731" s="5"/>
      <c r="AB731" s="5">
        <v>730537.02</v>
      </c>
      <c r="AC731" s="5"/>
    </row>
    <row r="732" spans="1:29" x14ac:dyDescent="0.2">
      <c r="A732" s="4">
        <v>4</v>
      </c>
      <c r="B732" s="4">
        <v>126515691</v>
      </c>
      <c r="C732" s="4" t="s">
        <v>825</v>
      </c>
      <c r="D732" s="4" t="s">
        <v>106</v>
      </c>
      <c r="E732" s="5">
        <v>12174140</v>
      </c>
      <c r="F732" s="5">
        <v>6857868</v>
      </c>
      <c r="G732" s="5">
        <v>126802</v>
      </c>
      <c r="H732" s="5">
        <f t="shared" si="11"/>
        <v>19158810</v>
      </c>
      <c r="I732" s="5">
        <v>695437</v>
      </c>
      <c r="J732" s="5"/>
      <c r="K732" s="5">
        <v>19854247</v>
      </c>
      <c r="L732" s="5"/>
      <c r="M732" s="5">
        <v>6831894</v>
      </c>
      <c r="N732" s="5">
        <v>5210727</v>
      </c>
      <c r="O732" s="5"/>
      <c r="P732" s="5">
        <v>131519</v>
      </c>
      <c r="Q732" s="5"/>
      <c r="R732" s="5"/>
      <c r="S732" s="5"/>
      <c r="T732" s="5"/>
      <c r="U732" s="5">
        <v>799269</v>
      </c>
      <c r="V732" s="5">
        <v>641712</v>
      </c>
      <c r="W732" s="5">
        <v>2826149</v>
      </c>
      <c r="X732" s="5">
        <v>135593</v>
      </c>
      <c r="Y732" s="5">
        <v>345420</v>
      </c>
      <c r="Z732" s="5">
        <v>1779056</v>
      </c>
      <c r="AA732" s="5"/>
      <c r="AB732" s="5">
        <v>330669</v>
      </c>
      <c r="AC732" s="5"/>
    </row>
    <row r="733" spans="1:29" x14ac:dyDescent="0.2">
      <c r="A733" s="4">
        <v>4</v>
      </c>
      <c r="B733" s="4">
        <v>126512674</v>
      </c>
      <c r="C733" s="4" t="s">
        <v>826</v>
      </c>
      <c r="D733" s="4" t="s">
        <v>106</v>
      </c>
      <c r="E733" s="5">
        <v>5260138</v>
      </c>
      <c r="F733" s="5">
        <v>4429882</v>
      </c>
      <c r="G733" s="5">
        <v>494666</v>
      </c>
      <c r="H733" s="5">
        <f t="shared" si="11"/>
        <v>10184686</v>
      </c>
      <c r="I733" s="5"/>
      <c r="J733" s="5">
        <v>114203</v>
      </c>
      <c r="K733" s="5">
        <v>10298889</v>
      </c>
      <c r="L733" s="5"/>
      <c r="M733" s="5">
        <v>3644974</v>
      </c>
      <c r="N733" s="5">
        <v>1604425</v>
      </c>
      <c r="O733" s="5"/>
      <c r="P733" s="5">
        <v>10739</v>
      </c>
      <c r="Q733" s="5"/>
      <c r="R733" s="5"/>
      <c r="S733" s="5"/>
      <c r="T733" s="5"/>
      <c r="U733" s="5">
        <v>683955</v>
      </c>
      <c r="V733" s="5">
        <v>389648</v>
      </c>
      <c r="W733" s="5">
        <v>1231126</v>
      </c>
      <c r="X733" s="5">
        <v>174519</v>
      </c>
      <c r="Y733" s="5">
        <v>540836</v>
      </c>
      <c r="Z733" s="5">
        <v>1126577</v>
      </c>
      <c r="AA733" s="5">
        <v>283221</v>
      </c>
      <c r="AB733" s="5"/>
      <c r="AC733" s="5"/>
    </row>
    <row r="734" spans="1:29" x14ac:dyDescent="0.2">
      <c r="A734" s="4">
        <v>4</v>
      </c>
      <c r="B734" s="4">
        <v>126519434</v>
      </c>
      <c r="C734" s="4" t="s">
        <v>827</v>
      </c>
      <c r="D734" s="4" t="s">
        <v>106</v>
      </c>
      <c r="E734" s="5">
        <v>5804157</v>
      </c>
      <c r="F734" s="5">
        <v>5674022</v>
      </c>
      <c r="G734" s="5">
        <v>563101.35</v>
      </c>
      <c r="H734" s="5">
        <f t="shared" si="11"/>
        <v>12041280.35</v>
      </c>
      <c r="I734" s="5"/>
      <c r="J734" s="5">
        <v>391944</v>
      </c>
      <c r="K734" s="5">
        <v>12433224.35</v>
      </c>
      <c r="L734" s="5"/>
      <c r="M734" s="5">
        <v>4128696</v>
      </c>
      <c r="N734" s="5">
        <v>1630301</v>
      </c>
      <c r="O734" s="5"/>
      <c r="P734" s="5">
        <v>45160</v>
      </c>
      <c r="Q734" s="5"/>
      <c r="R734" s="5"/>
      <c r="S734" s="5"/>
      <c r="T734" s="5"/>
      <c r="U734" s="5">
        <v>1235246</v>
      </c>
      <c r="V734" s="5">
        <v>359769</v>
      </c>
      <c r="W734" s="5">
        <v>1001843</v>
      </c>
      <c r="X734" s="5">
        <v>277577</v>
      </c>
      <c r="Y734" s="5">
        <v>562007</v>
      </c>
      <c r="Z734" s="5">
        <v>1983359</v>
      </c>
      <c r="AA734" s="5">
        <v>254221</v>
      </c>
      <c r="AB734" s="5"/>
      <c r="AC734" s="5"/>
    </row>
    <row r="735" spans="1:29" x14ac:dyDescent="0.2">
      <c r="A735" s="4">
        <v>4</v>
      </c>
      <c r="B735" s="4">
        <v>126517442</v>
      </c>
      <c r="C735" s="4" t="s">
        <v>828</v>
      </c>
      <c r="D735" s="4" t="s">
        <v>106</v>
      </c>
      <c r="E735" s="5">
        <v>7679212.8099999996</v>
      </c>
      <c r="F735" s="5">
        <v>5166717.79</v>
      </c>
      <c r="G735" s="5">
        <v>484633</v>
      </c>
      <c r="H735" s="5">
        <f t="shared" si="11"/>
        <v>13330563.6</v>
      </c>
      <c r="I735" s="5">
        <v>437987</v>
      </c>
      <c r="J735" s="5">
        <v>173427</v>
      </c>
      <c r="K735" s="5">
        <v>13941977.6</v>
      </c>
      <c r="L735" s="5"/>
      <c r="M735" s="5">
        <v>6230451.46</v>
      </c>
      <c r="N735" s="5">
        <v>1321908.73</v>
      </c>
      <c r="O735" s="5"/>
      <c r="P735" s="5">
        <v>126852.62</v>
      </c>
      <c r="Q735" s="5"/>
      <c r="R735" s="5"/>
      <c r="S735" s="5"/>
      <c r="T735" s="5"/>
      <c r="U735" s="5">
        <v>955508.98</v>
      </c>
      <c r="V735" s="5">
        <v>167284.25</v>
      </c>
      <c r="W735" s="5">
        <v>1418414.81</v>
      </c>
      <c r="X735" s="5">
        <v>177918.85</v>
      </c>
      <c r="Y735" s="5">
        <v>810151.65</v>
      </c>
      <c r="Z735" s="5">
        <v>1586985.34</v>
      </c>
      <c r="AA735" s="5">
        <v>34910.18</v>
      </c>
      <c r="AB735" s="5">
        <v>15543.73</v>
      </c>
      <c r="AC735" s="5"/>
    </row>
    <row r="736" spans="1:29" x14ac:dyDescent="0.2">
      <c r="A736" s="4">
        <v>4</v>
      </c>
      <c r="B736" s="4">
        <v>126513210</v>
      </c>
      <c r="C736" s="4" t="s">
        <v>829</v>
      </c>
      <c r="D736" s="4" t="s">
        <v>106</v>
      </c>
      <c r="E736" s="5">
        <v>6054309.4400000004</v>
      </c>
      <c r="F736" s="5">
        <v>4263270</v>
      </c>
      <c r="G736" s="5">
        <v>2092766</v>
      </c>
      <c r="H736" s="5">
        <f t="shared" si="11"/>
        <v>12410345.439999999</v>
      </c>
      <c r="I736" s="5"/>
      <c r="J736" s="5">
        <v>720000</v>
      </c>
      <c r="K736" s="5">
        <v>13130345.439999999</v>
      </c>
      <c r="L736" s="5"/>
      <c r="M736" s="5">
        <v>4920786</v>
      </c>
      <c r="N736" s="5">
        <v>1036172.44</v>
      </c>
      <c r="O736" s="5"/>
      <c r="P736" s="5">
        <v>97351</v>
      </c>
      <c r="Q736" s="5"/>
      <c r="R736" s="5"/>
      <c r="S736" s="5"/>
      <c r="T736" s="5"/>
      <c r="U736" s="5">
        <v>716506</v>
      </c>
      <c r="V736" s="5">
        <v>135909</v>
      </c>
      <c r="W736" s="5">
        <v>1225551</v>
      </c>
      <c r="X736" s="5">
        <v>184934</v>
      </c>
      <c r="Y736" s="5">
        <v>594448</v>
      </c>
      <c r="Z736" s="5">
        <v>1377869</v>
      </c>
      <c r="AA736" s="5">
        <v>28053</v>
      </c>
      <c r="AB736" s="5"/>
      <c r="AC736" s="5"/>
    </row>
    <row r="737" spans="1:29" x14ac:dyDescent="0.2">
      <c r="A737" s="4">
        <v>4</v>
      </c>
      <c r="B737" s="4">
        <v>126513415</v>
      </c>
      <c r="C737" s="4" t="s">
        <v>830</v>
      </c>
      <c r="D737" s="4" t="s">
        <v>106</v>
      </c>
      <c r="E737" s="5">
        <v>1982358</v>
      </c>
      <c r="F737" s="5">
        <v>1678398</v>
      </c>
      <c r="G737" s="5">
        <v>147393</v>
      </c>
      <c r="H737" s="5">
        <f t="shared" si="11"/>
        <v>3808149</v>
      </c>
      <c r="I737" s="5"/>
      <c r="J737" s="5">
        <v>186000</v>
      </c>
      <c r="K737" s="5">
        <v>3994149</v>
      </c>
      <c r="L737" s="5"/>
      <c r="M737" s="5">
        <v>1728363</v>
      </c>
      <c r="N737" s="5">
        <v>253995</v>
      </c>
      <c r="O737" s="5"/>
      <c r="P737" s="5"/>
      <c r="Q737" s="5"/>
      <c r="R737" s="5"/>
      <c r="S737" s="5"/>
      <c r="T737" s="5"/>
      <c r="U737" s="5">
        <v>173190</v>
      </c>
      <c r="V737" s="5">
        <v>125198</v>
      </c>
      <c r="W737" s="5">
        <v>663702</v>
      </c>
      <c r="X737" s="5">
        <v>57475</v>
      </c>
      <c r="Y737" s="5">
        <v>196124</v>
      </c>
      <c r="Z737" s="5">
        <v>452327</v>
      </c>
      <c r="AA737" s="5">
        <v>10382</v>
      </c>
      <c r="AB737" s="5"/>
      <c r="AC737" s="5"/>
    </row>
    <row r="738" spans="1:29" x14ac:dyDescent="0.2">
      <c r="A738" s="4">
        <v>4</v>
      </c>
      <c r="B738" s="4">
        <v>126513020</v>
      </c>
      <c r="C738" s="4" t="s">
        <v>831</v>
      </c>
      <c r="D738" s="4" t="s">
        <v>106</v>
      </c>
      <c r="E738" s="5">
        <v>12434533</v>
      </c>
      <c r="F738" s="5">
        <v>8280264</v>
      </c>
      <c r="G738" s="5">
        <v>88628</v>
      </c>
      <c r="H738" s="5">
        <f t="shared" si="11"/>
        <v>20803425</v>
      </c>
      <c r="I738" s="5"/>
      <c r="J738" s="5"/>
      <c r="K738" s="5">
        <v>20803425</v>
      </c>
      <c r="L738" s="5"/>
      <c r="M738" s="5">
        <v>7637488</v>
      </c>
      <c r="N738" s="5">
        <v>4513632</v>
      </c>
      <c r="O738" s="5"/>
      <c r="P738" s="5">
        <v>283413</v>
      </c>
      <c r="Q738" s="5"/>
      <c r="R738" s="5"/>
      <c r="S738" s="5"/>
      <c r="T738" s="5"/>
      <c r="U738" s="5">
        <v>425551</v>
      </c>
      <c r="V738" s="5">
        <v>144587</v>
      </c>
      <c r="W738" s="5">
        <v>3560920</v>
      </c>
      <c r="X738" s="5">
        <v>147453</v>
      </c>
      <c r="Y738" s="5">
        <v>233964</v>
      </c>
      <c r="Z738" s="5">
        <v>3021780</v>
      </c>
      <c r="AA738" s="5"/>
      <c r="AB738" s="5">
        <v>746009</v>
      </c>
      <c r="AC738" s="5"/>
    </row>
    <row r="739" spans="1:29" x14ac:dyDescent="0.2">
      <c r="A739" s="4">
        <v>4</v>
      </c>
      <c r="B739" s="4">
        <v>126510006</v>
      </c>
      <c r="C739" s="4" t="s">
        <v>832</v>
      </c>
      <c r="D739" s="4" t="s">
        <v>106</v>
      </c>
      <c r="E739" s="5">
        <v>6358595</v>
      </c>
      <c r="F739" s="5">
        <v>4096556</v>
      </c>
      <c r="G739" s="5">
        <v>612836</v>
      </c>
      <c r="H739" s="5">
        <f t="shared" si="11"/>
        <v>11067987</v>
      </c>
      <c r="I739" s="5"/>
      <c r="J739" s="5">
        <v>771366</v>
      </c>
      <c r="K739" s="5">
        <v>11839353</v>
      </c>
      <c r="L739" s="5"/>
      <c r="M739" s="5">
        <v>4800236</v>
      </c>
      <c r="N739" s="5">
        <v>1367718</v>
      </c>
      <c r="O739" s="5"/>
      <c r="P739" s="5">
        <v>190641</v>
      </c>
      <c r="Q739" s="5"/>
      <c r="R739" s="5"/>
      <c r="S739" s="5"/>
      <c r="T739" s="5"/>
      <c r="U739" s="5">
        <v>48659</v>
      </c>
      <c r="V739" s="5">
        <v>522140</v>
      </c>
      <c r="W739" s="5">
        <v>1790612</v>
      </c>
      <c r="X739" s="5">
        <v>96035</v>
      </c>
      <c r="Y739" s="5">
        <v>152556</v>
      </c>
      <c r="Z739" s="5">
        <v>1486229</v>
      </c>
      <c r="AA739" s="5"/>
      <c r="AB739" s="5">
        <v>325</v>
      </c>
      <c r="AC739" s="5"/>
    </row>
    <row r="740" spans="1:29" x14ac:dyDescent="0.2">
      <c r="A740" s="4">
        <v>4</v>
      </c>
      <c r="B740" s="4">
        <v>126510007</v>
      </c>
      <c r="C740" s="4" t="s">
        <v>833</v>
      </c>
      <c r="D740" s="4" t="s">
        <v>106</v>
      </c>
      <c r="E740" s="5">
        <v>9636241</v>
      </c>
      <c r="F740" s="5">
        <v>8230274</v>
      </c>
      <c r="G740" s="5">
        <v>1190706</v>
      </c>
      <c r="H740" s="5">
        <f t="shared" si="11"/>
        <v>19057221</v>
      </c>
      <c r="I740" s="5"/>
      <c r="J740" s="5">
        <v>901194</v>
      </c>
      <c r="K740" s="5">
        <v>19958415</v>
      </c>
      <c r="L740" s="5"/>
      <c r="M740" s="5">
        <v>6237721</v>
      </c>
      <c r="N740" s="5">
        <v>3262998</v>
      </c>
      <c r="O740" s="5"/>
      <c r="P740" s="5">
        <v>135522</v>
      </c>
      <c r="Q740" s="5"/>
      <c r="R740" s="5"/>
      <c r="S740" s="5"/>
      <c r="T740" s="5"/>
      <c r="U740" s="5">
        <v>397478</v>
      </c>
      <c r="V740" s="5">
        <v>1179417</v>
      </c>
      <c r="W740" s="5">
        <v>4257344</v>
      </c>
      <c r="X740" s="5">
        <v>205488</v>
      </c>
      <c r="Y740" s="5">
        <v>193926</v>
      </c>
      <c r="Z740" s="5">
        <v>1985213</v>
      </c>
      <c r="AA740" s="5"/>
      <c r="AB740" s="5">
        <v>11408</v>
      </c>
      <c r="AC740" s="5"/>
    </row>
    <row r="741" spans="1:29" x14ac:dyDescent="0.2">
      <c r="A741" s="4">
        <v>4</v>
      </c>
      <c r="B741" s="4">
        <v>126513250</v>
      </c>
      <c r="C741" s="4" t="s">
        <v>834</v>
      </c>
      <c r="D741" s="4" t="s">
        <v>106</v>
      </c>
      <c r="E741" s="5">
        <v>3696917</v>
      </c>
      <c r="F741" s="5">
        <v>3083581.71</v>
      </c>
      <c r="G741" s="5">
        <v>254719</v>
      </c>
      <c r="H741" s="5">
        <f t="shared" si="11"/>
        <v>7035217.71</v>
      </c>
      <c r="I741" s="5"/>
      <c r="J741" s="5">
        <v>8868</v>
      </c>
      <c r="K741" s="5">
        <v>7044085.71</v>
      </c>
      <c r="L741" s="5"/>
      <c r="M741" s="5">
        <v>2546149</v>
      </c>
      <c r="N741" s="5">
        <v>1110617</v>
      </c>
      <c r="O741" s="5"/>
      <c r="P741" s="5">
        <v>40151</v>
      </c>
      <c r="Q741" s="5"/>
      <c r="R741" s="5"/>
      <c r="S741" s="5"/>
      <c r="T741" s="5"/>
      <c r="U741" s="5">
        <v>484124</v>
      </c>
      <c r="V741" s="5">
        <v>35209</v>
      </c>
      <c r="W741" s="5">
        <v>1670750.71</v>
      </c>
      <c r="X741" s="5">
        <v>80326</v>
      </c>
      <c r="Y741" s="5">
        <v>114821</v>
      </c>
      <c r="Z741" s="5">
        <v>698002</v>
      </c>
      <c r="AA741" s="5"/>
      <c r="AB741" s="5">
        <v>349</v>
      </c>
      <c r="AC741" s="5"/>
    </row>
    <row r="742" spans="1:29" x14ac:dyDescent="0.2">
      <c r="A742" s="4">
        <v>4</v>
      </c>
      <c r="B742" s="4">
        <v>126512870</v>
      </c>
      <c r="C742" s="4" t="s">
        <v>835</v>
      </c>
      <c r="D742" s="4" t="s">
        <v>106</v>
      </c>
      <c r="E742" s="5">
        <v>2847225.82</v>
      </c>
      <c r="F742" s="5">
        <v>4146428</v>
      </c>
      <c r="G742" s="5">
        <v>366692</v>
      </c>
      <c r="H742" s="5">
        <f t="shared" si="11"/>
        <v>7360345.8200000003</v>
      </c>
      <c r="I742" s="5">
        <v>3200</v>
      </c>
      <c r="J742" s="5">
        <v>3148728</v>
      </c>
      <c r="K742" s="5">
        <v>10512273.82</v>
      </c>
      <c r="L742" s="5"/>
      <c r="M742" s="5">
        <v>1365633.82</v>
      </c>
      <c r="N742" s="5">
        <v>666310</v>
      </c>
      <c r="O742" s="5">
        <v>815282</v>
      </c>
      <c r="P742" s="5"/>
      <c r="Q742" s="5"/>
      <c r="R742" s="5"/>
      <c r="S742" s="5"/>
      <c r="T742" s="5"/>
      <c r="U742" s="5">
        <v>797017</v>
      </c>
      <c r="V742" s="5">
        <v>5455</v>
      </c>
      <c r="W742" s="5">
        <v>1079052</v>
      </c>
      <c r="X742" s="5"/>
      <c r="Y742" s="5">
        <v>490514</v>
      </c>
      <c r="Z742" s="5">
        <v>704013</v>
      </c>
      <c r="AA742" s="5"/>
      <c r="AB742" s="5">
        <v>1070377</v>
      </c>
      <c r="AC742" s="5"/>
    </row>
    <row r="743" spans="1:29" x14ac:dyDescent="0.2">
      <c r="A743" s="4">
        <v>4</v>
      </c>
      <c r="B743" s="4">
        <v>129544907</v>
      </c>
      <c r="C743" s="4" t="s">
        <v>836</v>
      </c>
      <c r="D743" s="4" t="s">
        <v>110</v>
      </c>
      <c r="E743" s="5">
        <v>2137170</v>
      </c>
      <c r="F743" s="5">
        <v>2360172</v>
      </c>
      <c r="G743" s="5">
        <v>315114.46999999997</v>
      </c>
      <c r="H743" s="5">
        <f t="shared" si="11"/>
        <v>4812456.47</v>
      </c>
      <c r="I743" s="5"/>
      <c r="J743" s="5">
        <v>128571</v>
      </c>
      <c r="K743" s="5">
        <v>4941027.47</v>
      </c>
      <c r="L743" s="5"/>
      <c r="M743" s="5">
        <v>1740859</v>
      </c>
      <c r="N743" s="5">
        <v>396311</v>
      </c>
      <c r="O743" s="5"/>
      <c r="P743" s="5"/>
      <c r="Q743" s="5"/>
      <c r="R743" s="5"/>
      <c r="S743" s="5"/>
      <c r="T743" s="5"/>
      <c r="U743" s="5">
        <v>66971</v>
      </c>
      <c r="V743" s="5">
        <v>281029</v>
      </c>
      <c r="W743" s="5">
        <v>1341284</v>
      </c>
      <c r="X743" s="5">
        <v>100564</v>
      </c>
      <c r="Y743" s="5">
        <v>102743</v>
      </c>
      <c r="Z743" s="5">
        <v>466691</v>
      </c>
      <c r="AA743" s="5">
        <v>890</v>
      </c>
      <c r="AB743" s="5"/>
      <c r="AC743" s="5"/>
    </row>
    <row r="744" spans="1:29" x14ac:dyDescent="0.2">
      <c r="A744" s="4">
        <v>4</v>
      </c>
      <c r="B744" s="4">
        <v>105620001</v>
      </c>
      <c r="C744" s="4" t="s">
        <v>837</v>
      </c>
      <c r="D744" s="4" t="s">
        <v>498</v>
      </c>
      <c r="E744" s="5">
        <v>3300171.97</v>
      </c>
      <c r="F744" s="5">
        <v>2286091.63</v>
      </c>
      <c r="G744" s="5">
        <v>51062.78</v>
      </c>
      <c r="H744" s="5">
        <f t="shared" si="11"/>
        <v>5637326.3799999999</v>
      </c>
      <c r="I744" s="5"/>
      <c r="J744" s="5">
        <v>77138.960000000006</v>
      </c>
      <c r="K744" s="5">
        <v>5714465.3399999999</v>
      </c>
      <c r="L744" s="5"/>
      <c r="M744" s="5">
        <v>2563349.64</v>
      </c>
      <c r="N744" s="5">
        <v>704862.02</v>
      </c>
      <c r="O744" s="5"/>
      <c r="P744" s="5">
        <v>31960.31</v>
      </c>
      <c r="Q744" s="5"/>
      <c r="R744" s="5"/>
      <c r="S744" s="5"/>
      <c r="T744" s="5"/>
      <c r="U744" s="5">
        <v>116863.2</v>
      </c>
      <c r="V744" s="5">
        <v>161783.82</v>
      </c>
      <c r="W744" s="5">
        <v>725513.66</v>
      </c>
      <c r="X744" s="5">
        <v>88659.21</v>
      </c>
      <c r="Y744" s="5">
        <v>109303.77</v>
      </c>
      <c r="Z744" s="5">
        <v>1080067.97</v>
      </c>
      <c r="AA744" s="5"/>
      <c r="AB744" s="5">
        <v>3900</v>
      </c>
      <c r="AC744" s="5"/>
    </row>
    <row r="745" spans="1:29" x14ac:dyDescent="0.2">
      <c r="A745" s="4">
        <v>4</v>
      </c>
      <c r="B745" s="4">
        <v>101636920</v>
      </c>
      <c r="C745" s="4" t="s">
        <v>838</v>
      </c>
      <c r="D745" s="4" t="s">
        <v>491</v>
      </c>
      <c r="E745" s="5">
        <v>139403</v>
      </c>
      <c r="F745" s="5">
        <v>146822</v>
      </c>
      <c r="G745" s="5"/>
      <c r="H745" s="5">
        <f t="shared" si="11"/>
        <v>286225</v>
      </c>
      <c r="I745" s="5"/>
      <c r="J745" s="5"/>
      <c r="K745" s="5">
        <v>286225</v>
      </c>
      <c r="L745" s="5"/>
      <c r="M745" s="5">
        <v>127057</v>
      </c>
      <c r="N745" s="5">
        <v>12346</v>
      </c>
      <c r="O745" s="5"/>
      <c r="P745" s="5"/>
      <c r="Q745" s="5"/>
      <c r="R745" s="5"/>
      <c r="S745" s="5"/>
      <c r="T745" s="5"/>
      <c r="U745" s="5"/>
      <c r="V745" s="5">
        <v>1136</v>
      </c>
      <c r="W745" s="5">
        <v>5133</v>
      </c>
      <c r="X745" s="5">
        <v>15399</v>
      </c>
      <c r="Y745" s="5">
        <v>42715</v>
      </c>
      <c r="Z745" s="5">
        <v>75394</v>
      </c>
      <c r="AA745" s="5"/>
      <c r="AB745" s="5">
        <v>7045</v>
      </c>
      <c r="AC745" s="5"/>
    </row>
    <row r="746" spans="1:29" x14ac:dyDescent="0.2">
      <c r="A746" s="4">
        <v>4</v>
      </c>
      <c r="B746" s="4">
        <v>107653040</v>
      </c>
      <c r="C746" s="4" t="s">
        <v>839</v>
      </c>
      <c r="D746" s="4" t="s">
        <v>504</v>
      </c>
      <c r="E746" s="5">
        <v>3298006</v>
      </c>
      <c r="F746" s="5">
        <v>2150724</v>
      </c>
      <c r="G746" s="5">
        <v>297324</v>
      </c>
      <c r="H746" s="5">
        <f t="shared" si="11"/>
        <v>5746054</v>
      </c>
      <c r="I746" s="5"/>
      <c r="J746" s="5"/>
      <c r="K746" s="5">
        <v>5746054</v>
      </c>
      <c r="L746" s="5"/>
      <c r="M746" s="5">
        <v>2977356</v>
      </c>
      <c r="N746" s="5">
        <v>320650</v>
      </c>
      <c r="O746" s="5"/>
      <c r="P746" s="5"/>
      <c r="Q746" s="5"/>
      <c r="R746" s="5"/>
      <c r="S746" s="5"/>
      <c r="T746" s="5"/>
      <c r="U746" s="5">
        <v>95968</v>
      </c>
      <c r="V746" s="5">
        <v>26102</v>
      </c>
      <c r="W746" s="5">
        <v>754204</v>
      </c>
      <c r="X746" s="5">
        <v>13748</v>
      </c>
      <c r="Y746" s="5">
        <v>459843</v>
      </c>
      <c r="Z746" s="5">
        <v>673932</v>
      </c>
      <c r="AA746" s="5"/>
      <c r="AB746" s="5">
        <v>126927</v>
      </c>
      <c r="AC746" s="5"/>
    </row>
    <row r="747" spans="1:29" x14ac:dyDescent="0.2">
      <c r="A747" s="4">
        <v>4</v>
      </c>
      <c r="B747" s="4">
        <v>112673300</v>
      </c>
      <c r="C747" s="4" t="s">
        <v>840</v>
      </c>
      <c r="D747" s="4" t="s">
        <v>11</v>
      </c>
      <c r="E747" s="5">
        <v>1069076.8</v>
      </c>
      <c r="F747" s="5">
        <v>1180759.2</v>
      </c>
      <c r="G747" s="5">
        <v>118582</v>
      </c>
      <c r="H747" s="5">
        <f t="shared" si="11"/>
        <v>2368418</v>
      </c>
      <c r="I747" s="5"/>
      <c r="J747" s="5"/>
      <c r="K747" s="5">
        <v>2368418</v>
      </c>
      <c r="L747" s="5"/>
      <c r="M747" s="5">
        <v>554454.15</v>
      </c>
      <c r="N747" s="5">
        <v>247337.15</v>
      </c>
      <c r="O747" s="5">
        <v>188760.15</v>
      </c>
      <c r="P747" s="5">
        <v>78525.350000000006</v>
      </c>
      <c r="Q747" s="5"/>
      <c r="R747" s="5"/>
      <c r="S747" s="5"/>
      <c r="T747" s="5"/>
      <c r="U747" s="5">
        <v>221899.33</v>
      </c>
      <c r="V747" s="5">
        <v>172053.15</v>
      </c>
      <c r="W747" s="5">
        <v>726806.72</v>
      </c>
      <c r="X747" s="5"/>
      <c r="Y747" s="5">
        <v>60000</v>
      </c>
      <c r="Z747" s="5"/>
      <c r="AA747" s="5"/>
      <c r="AB747" s="5"/>
      <c r="AC747" s="5"/>
    </row>
    <row r="748" spans="1:29" x14ac:dyDescent="0.2">
      <c r="A748" s="4">
        <v>4</v>
      </c>
      <c r="B748" s="4">
        <v>112673500</v>
      </c>
      <c r="C748" s="4" t="s">
        <v>841</v>
      </c>
      <c r="D748" s="4" t="s">
        <v>11</v>
      </c>
      <c r="E748" s="5">
        <v>6955550.8499999996</v>
      </c>
      <c r="F748" s="5">
        <v>3607776.5</v>
      </c>
      <c r="G748" s="5">
        <v>700355.04</v>
      </c>
      <c r="H748" s="5">
        <f t="shared" si="11"/>
        <v>11263682.390000001</v>
      </c>
      <c r="I748" s="5"/>
      <c r="J748" s="5">
        <v>451263</v>
      </c>
      <c r="K748" s="5">
        <v>11714945.390000001</v>
      </c>
      <c r="L748" s="5"/>
      <c r="M748" s="5">
        <v>5267476.49</v>
      </c>
      <c r="N748" s="5">
        <v>1688074.36</v>
      </c>
      <c r="O748" s="5"/>
      <c r="P748" s="5"/>
      <c r="Q748" s="5"/>
      <c r="R748" s="5"/>
      <c r="S748" s="5"/>
      <c r="T748" s="5"/>
      <c r="U748" s="5">
        <v>291792.53000000003</v>
      </c>
      <c r="V748" s="5">
        <v>82214.5</v>
      </c>
      <c r="W748" s="5">
        <v>1168106.8899999999</v>
      </c>
      <c r="X748" s="5">
        <v>222915.52</v>
      </c>
      <c r="Y748" s="5">
        <v>220245.97</v>
      </c>
      <c r="Z748" s="5">
        <v>1225887.3799999999</v>
      </c>
      <c r="AA748" s="5"/>
      <c r="AB748" s="5">
        <v>396613.71</v>
      </c>
      <c r="AC748" s="5"/>
    </row>
    <row r="749" spans="1:29" x14ac:dyDescent="0.2">
      <c r="A749" s="4">
        <v>4</v>
      </c>
      <c r="B749" s="4">
        <v>189670676</v>
      </c>
      <c r="C749" s="4" t="s">
        <v>842</v>
      </c>
      <c r="D749" s="4" t="s">
        <v>11</v>
      </c>
      <c r="E749" s="5">
        <v>9288594.5099999998</v>
      </c>
      <c r="F749" s="5">
        <v>7525228.5199999996</v>
      </c>
      <c r="G749" s="5">
        <v>31663.08</v>
      </c>
      <c r="H749" s="5">
        <f t="shared" si="11"/>
        <v>16845486.109999999</v>
      </c>
      <c r="I749" s="5"/>
      <c r="J749" s="5">
        <v>338.5</v>
      </c>
      <c r="K749" s="5">
        <v>16845824.609999999</v>
      </c>
      <c r="L749" s="5"/>
      <c r="M749" s="5">
        <v>7638591.4500000002</v>
      </c>
      <c r="N749" s="5">
        <v>1639886</v>
      </c>
      <c r="O749" s="5"/>
      <c r="P749" s="5">
        <v>10117.06</v>
      </c>
      <c r="Q749" s="5"/>
      <c r="R749" s="5"/>
      <c r="S749" s="5"/>
      <c r="T749" s="5"/>
      <c r="U749" s="5">
        <v>561371.75</v>
      </c>
      <c r="V749" s="5">
        <v>157432.23000000001</v>
      </c>
      <c r="W749" s="5">
        <v>1569548.28</v>
      </c>
      <c r="X749" s="5">
        <v>184585.3</v>
      </c>
      <c r="Y749" s="5">
        <v>452790.19</v>
      </c>
      <c r="Z749" s="5">
        <v>4307539.3899999997</v>
      </c>
      <c r="AA749" s="5"/>
      <c r="AB749" s="5">
        <v>291961.38</v>
      </c>
      <c r="AC749" s="5"/>
    </row>
    <row r="750" spans="1:29" x14ac:dyDescent="0.2">
      <c r="A750" s="4">
        <v>6</v>
      </c>
      <c r="B750" s="4">
        <v>113363705</v>
      </c>
      <c r="C750" s="4" t="s">
        <v>843</v>
      </c>
      <c r="D750" s="4" t="s">
        <v>12</v>
      </c>
      <c r="E750" s="5">
        <v>355155.94</v>
      </c>
      <c r="F750" s="5">
        <v>92191.7</v>
      </c>
      <c r="G750" s="5"/>
      <c r="H750" s="5">
        <f t="shared" si="11"/>
        <v>447347.64</v>
      </c>
      <c r="I750" s="5"/>
      <c r="J750" s="5">
        <v>2521.08</v>
      </c>
      <c r="K750" s="5">
        <v>449868.72</v>
      </c>
      <c r="L750" s="5"/>
      <c r="M750" s="5">
        <v>355155.94</v>
      </c>
      <c r="N750" s="5"/>
      <c r="O750" s="5"/>
      <c r="P750" s="5"/>
      <c r="Q750" s="5"/>
      <c r="R750" s="5"/>
      <c r="S750" s="5"/>
      <c r="T750" s="5"/>
      <c r="U750" s="5"/>
      <c r="V750" s="5">
        <v>36056.9</v>
      </c>
      <c r="W750" s="5">
        <v>33267.21</v>
      </c>
      <c r="X750" s="5"/>
      <c r="Y750" s="5">
        <v>8337.59</v>
      </c>
      <c r="Z750" s="5">
        <v>14530</v>
      </c>
      <c r="AA750" s="5"/>
      <c r="AB750" s="5"/>
      <c r="AC750" s="5"/>
    </row>
    <row r="751" spans="1:29" x14ac:dyDescent="0.2">
      <c r="A751" s="4">
        <v>6</v>
      </c>
      <c r="B751" s="6">
        <v>112679205</v>
      </c>
      <c r="C751" s="6" t="s">
        <v>844</v>
      </c>
      <c r="D751" s="6" t="s">
        <v>11</v>
      </c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x14ac:dyDescent="0.2"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3:29" x14ac:dyDescent="0.2">
      <c r="C753" s="10" t="s">
        <v>577</v>
      </c>
      <c r="E753" s="9">
        <f t="shared" ref="E753:G753" si="12">SUMIF($A$2:$A$750,"=1",E2:E751)</f>
        <v>21377959612.850018</v>
      </c>
      <c r="F753" s="9">
        <f t="shared" si="12"/>
        <v>9959465615.9600048</v>
      </c>
      <c r="G753" s="9">
        <f t="shared" si="12"/>
        <v>599525882.63999915</v>
      </c>
      <c r="H753" s="9">
        <f t="shared" ref="H753:K753" si="13">SUMIF($A$2:$A$750,"=1",H2:H751)</f>
        <v>31936951111.449955</v>
      </c>
      <c r="I753" s="9">
        <f t="shared" si="13"/>
        <v>468550093.11000013</v>
      </c>
      <c r="J753" s="9">
        <f t="shared" si="13"/>
        <v>3448573614.5099988</v>
      </c>
      <c r="K753" s="9">
        <f t="shared" si="13"/>
        <v>35854074819.07</v>
      </c>
      <c r="L753" s="9"/>
      <c r="M753" s="9">
        <f t="shared" ref="M753:W753" si="14">SUMIF($A$2:$A$750,"=1",M2:M751)</f>
        <v>14355410351.089996</v>
      </c>
      <c r="N753" s="9">
        <f t="shared" si="14"/>
        <v>5726039609.2599993</v>
      </c>
      <c r="O753" s="9">
        <f t="shared" si="14"/>
        <v>711352437.77000034</v>
      </c>
      <c r="P753" s="9">
        <f t="shared" si="14"/>
        <v>297651513.16999984</v>
      </c>
      <c r="Q753" s="9">
        <f t="shared" si="14"/>
        <v>33349787.399999999</v>
      </c>
      <c r="R753" s="9">
        <f t="shared" si="14"/>
        <v>25399127.750000004</v>
      </c>
      <c r="S753" s="9">
        <f t="shared" si="14"/>
        <v>2430881.41</v>
      </c>
      <c r="T753" s="9">
        <f t="shared" si="14"/>
        <v>226325905.00000006</v>
      </c>
      <c r="U753" s="9">
        <f t="shared" si="14"/>
        <v>1264638525.2600019</v>
      </c>
      <c r="V753" s="9">
        <f t="shared" si="14"/>
        <v>1001959455.4899987</v>
      </c>
      <c r="W753" s="9">
        <f t="shared" si="14"/>
        <v>1844967136.0000002</v>
      </c>
      <c r="X753" s="9">
        <f t="shared" ref="X753:AC753" si="15">SUMIF($A$2:$A$750,"=1",X2:X751)</f>
        <v>408112542.37</v>
      </c>
      <c r="Y753" s="9">
        <f t="shared" si="15"/>
        <v>386684428.91999996</v>
      </c>
      <c r="Z753" s="9">
        <f t="shared" si="15"/>
        <v>2733927302.5600057</v>
      </c>
      <c r="AA753" s="9">
        <f t="shared" si="15"/>
        <v>1681092141.1799991</v>
      </c>
      <c r="AB753" s="9">
        <f t="shared" si="15"/>
        <v>607328766.49999952</v>
      </c>
      <c r="AC753" s="9">
        <f t="shared" si="15"/>
        <v>30755317.680000007</v>
      </c>
    </row>
    <row r="754" spans="3:29" x14ac:dyDescent="0.2">
      <c r="C754" s="10" t="s">
        <v>845</v>
      </c>
      <c r="E754" s="9">
        <f t="shared" ref="E754:G754" si="16">SUMIF($A$2:$A$751,"=3",E2:E751)</f>
        <v>398899528.8599999</v>
      </c>
      <c r="F754" s="9">
        <f t="shared" si="16"/>
        <v>259276648.64000008</v>
      </c>
      <c r="G754" s="9">
        <f t="shared" si="16"/>
        <v>4406888.1399999987</v>
      </c>
      <c r="H754" s="9">
        <f t="shared" ref="H754:K754" si="17">SUMIF($A$2:$A$751,"=3",H2:H751)</f>
        <v>662583065.63999999</v>
      </c>
      <c r="I754" s="9">
        <f t="shared" si="17"/>
        <v>9101916.5400000028</v>
      </c>
      <c r="J754" s="9">
        <f t="shared" si="17"/>
        <v>52058912.210000001</v>
      </c>
      <c r="K754" s="9">
        <f t="shared" si="17"/>
        <v>723743894.39000022</v>
      </c>
      <c r="L754" s="9"/>
      <c r="M754" s="9">
        <f t="shared" ref="M754:W754" si="18">SUMIF($A$2:$A$751,"=3",M2:M751)</f>
        <v>68272530.160000011</v>
      </c>
      <c r="N754" s="9">
        <f t="shared" si="18"/>
        <v>24844494.419999991</v>
      </c>
      <c r="O754" s="9">
        <f t="shared" si="18"/>
        <v>261125038.50999999</v>
      </c>
      <c r="P754" s="9">
        <f t="shared" si="18"/>
        <v>3240867.18</v>
      </c>
      <c r="Q754" s="9">
        <f t="shared" si="18"/>
        <v>0</v>
      </c>
      <c r="R754" s="9">
        <f t="shared" si="18"/>
        <v>41414058.589999996</v>
      </c>
      <c r="S754" s="9">
        <f t="shared" si="18"/>
        <v>2540</v>
      </c>
      <c r="T754" s="9">
        <f t="shared" si="18"/>
        <v>0</v>
      </c>
      <c r="U754" s="9">
        <f t="shared" si="18"/>
        <v>34372265.739999995</v>
      </c>
      <c r="V754" s="9">
        <f t="shared" si="18"/>
        <v>17987852.210000001</v>
      </c>
      <c r="W754" s="9">
        <f t="shared" si="18"/>
        <v>62447393.330000013</v>
      </c>
      <c r="X754" s="9">
        <f t="shared" ref="X754:AC754" si="19">SUMIF($A$2:$A$751,"=3",X2:X751)</f>
        <v>5345341.6599999983</v>
      </c>
      <c r="Y754" s="9">
        <f t="shared" si="19"/>
        <v>22538363.920000002</v>
      </c>
      <c r="Z754" s="9">
        <f t="shared" si="19"/>
        <v>87507181.249999985</v>
      </c>
      <c r="AA754" s="9">
        <f t="shared" si="19"/>
        <v>9854241.5399999991</v>
      </c>
      <c r="AB754" s="9">
        <f t="shared" si="19"/>
        <v>17666541.800000004</v>
      </c>
      <c r="AC754" s="9">
        <f t="shared" si="19"/>
        <v>1557467.1900000002</v>
      </c>
    </row>
    <row r="755" spans="3:29" x14ac:dyDescent="0.2">
      <c r="C755" s="10" t="s">
        <v>846</v>
      </c>
      <c r="E755" s="9">
        <f t="shared" ref="E755:G755" si="20">SUMIF($A$2:$A$751,"=4",E2:E751)</f>
        <v>1743380182.9900002</v>
      </c>
      <c r="F755" s="9">
        <f t="shared" si="20"/>
        <v>1226610136.0100002</v>
      </c>
      <c r="G755" s="9">
        <f t="shared" si="20"/>
        <v>61366886.029999994</v>
      </c>
      <c r="H755" s="9">
        <f t="shared" ref="H755:K755" si="21">SUMIF($A$2:$A$751,"=4",H2:H751)</f>
        <v>3031357205.0300002</v>
      </c>
      <c r="I755" s="9">
        <f t="shared" si="21"/>
        <v>48716798.059999995</v>
      </c>
      <c r="J755" s="9">
        <f t="shared" si="21"/>
        <v>218745719.66</v>
      </c>
      <c r="K755" s="9">
        <f t="shared" si="21"/>
        <v>3298819722.75</v>
      </c>
      <c r="L755" s="9"/>
      <c r="M755" s="9">
        <f t="shared" ref="M755:W755" si="22">SUMIF($A$2:$A$751,"=4",M2:M751)</f>
        <v>1186858857.9400005</v>
      </c>
      <c r="N755" s="9">
        <f t="shared" si="22"/>
        <v>528877375.49000007</v>
      </c>
      <c r="O755" s="9">
        <f t="shared" si="22"/>
        <v>3925178.6599999997</v>
      </c>
      <c r="P755" s="9">
        <f t="shared" si="22"/>
        <v>23484046.239999998</v>
      </c>
      <c r="Q755" s="9">
        <f t="shared" si="22"/>
        <v>0</v>
      </c>
      <c r="R755" s="9">
        <f t="shared" si="22"/>
        <v>0</v>
      </c>
      <c r="S755" s="9">
        <f t="shared" si="22"/>
        <v>234724.66</v>
      </c>
      <c r="T755" s="9">
        <f t="shared" si="22"/>
        <v>0</v>
      </c>
      <c r="U755" s="9">
        <f t="shared" si="22"/>
        <v>205304796.61000004</v>
      </c>
      <c r="V755" s="9">
        <f t="shared" si="22"/>
        <v>101699106.72000001</v>
      </c>
      <c r="W755" s="9">
        <f t="shared" si="22"/>
        <v>370917934.43000001</v>
      </c>
      <c r="X755" s="9">
        <f t="shared" ref="X755:AC755" si="23">SUMIF($A$2:$A$751,"=4",X2:X751)</f>
        <v>29112431.330000002</v>
      </c>
      <c r="Y755" s="9">
        <f t="shared" si="23"/>
        <v>99109652.229999989</v>
      </c>
      <c r="Z755" s="9">
        <f t="shared" si="23"/>
        <v>329441791.13999993</v>
      </c>
      <c r="AA755" s="9">
        <f t="shared" si="23"/>
        <v>9656875.5700000003</v>
      </c>
      <c r="AB755" s="9">
        <f t="shared" si="23"/>
        <v>76619607.939999983</v>
      </c>
      <c r="AC755" s="9">
        <f t="shared" si="23"/>
        <v>4747940.0399999991</v>
      </c>
    </row>
    <row r="756" spans="3:29" x14ac:dyDescent="0.2">
      <c r="C756" s="10" t="s">
        <v>847</v>
      </c>
      <c r="E756" s="9">
        <f t="shared" ref="E756:G756" si="24">SUMIF($A$2:$A$751,"=6",E2:E751)</f>
        <v>355155.94</v>
      </c>
      <c r="F756" s="9">
        <f t="shared" si="24"/>
        <v>92191.7</v>
      </c>
      <c r="G756" s="9">
        <f t="shared" si="24"/>
        <v>0</v>
      </c>
      <c r="H756" s="9">
        <f t="shared" ref="H756:K756" si="25">SUMIF($A$2:$A$751,"=6",H2:H751)</f>
        <v>447347.64</v>
      </c>
      <c r="I756" s="9">
        <f t="shared" si="25"/>
        <v>0</v>
      </c>
      <c r="J756" s="9">
        <f t="shared" si="25"/>
        <v>2521.08</v>
      </c>
      <c r="K756" s="9">
        <f t="shared" si="25"/>
        <v>449868.72</v>
      </c>
      <c r="L756" s="9"/>
      <c r="M756" s="9">
        <f t="shared" ref="M756:W756" si="26">SUMIF($A$2:$A$751,"=6",M2:M751)</f>
        <v>355155.94</v>
      </c>
      <c r="N756" s="9">
        <f t="shared" si="26"/>
        <v>0</v>
      </c>
      <c r="O756" s="9">
        <f t="shared" si="26"/>
        <v>0</v>
      </c>
      <c r="P756" s="9">
        <f t="shared" si="26"/>
        <v>0</v>
      </c>
      <c r="Q756" s="9">
        <f t="shared" si="26"/>
        <v>0</v>
      </c>
      <c r="R756" s="9">
        <f t="shared" si="26"/>
        <v>0</v>
      </c>
      <c r="S756" s="9">
        <f t="shared" si="26"/>
        <v>0</v>
      </c>
      <c r="T756" s="9">
        <f t="shared" si="26"/>
        <v>0</v>
      </c>
      <c r="U756" s="9">
        <f t="shared" si="26"/>
        <v>0</v>
      </c>
      <c r="V756" s="9">
        <f t="shared" si="26"/>
        <v>36056.9</v>
      </c>
      <c r="W756" s="9">
        <f t="shared" si="26"/>
        <v>33267.21</v>
      </c>
      <c r="X756" s="9">
        <f t="shared" ref="X756:AC756" si="27">SUMIF($A$2:$A$751,"=6",X2:X751)</f>
        <v>0</v>
      </c>
      <c r="Y756" s="9">
        <f t="shared" si="27"/>
        <v>8337.59</v>
      </c>
      <c r="Z756" s="9">
        <f t="shared" si="27"/>
        <v>14530</v>
      </c>
      <c r="AA756" s="9">
        <f t="shared" si="27"/>
        <v>0</v>
      </c>
      <c r="AB756" s="9">
        <f t="shared" si="27"/>
        <v>0</v>
      </c>
      <c r="AC756" s="9">
        <f t="shared" si="27"/>
        <v>0</v>
      </c>
    </row>
    <row r="757" spans="3:29" x14ac:dyDescent="0.2">
      <c r="C757" s="11" t="s">
        <v>848</v>
      </c>
      <c r="E757" s="12">
        <f t="shared" ref="E757:G757" si="28">SUM(E753:E756)</f>
        <v>23520594480.640018</v>
      </c>
      <c r="F757" s="12">
        <f t="shared" si="28"/>
        <v>11445444592.310005</v>
      </c>
      <c r="G757" s="12">
        <f t="shared" si="28"/>
        <v>665299656.80999911</v>
      </c>
      <c r="H757" s="12">
        <f t="shared" ref="H757:K757" si="29">SUM(H753:H756)</f>
        <v>35631338729.759956</v>
      </c>
      <c r="I757" s="12">
        <f t="shared" si="29"/>
        <v>526368807.71000016</v>
      </c>
      <c r="J757" s="12">
        <f t="shared" si="29"/>
        <v>3719380767.4599986</v>
      </c>
      <c r="K757" s="12">
        <f t="shared" si="29"/>
        <v>39877088304.93</v>
      </c>
      <c r="L757" s="12"/>
      <c r="M757" s="12">
        <f t="shared" ref="M757:W757" si="30">SUM(M753:M756)</f>
        <v>15610896895.129997</v>
      </c>
      <c r="N757" s="12">
        <f t="shared" si="30"/>
        <v>6279761479.1699991</v>
      </c>
      <c r="O757" s="12">
        <f t="shared" si="30"/>
        <v>976402654.9400003</v>
      </c>
      <c r="P757" s="12">
        <f t="shared" si="30"/>
        <v>324376426.58999985</v>
      </c>
      <c r="Q757" s="12">
        <f t="shared" si="30"/>
        <v>33349787.399999999</v>
      </c>
      <c r="R757" s="12">
        <f t="shared" si="30"/>
        <v>66813186.340000004</v>
      </c>
      <c r="S757" s="12">
        <f t="shared" si="30"/>
        <v>2668146.0700000003</v>
      </c>
      <c r="T757" s="12">
        <f t="shared" si="30"/>
        <v>226325905.00000006</v>
      </c>
      <c r="U757" s="12">
        <f t="shared" si="30"/>
        <v>1504315587.610002</v>
      </c>
      <c r="V757" s="12">
        <f t="shared" si="30"/>
        <v>1121682471.3199987</v>
      </c>
      <c r="W757" s="12">
        <f t="shared" si="30"/>
        <v>2278365730.9700003</v>
      </c>
      <c r="X757" s="12">
        <f t="shared" ref="X757:AC757" si="31">SUM(X753:X756)</f>
        <v>442570315.36000001</v>
      </c>
      <c r="Y757" s="12">
        <f t="shared" si="31"/>
        <v>508340782.65999991</v>
      </c>
      <c r="Z757" s="12">
        <f t="shared" si="31"/>
        <v>3150890804.9500055</v>
      </c>
      <c r="AA757" s="12">
        <f t="shared" si="31"/>
        <v>1700603258.289999</v>
      </c>
      <c r="AB757" s="12">
        <f t="shared" si="31"/>
        <v>701614916.23999941</v>
      </c>
      <c r="AC757" s="12">
        <f t="shared" si="31"/>
        <v>37060724.910000011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5B3F-C12B-4150-BF14-4007C9C69251}">
  <dimension ref="A1:N50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640625" defaultRowHeight="11.25" x14ac:dyDescent="0.2"/>
  <cols>
    <col min="1" max="1" width="4" style="4" hidden="1" customWidth="1"/>
    <col min="2" max="2" width="10" style="4" bestFit="1" customWidth="1"/>
    <col min="3" max="3" width="51.33203125" style="4" bestFit="1" customWidth="1"/>
    <col min="4" max="4" width="14.1640625" style="4" bestFit="1" customWidth="1"/>
    <col min="5" max="6" width="14.1640625" style="4" customWidth="1"/>
    <col min="7" max="14" width="17.5" bestFit="1" customWidth="1"/>
    <col min="15" max="16384" width="9.1640625" style="4"/>
  </cols>
  <sheetData>
    <row r="1" spans="1:14" ht="56.25" x14ac:dyDescent="0.2">
      <c r="B1" s="2" t="s">
        <v>0</v>
      </c>
      <c r="C1" s="3" t="s">
        <v>575</v>
      </c>
      <c r="D1" s="3" t="s">
        <v>533</v>
      </c>
      <c r="E1" s="1" t="s">
        <v>850</v>
      </c>
      <c r="F1" s="1" t="s">
        <v>851</v>
      </c>
      <c r="G1" s="1" t="s">
        <v>852</v>
      </c>
      <c r="H1" s="1" t="s">
        <v>853</v>
      </c>
      <c r="I1" s="1" t="s">
        <v>854</v>
      </c>
      <c r="J1" s="1" t="s">
        <v>855</v>
      </c>
      <c r="K1" s="1" t="s">
        <v>856</v>
      </c>
      <c r="L1" s="1" t="s">
        <v>857</v>
      </c>
      <c r="M1" s="1" t="s">
        <v>858</v>
      </c>
      <c r="N1" s="1"/>
    </row>
    <row r="2" spans="1:14" x14ac:dyDescent="0.2">
      <c r="A2" s="4">
        <v>1</v>
      </c>
      <c r="B2" s="4">
        <v>112011103</v>
      </c>
      <c r="C2" s="4" t="s">
        <v>312</v>
      </c>
      <c r="D2" s="4" t="s">
        <v>9</v>
      </c>
      <c r="E2" s="13">
        <v>1872.1189999999999</v>
      </c>
      <c r="F2" s="13">
        <v>2201.0410000000002</v>
      </c>
      <c r="G2" s="5">
        <v>10206.719999999999</v>
      </c>
      <c r="H2" s="5">
        <v>5914.29</v>
      </c>
      <c r="I2" s="5">
        <v>542.88</v>
      </c>
      <c r="J2" s="5">
        <v>16663.89</v>
      </c>
      <c r="K2" s="5">
        <v>0</v>
      </c>
      <c r="L2" s="5">
        <v>2102.91</v>
      </c>
      <c r="M2" s="5">
        <v>18766.8</v>
      </c>
      <c r="N2" s="5"/>
    </row>
    <row r="3" spans="1:14" x14ac:dyDescent="0.2">
      <c r="A3" s="4">
        <v>1</v>
      </c>
      <c r="B3" s="4">
        <v>112011603</v>
      </c>
      <c r="C3" s="4" t="s">
        <v>313</v>
      </c>
      <c r="D3" s="4" t="s">
        <v>9</v>
      </c>
      <c r="E3" s="13">
        <v>4018.15</v>
      </c>
      <c r="F3" s="13">
        <v>4724.7550000000001</v>
      </c>
      <c r="G3" s="5">
        <v>12333.42</v>
      </c>
      <c r="H3" s="5">
        <v>4317.92</v>
      </c>
      <c r="I3" s="5">
        <v>265.27999999999997</v>
      </c>
      <c r="J3" s="5">
        <v>16916.61</v>
      </c>
      <c r="K3" s="5">
        <v>0</v>
      </c>
      <c r="L3" s="5">
        <v>1384.98</v>
      </c>
      <c r="M3" s="5">
        <v>18301.59</v>
      </c>
      <c r="N3" s="5"/>
    </row>
    <row r="4" spans="1:14" x14ac:dyDescent="0.2">
      <c r="A4" s="4">
        <v>1</v>
      </c>
      <c r="B4" s="4">
        <v>112013054</v>
      </c>
      <c r="C4" s="4" t="s">
        <v>314</v>
      </c>
      <c r="D4" s="4" t="s">
        <v>9</v>
      </c>
      <c r="E4" s="13">
        <v>1023.525</v>
      </c>
      <c r="F4" s="13">
        <v>1201.1469999999999</v>
      </c>
      <c r="G4" s="5">
        <v>10758.29</v>
      </c>
      <c r="H4" s="5">
        <v>6152.5</v>
      </c>
      <c r="I4" s="5">
        <v>510.2</v>
      </c>
      <c r="J4" s="5">
        <v>17421</v>
      </c>
      <c r="K4" s="5">
        <v>0</v>
      </c>
      <c r="L4" s="5">
        <v>1866.19</v>
      </c>
      <c r="M4" s="5">
        <v>19287.2</v>
      </c>
      <c r="N4" s="5"/>
    </row>
    <row r="5" spans="1:14" x14ac:dyDescent="0.2">
      <c r="A5" s="4">
        <v>1</v>
      </c>
      <c r="B5" s="4">
        <v>112013753</v>
      </c>
      <c r="C5" s="4" t="s">
        <v>315</v>
      </c>
      <c r="D5" s="4" t="s">
        <v>9</v>
      </c>
      <c r="E5" s="13">
        <v>3155.35</v>
      </c>
      <c r="F5" s="13">
        <v>3739.0569999999998</v>
      </c>
      <c r="G5" s="5">
        <v>13138.05</v>
      </c>
      <c r="H5" s="5">
        <v>6742.56</v>
      </c>
      <c r="I5" s="5">
        <v>477.78</v>
      </c>
      <c r="J5" s="5">
        <v>20358.39</v>
      </c>
      <c r="K5" s="5">
        <v>0</v>
      </c>
      <c r="L5" s="5">
        <v>2478.15</v>
      </c>
      <c r="M5" s="5">
        <v>22836.54</v>
      </c>
      <c r="N5" s="5"/>
    </row>
    <row r="6" spans="1:14" x14ac:dyDescent="0.2">
      <c r="A6" s="4">
        <v>1</v>
      </c>
      <c r="B6" s="4">
        <v>112015203</v>
      </c>
      <c r="C6" s="4" t="s">
        <v>316</v>
      </c>
      <c r="D6" s="4" t="s">
        <v>9</v>
      </c>
      <c r="E6" s="13">
        <v>1952.5909999999999</v>
      </c>
      <c r="F6" s="13">
        <v>2284.9070000000002</v>
      </c>
      <c r="G6" s="5">
        <v>11790.85</v>
      </c>
      <c r="H6" s="5">
        <v>5469.16</v>
      </c>
      <c r="I6" s="5">
        <v>321.18</v>
      </c>
      <c r="J6" s="5">
        <v>17581.18</v>
      </c>
      <c r="K6" s="5">
        <v>16.75</v>
      </c>
      <c r="L6" s="5">
        <v>2406.15</v>
      </c>
      <c r="M6" s="5">
        <v>20004.080000000002</v>
      </c>
      <c r="N6" s="5"/>
    </row>
    <row r="7" spans="1:14" x14ac:dyDescent="0.2">
      <c r="A7" s="4">
        <v>1</v>
      </c>
      <c r="B7" s="4">
        <v>112018523</v>
      </c>
      <c r="C7" s="4" t="s">
        <v>317</v>
      </c>
      <c r="D7" s="4" t="s">
        <v>9</v>
      </c>
      <c r="E7" s="13">
        <v>1697.278</v>
      </c>
      <c r="F7" s="13">
        <v>1990.9590000000001</v>
      </c>
      <c r="G7" s="5">
        <v>11534.07</v>
      </c>
      <c r="H7" s="5">
        <v>5852.65</v>
      </c>
      <c r="I7" s="5">
        <v>502.51</v>
      </c>
      <c r="J7" s="5">
        <v>17889.22</v>
      </c>
      <c r="K7" s="5">
        <v>0</v>
      </c>
      <c r="L7" s="5">
        <v>2735.22</v>
      </c>
      <c r="M7" s="5">
        <v>20624.45</v>
      </c>
      <c r="N7" s="5"/>
    </row>
    <row r="8" spans="1:14" x14ac:dyDescent="0.2">
      <c r="A8" s="4">
        <v>1</v>
      </c>
      <c r="B8" s="4">
        <v>102027451</v>
      </c>
      <c r="C8" s="4" t="s">
        <v>136</v>
      </c>
      <c r="D8" s="4" t="s">
        <v>492</v>
      </c>
      <c r="E8" s="13">
        <v>23516.647000000001</v>
      </c>
      <c r="F8" s="13">
        <v>27351.713</v>
      </c>
      <c r="G8" s="5">
        <v>20709.84</v>
      </c>
      <c r="H8" s="5">
        <v>8441.23</v>
      </c>
      <c r="I8" s="5">
        <v>223.81</v>
      </c>
      <c r="J8" s="5">
        <v>29374.87</v>
      </c>
      <c r="K8" s="5">
        <v>119.25</v>
      </c>
      <c r="L8" s="5">
        <v>2262.89</v>
      </c>
      <c r="M8" s="5">
        <v>31757.01</v>
      </c>
      <c r="N8" s="5"/>
    </row>
    <row r="9" spans="1:14" x14ac:dyDescent="0.2">
      <c r="A9" s="4">
        <v>1</v>
      </c>
      <c r="B9" s="4">
        <v>103020603</v>
      </c>
      <c r="C9" s="4" t="s">
        <v>137</v>
      </c>
      <c r="D9" s="4" t="s">
        <v>492</v>
      </c>
      <c r="E9" s="13">
        <v>909.97500000000002</v>
      </c>
      <c r="F9" s="13">
        <v>1056.5319999999999</v>
      </c>
      <c r="G9" s="5">
        <v>13574.59</v>
      </c>
      <c r="H9" s="5">
        <v>8617.59</v>
      </c>
      <c r="I9" s="5">
        <v>721.84</v>
      </c>
      <c r="J9" s="5">
        <v>22914.01</v>
      </c>
      <c r="K9" s="5">
        <v>0</v>
      </c>
      <c r="L9" s="5">
        <v>2600.86</v>
      </c>
      <c r="M9" s="5">
        <v>25514.87</v>
      </c>
      <c r="N9" s="5"/>
    </row>
    <row r="10" spans="1:14" x14ac:dyDescent="0.2">
      <c r="A10" s="4">
        <v>1</v>
      </c>
      <c r="B10" s="4">
        <v>103020753</v>
      </c>
      <c r="C10" s="4" t="s">
        <v>138</v>
      </c>
      <c r="D10" s="4" t="s">
        <v>492</v>
      </c>
      <c r="E10" s="13">
        <v>1933.444</v>
      </c>
      <c r="F10" s="13">
        <v>2245.4639999999999</v>
      </c>
      <c r="G10" s="5">
        <v>11314.17</v>
      </c>
      <c r="H10" s="5">
        <v>5268.76</v>
      </c>
      <c r="I10" s="5">
        <v>660.85</v>
      </c>
      <c r="J10" s="5">
        <v>17243.78</v>
      </c>
      <c r="K10" s="5">
        <v>0</v>
      </c>
      <c r="L10" s="5">
        <v>2389.14</v>
      </c>
      <c r="M10" s="5">
        <v>19632.919999999998</v>
      </c>
      <c r="N10" s="5"/>
    </row>
    <row r="11" spans="1:14" x14ac:dyDescent="0.2">
      <c r="A11" s="4">
        <v>1</v>
      </c>
      <c r="B11" s="4">
        <v>103021003</v>
      </c>
      <c r="C11" s="4" t="s">
        <v>139</v>
      </c>
      <c r="D11" s="4" t="s">
        <v>492</v>
      </c>
      <c r="E11" s="13">
        <v>4571.9260000000004</v>
      </c>
      <c r="F11" s="13">
        <v>5214.1030000000001</v>
      </c>
      <c r="G11" s="5">
        <v>12112.2</v>
      </c>
      <c r="H11" s="5">
        <v>5715.2</v>
      </c>
      <c r="I11" s="5">
        <v>514.26</v>
      </c>
      <c r="J11" s="5">
        <v>18341.650000000001</v>
      </c>
      <c r="K11" s="5">
        <v>452.69</v>
      </c>
      <c r="L11" s="5">
        <v>3649.9</v>
      </c>
      <c r="M11" s="5">
        <v>22444.25</v>
      </c>
      <c r="N11" s="5"/>
    </row>
    <row r="12" spans="1:14" x14ac:dyDescent="0.2">
      <c r="A12" s="4">
        <v>1</v>
      </c>
      <c r="B12" s="4">
        <v>103021102</v>
      </c>
      <c r="C12" s="4" t="s">
        <v>140</v>
      </c>
      <c r="D12" s="4" t="s">
        <v>492</v>
      </c>
      <c r="E12" s="13">
        <v>4657.3459999999995</v>
      </c>
      <c r="F12" s="13">
        <v>5428.9620000000004</v>
      </c>
      <c r="G12" s="5">
        <v>9532.23</v>
      </c>
      <c r="H12" s="5">
        <v>4807.84</v>
      </c>
      <c r="I12" s="5">
        <v>328.88</v>
      </c>
      <c r="J12" s="5">
        <v>14668.94</v>
      </c>
      <c r="K12" s="5">
        <v>623.61</v>
      </c>
      <c r="L12" s="5">
        <v>2100.81</v>
      </c>
      <c r="M12" s="5">
        <v>17393.36</v>
      </c>
      <c r="N12" s="5"/>
    </row>
    <row r="13" spans="1:14" x14ac:dyDescent="0.2">
      <c r="A13" s="4">
        <v>1</v>
      </c>
      <c r="B13" s="4">
        <v>103021252</v>
      </c>
      <c r="C13" s="4" t="s">
        <v>141</v>
      </c>
      <c r="D13" s="4" t="s">
        <v>492</v>
      </c>
      <c r="E13" s="13">
        <v>4078.9340000000002</v>
      </c>
      <c r="F13" s="13">
        <v>4647.8180000000002</v>
      </c>
      <c r="G13" s="5">
        <v>14860.56</v>
      </c>
      <c r="H13" s="5">
        <v>6596.86</v>
      </c>
      <c r="I13" s="5">
        <v>439.2</v>
      </c>
      <c r="J13" s="5">
        <v>21896.61</v>
      </c>
      <c r="K13" s="5">
        <v>21.17</v>
      </c>
      <c r="L13" s="5">
        <v>2237.7800000000002</v>
      </c>
      <c r="M13" s="5">
        <v>24155.57</v>
      </c>
      <c r="N13" s="5"/>
    </row>
    <row r="14" spans="1:14" x14ac:dyDescent="0.2">
      <c r="A14" s="4">
        <v>1</v>
      </c>
      <c r="B14" s="4">
        <v>103021453</v>
      </c>
      <c r="C14" s="4" t="s">
        <v>142</v>
      </c>
      <c r="D14" s="4" t="s">
        <v>492</v>
      </c>
      <c r="E14" s="13">
        <v>1221.8520000000001</v>
      </c>
      <c r="F14" s="13">
        <v>1428.664</v>
      </c>
      <c r="G14" s="5">
        <v>14123.4</v>
      </c>
      <c r="H14" s="5">
        <v>5785.62</v>
      </c>
      <c r="I14" s="5">
        <v>652.39</v>
      </c>
      <c r="J14" s="5">
        <v>20561.41</v>
      </c>
      <c r="K14" s="5">
        <v>43.9</v>
      </c>
      <c r="L14" s="5">
        <v>3188.85</v>
      </c>
      <c r="M14" s="5">
        <v>23794.15</v>
      </c>
      <c r="N14" s="5"/>
    </row>
    <row r="15" spans="1:14" x14ac:dyDescent="0.2">
      <c r="A15" s="4">
        <v>1</v>
      </c>
      <c r="B15" s="4">
        <v>103021603</v>
      </c>
      <c r="C15" s="4" t="s">
        <v>143</v>
      </c>
      <c r="D15" s="4" t="s">
        <v>492</v>
      </c>
      <c r="E15" s="13">
        <v>1341.347</v>
      </c>
      <c r="F15" s="13">
        <v>1576.7239999999999</v>
      </c>
      <c r="G15" s="5">
        <v>15423.29</v>
      </c>
      <c r="H15" s="5">
        <v>8379.81</v>
      </c>
      <c r="I15" s="5">
        <v>584.98</v>
      </c>
      <c r="J15" s="5">
        <v>24388.080000000002</v>
      </c>
      <c r="K15" s="5">
        <v>1002.22</v>
      </c>
      <c r="L15" s="5">
        <v>557.21</v>
      </c>
      <c r="M15" s="5">
        <v>25947.51</v>
      </c>
      <c r="N15" s="5"/>
    </row>
    <row r="16" spans="1:14" x14ac:dyDescent="0.2">
      <c r="A16" s="4">
        <v>1</v>
      </c>
      <c r="B16" s="4">
        <v>103021752</v>
      </c>
      <c r="C16" s="4" t="s">
        <v>144</v>
      </c>
      <c r="D16" s="4" t="s">
        <v>492</v>
      </c>
      <c r="E16" s="13">
        <v>3518.0619999999999</v>
      </c>
      <c r="F16" s="13">
        <v>4083.288</v>
      </c>
      <c r="G16" s="5">
        <v>13192.59</v>
      </c>
      <c r="H16" s="5">
        <v>6211.49</v>
      </c>
      <c r="I16" s="5">
        <v>457.48</v>
      </c>
      <c r="J16" s="5">
        <v>19861.560000000001</v>
      </c>
      <c r="K16" s="5">
        <v>365.31</v>
      </c>
      <c r="L16" s="5">
        <v>1737.27</v>
      </c>
      <c r="M16" s="5">
        <v>21964.14</v>
      </c>
      <c r="N16" s="5"/>
    </row>
    <row r="17" spans="1:14" x14ac:dyDescent="0.2">
      <c r="A17" s="4">
        <v>1</v>
      </c>
      <c r="B17" s="6">
        <v>103021903</v>
      </c>
      <c r="C17" s="6" t="s">
        <v>145</v>
      </c>
      <c r="D17" s="6" t="s">
        <v>492</v>
      </c>
      <c r="E17" s="14"/>
      <c r="F17" s="14"/>
      <c r="G17" s="7"/>
      <c r="H17" s="7"/>
      <c r="I17" s="7"/>
      <c r="J17" s="7"/>
      <c r="K17" s="7"/>
      <c r="L17" s="7"/>
      <c r="M17" s="7"/>
      <c r="N17" s="5"/>
    </row>
    <row r="18" spans="1:14" x14ac:dyDescent="0.2">
      <c r="A18" s="4">
        <v>1</v>
      </c>
      <c r="B18" s="4">
        <v>103022103</v>
      </c>
      <c r="C18" s="4" t="s">
        <v>146</v>
      </c>
      <c r="D18" s="4" t="s">
        <v>492</v>
      </c>
      <c r="E18" s="13">
        <v>576.78200000000004</v>
      </c>
      <c r="F18" s="13">
        <v>675.5</v>
      </c>
      <c r="G18" s="5">
        <v>17961.43</v>
      </c>
      <c r="H18" s="5">
        <v>9263.48</v>
      </c>
      <c r="I18" s="5">
        <v>721.98</v>
      </c>
      <c r="J18" s="5">
        <v>27946.89</v>
      </c>
      <c r="K18" s="5">
        <v>24.11</v>
      </c>
      <c r="L18" s="5">
        <v>1957.97</v>
      </c>
      <c r="M18" s="5">
        <v>29928.97</v>
      </c>
      <c r="N18" s="5"/>
    </row>
    <row r="19" spans="1:14" x14ac:dyDescent="0.2">
      <c r="A19" s="4">
        <v>1</v>
      </c>
      <c r="B19" s="4">
        <v>103022253</v>
      </c>
      <c r="C19" s="4" t="s">
        <v>147</v>
      </c>
      <c r="D19" s="4" t="s">
        <v>492</v>
      </c>
      <c r="E19" s="13">
        <v>1796.2909999999999</v>
      </c>
      <c r="F19" s="13">
        <v>2127.1729999999998</v>
      </c>
      <c r="G19" s="5">
        <v>13350.76</v>
      </c>
      <c r="H19" s="5">
        <v>7082.14</v>
      </c>
      <c r="I19" s="5">
        <v>403.53</v>
      </c>
      <c r="J19" s="5">
        <v>20836.43</v>
      </c>
      <c r="K19" s="5">
        <v>0</v>
      </c>
      <c r="L19" s="5">
        <v>2341.3200000000002</v>
      </c>
      <c r="M19" s="5">
        <v>23177.75</v>
      </c>
      <c r="N19" s="5"/>
    </row>
    <row r="20" spans="1:14" x14ac:dyDescent="0.2">
      <c r="A20" s="4">
        <v>1</v>
      </c>
      <c r="B20" s="4">
        <v>103022503</v>
      </c>
      <c r="C20" s="4" t="s">
        <v>148</v>
      </c>
      <c r="D20" s="4" t="s">
        <v>492</v>
      </c>
      <c r="E20" s="13">
        <v>918.14099999999996</v>
      </c>
      <c r="F20" s="13">
        <v>1069.645</v>
      </c>
      <c r="G20" s="5">
        <v>16354.12</v>
      </c>
      <c r="H20" s="5">
        <v>6641.55</v>
      </c>
      <c r="I20" s="5">
        <v>182.46</v>
      </c>
      <c r="J20" s="5">
        <v>23178.13</v>
      </c>
      <c r="K20" s="5">
        <v>0</v>
      </c>
      <c r="L20" s="5">
        <v>1018.14</v>
      </c>
      <c r="M20" s="5">
        <v>24196.27</v>
      </c>
      <c r="N20" s="5"/>
    </row>
    <row r="21" spans="1:14" x14ac:dyDescent="0.2">
      <c r="A21" s="4">
        <v>1</v>
      </c>
      <c r="B21" s="4">
        <v>103022803</v>
      </c>
      <c r="C21" s="4" t="s">
        <v>149</v>
      </c>
      <c r="D21" s="4" t="s">
        <v>492</v>
      </c>
      <c r="E21" s="13">
        <v>1613.3869999999999</v>
      </c>
      <c r="F21" s="13">
        <v>1899.0630000000001</v>
      </c>
      <c r="G21" s="5">
        <v>15343.13</v>
      </c>
      <c r="H21" s="5">
        <v>7618.52</v>
      </c>
      <c r="I21" s="5">
        <v>380.47</v>
      </c>
      <c r="J21" s="5">
        <v>23342.12</v>
      </c>
      <c r="K21" s="5">
        <v>176.28</v>
      </c>
      <c r="L21" s="5">
        <v>2083.1999999999998</v>
      </c>
      <c r="M21" s="5">
        <v>25601.59</v>
      </c>
      <c r="N21" s="5"/>
    </row>
    <row r="22" spans="1:14" x14ac:dyDescent="0.2">
      <c r="A22" s="4">
        <v>1</v>
      </c>
      <c r="B22" s="4">
        <v>103023153</v>
      </c>
      <c r="C22" s="4" t="s">
        <v>150</v>
      </c>
      <c r="D22" s="4" t="s">
        <v>492</v>
      </c>
      <c r="E22" s="13">
        <v>2381.259</v>
      </c>
      <c r="F22" s="13">
        <v>2800.05</v>
      </c>
      <c r="G22" s="5">
        <v>11929.57</v>
      </c>
      <c r="H22" s="5">
        <v>6560.68</v>
      </c>
      <c r="I22" s="5">
        <v>625.64</v>
      </c>
      <c r="J22" s="5">
        <v>19115.89</v>
      </c>
      <c r="K22" s="5">
        <v>999.99</v>
      </c>
      <c r="L22" s="5">
        <v>1680.72</v>
      </c>
      <c r="M22" s="5">
        <v>21796.61</v>
      </c>
      <c r="N22" s="5"/>
    </row>
    <row r="23" spans="1:14" x14ac:dyDescent="0.2">
      <c r="A23" s="4">
        <v>1</v>
      </c>
      <c r="B23" s="4">
        <v>103023912</v>
      </c>
      <c r="C23" s="4" t="s">
        <v>151</v>
      </c>
      <c r="D23" s="4" t="s">
        <v>492</v>
      </c>
      <c r="E23" s="13">
        <v>4210.8100000000004</v>
      </c>
      <c r="F23" s="13">
        <v>4919.5839999999998</v>
      </c>
      <c r="G23" s="5">
        <v>15788.08</v>
      </c>
      <c r="H23" s="5">
        <v>7546.72</v>
      </c>
      <c r="I23" s="5">
        <v>699.64</v>
      </c>
      <c r="J23" s="5">
        <v>24034.45</v>
      </c>
      <c r="K23" s="5">
        <v>170.6</v>
      </c>
      <c r="L23" s="5">
        <v>2590.23</v>
      </c>
      <c r="M23" s="5">
        <v>26795.279999999999</v>
      </c>
      <c r="N23" s="5"/>
    </row>
    <row r="24" spans="1:14" x14ac:dyDescent="0.2">
      <c r="A24" s="4">
        <v>1</v>
      </c>
      <c r="B24" s="4">
        <v>103024102</v>
      </c>
      <c r="C24" s="4" t="s">
        <v>152</v>
      </c>
      <c r="D24" s="4" t="s">
        <v>492</v>
      </c>
      <c r="E24" s="13">
        <v>3614.9160000000002</v>
      </c>
      <c r="F24" s="13">
        <v>4259.9049999999997</v>
      </c>
      <c r="G24" s="5">
        <v>14493.15</v>
      </c>
      <c r="H24" s="5">
        <v>6633.85</v>
      </c>
      <c r="I24" s="5">
        <v>384.8</v>
      </c>
      <c r="J24" s="5">
        <v>21511.8</v>
      </c>
      <c r="K24" s="5">
        <v>218.84</v>
      </c>
      <c r="L24" s="5">
        <v>1425.47</v>
      </c>
      <c r="M24" s="5">
        <v>23156.11</v>
      </c>
      <c r="N24" s="5"/>
    </row>
    <row r="25" spans="1:14" x14ac:dyDescent="0.2">
      <c r="A25" s="4">
        <v>1</v>
      </c>
      <c r="B25" s="4">
        <v>103024603</v>
      </c>
      <c r="C25" s="4" t="s">
        <v>153</v>
      </c>
      <c r="D25" s="4" t="s">
        <v>492</v>
      </c>
      <c r="E25" s="13">
        <v>2680.5189999999998</v>
      </c>
      <c r="F25" s="13">
        <v>3090.8919999999998</v>
      </c>
      <c r="G25" s="5">
        <v>13020.4</v>
      </c>
      <c r="H25" s="5">
        <v>6748.61</v>
      </c>
      <c r="I25" s="5">
        <v>590.12</v>
      </c>
      <c r="J25" s="5">
        <v>20359.12</v>
      </c>
      <c r="K25" s="5">
        <v>0</v>
      </c>
      <c r="L25" s="5">
        <v>2243.84</v>
      </c>
      <c r="M25" s="5">
        <v>22602.959999999999</v>
      </c>
      <c r="N25" s="5"/>
    </row>
    <row r="26" spans="1:14" x14ac:dyDescent="0.2">
      <c r="A26" s="4">
        <v>1</v>
      </c>
      <c r="B26" s="4">
        <v>103024753</v>
      </c>
      <c r="C26" s="4" t="s">
        <v>154</v>
      </c>
      <c r="D26" s="4" t="s">
        <v>492</v>
      </c>
      <c r="E26" s="13">
        <v>2237.6309999999999</v>
      </c>
      <c r="F26" s="13">
        <v>2653.5329999999999</v>
      </c>
      <c r="G26" s="5">
        <v>12513.72</v>
      </c>
      <c r="H26" s="5">
        <v>6303.52</v>
      </c>
      <c r="I26" s="5">
        <v>370.5</v>
      </c>
      <c r="J26" s="5">
        <v>19187.740000000002</v>
      </c>
      <c r="K26" s="5">
        <v>211.97</v>
      </c>
      <c r="L26" s="5">
        <v>1414.05</v>
      </c>
      <c r="M26" s="5">
        <v>20813.759999999998</v>
      </c>
      <c r="N26" s="5"/>
    </row>
    <row r="27" spans="1:14" x14ac:dyDescent="0.2">
      <c r="A27" s="4">
        <v>1</v>
      </c>
      <c r="B27" s="4">
        <v>103025002</v>
      </c>
      <c r="C27" s="4" t="s">
        <v>155</v>
      </c>
      <c r="D27" s="4" t="s">
        <v>492</v>
      </c>
      <c r="E27" s="13">
        <v>1922.5540000000001</v>
      </c>
      <c r="F27" s="13">
        <v>2238.6759999999999</v>
      </c>
      <c r="G27" s="5">
        <v>13700.65</v>
      </c>
      <c r="H27" s="5">
        <v>7178.42</v>
      </c>
      <c r="I27" s="5">
        <v>450.92</v>
      </c>
      <c r="J27" s="5">
        <v>21329.99</v>
      </c>
      <c r="K27" s="5">
        <v>0</v>
      </c>
      <c r="L27" s="5">
        <v>2611.9899999999998</v>
      </c>
      <c r="M27" s="5">
        <v>23941.97</v>
      </c>
      <c r="N27" s="5"/>
    </row>
    <row r="28" spans="1:14" x14ac:dyDescent="0.2">
      <c r="A28" s="4">
        <v>1</v>
      </c>
      <c r="B28" s="4">
        <v>103026002</v>
      </c>
      <c r="C28" s="4" t="s">
        <v>156</v>
      </c>
      <c r="D28" s="4" t="s">
        <v>492</v>
      </c>
      <c r="E28" s="13">
        <v>3765.6709999999998</v>
      </c>
      <c r="F28" s="13">
        <v>4398.2719999999999</v>
      </c>
      <c r="G28" s="5">
        <v>12646.1</v>
      </c>
      <c r="H28" s="5">
        <v>4953.6499999999996</v>
      </c>
      <c r="I28" s="5">
        <v>362.53</v>
      </c>
      <c r="J28" s="5">
        <v>17962.28</v>
      </c>
      <c r="K28" s="5">
        <v>0</v>
      </c>
      <c r="L28" s="5">
        <v>2663.29</v>
      </c>
      <c r="M28" s="5">
        <v>20625.57</v>
      </c>
      <c r="N28" s="5"/>
    </row>
    <row r="29" spans="1:14" x14ac:dyDescent="0.2">
      <c r="A29" s="4">
        <v>1</v>
      </c>
      <c r="B29" s="4">
        <v>103026303</v>
      </c>
      <c r="C29" s="4" t="s">
        <v>157</v>
      </c>
      <c r="D29" s="4" t="s">
        <v>492</v>
      </c>
      <c r="E29" s="13">
        <v>3145.2440000000001</v>
      </c>
      <c r="F29" s="13">
        <v>3665.4349999999999</v>
      </c>
      <c r="G29" s="5">
        <v>13311.77</v>
      </c>
      <c r="H29" s="5">
        <v>6946.68</v>
      </c>
      <c r="I29" s="5">
        <v>541.26</v>
      </c>
      <c r="J29" s="5">
        <v>20799.71</v>
      </c>
      <c r="K29" s="5">
        <v>240</v>
      </c>
      <c r="L29" s="5">
        <v>4542.87</v>
      </c>
      <c r="M29" s="5">
        <v>25582.59</v>
      </c>
      <c r="N29" s="5"/>
    </row>
    <row r="30" spans="1:14" x14ac:dyDescent="0.2">
      <c r="A30" s="4">
        <v>1</v>
      </c>
      <c r="B30" s="4">
        <v>103026343</v>
      </c>
      <c r="C30" s="4" t="s">
        <v>158</v>
      </c>
      <c r="D30" s="4" t="s">
        <v>492</v>
      </c>
      <c r="E30" s="13">
        <v>4136.4279999999999</v>
      </c>
      <c r="F30" s="13">
        <v>4817.1809999999996</v>
      </c>
      <c r="G30" s="5">
        <v>12360.85</v>
      </c>
      <c r="H30" s="5">
        <v>5510.66</v>
      </c>
      <c r="I30" s="5">
        <v>370.46</v>
      </c>
      <c r="J30" s="5">
        <v>18241.97</v>
      </c>
      <c r="K30" s="5">
        <v>0</v>
      </c>
      <c r="L30" s="5">
        <v>3039.46</v>
      </c>
      <c r="M30" s="5">
        <v>21281.43</v>
      </c>
      <c r="N30" s="5"/>
    </row>
    <row r="31" spans="1:14" x14ac:dyDescent="0.2">
      <c r="A31" s="4">
        <v>1</v>
      </c>
      <c r="B31" s="4">
        <v>103026402</v>
      </c>
      <c r="C31" s="4" t="s">
        <v>159</v>
      </c>
      <c r="D31" s="4" t="s">
        <v>492</v>
      </c>
      <c r="E31" s="13">
        <v>5538.8119999999999</v>
      </c>
      <c r="F31" s="13">
        <v>6329.9840000000004</v>
      </c>
      <c r="G31" s="5">
        <v>12266.95</v>
      </c>
      <c r="H31" s="5">
        <v>5567.06</v>
      </c>
      <c r="I31" s="5">
        <v>501.31</v>
      </c>
      <c r="J31" s="5">
        <v>18335.32</v>
      </c>
      <c r="K31" s="5">
        <v>0</v>
      </c>
      <c r="L31" s="5">
        <v>2111.17</v>
      </c>
      <c r="M31" s="5">
        <v>20446.490000000002</v>
      </c>
      <c r="N31" s="5"/>
    </row>
    <row r="32" spans="1:14" x14ac:dyDescent="0.2">
      <c r="A32" s="4">
        <v>1</v>
      </c>
      <c r="B32" s="4">
        <v>103026852</v>
      </c>
      <c r="C32" s="4" t="s">
        <v>160</v>
      </c>
      <c r="D32" s="4" t="s">
        <v>492</v>
      </c>
      <c r="E32" s="13">
        <v>8491.3680000000004</v>
      </c>
      <c r="F32" s="13">
        <v>9701.8619999999992</v>
      </c>
      <c r="G32" s="5">
        <v>12609.37</v>
      </c>
      <c r="H32" s="5">
        <v>6573.41</v>
      </c>
      <c r="I32" s="5">
        <v>566.97</v>
      </c>
      <c r="J32" s="5">
        <v>19749.759999999998</v>
      </c>
      <c r="K32" s="5">
        <v>1.86</v>
      </c>
      <c r="L32" s="5">
        <v>2989.29</v>
      </c>
      <c r="M32" s="5">
        <v>22740.91</v>
      </c>
      <c r="N32" s="5"/>
    </row>
    <row r="33" spans="1:14" x14ac:dyDescent="0.2">
      <c r="A33" s="4">
        <v>1</v>
      </c>
      <c r="B33" s="4">
        <v>103026873</v>
      </c>
      <c r="C33" s="4" t="s">
        <v>161</v>
      </c>
      <c r="D33" s="4" t="s">
        <v>492</v>
      </c>
      <c r="E33" s="13">
        <v>1109.7370000000001</v>
      </c>
      <c r="F33" s="13">
        <v>1287.422</v>
      </c>
      <c r="G33" s="5">
        <v>15326.42</v>
      </c>
      <c r="H33" s="5">
        <v>8537.19</v>
      </c>
      <c r="I33" s="5">
        <v>510.47</v>
      </c>
      <c r="J33" s="5">
        <v>24374.080000000002</v>
      </c>
      <c r="K33" s="5">
        <v>965.71</v>
      </c>
      <c r="L33" s="5">
        <v>323.64999999999998</v>
      </c>
      <c r="M33" s="5">
        <v>25663.43</v>
      </c>
      <c r="N33" s="5"/>
    </row>
    <row r="34" spans="1:14" x14ac:dyDescent="0.2">
      <c r="A34" s="4">
        <v>1</v>
      </c>
      <c r="B34" s="4">
        <v>103026902</v>
      </c>
      <c r="C34" s="4" t="s">
        <v>162</v>
      </c>
      <c r="D34" s="4" t="s">
        <v>492</v>
      </c>
      <c r="E34" s="13">
        <v>4690.9470000000001</v>
      </c>
      <c r="F34" s="13">
        <v>5467.6580000000004</v>
      </c>
      <c r="G34" s="5">
        <v>12210.04</v>
      </c>
      <c r="H34" s="5">
        <v>5079.58</v>
      </c>
      <c r="I34" s="5">
        <v>401.26</v>
      </c>
      <c r="J34" s="5">
        <v>17690.88</v>
      </c>
      <c r="K34" s="5">
        <v>11.69</v>
      </c>
      <c r="L34" s="5">
        <v>3004.24</v>
      </c>
      <c r="M34" s="5">
        <v>20706.82</v>
      </c>
      <c r="N34" s="5"/>
    </row>
    <row r="35" spans="1:14" x14ac:dyDescent="0.2">
      <c r="A35" s="4">
        <v>1</v>
      </c>
      <c r="B35" s="4">
        <v>103027352</v>
      </c>
      <c r="C35" s="4" t="s">
        <v>163</v>
      </c>
      <c r="D35" s="4" t="s">
        <v>492</v>
      </c>
      <c r="E35" s="13">
        <v>4050.5540000000001</v>
      </c>
      <c r="F35" s="13">
        <v>4747.567</v>
      </c>
      <c r="G35" s="5">
        <v>14177.37</v>
      </c>
      <c r="H35" s="5">
        <v>6344.63</v>
      </c>
      <c r="I35" s="5">
        <v>246.36</v>
      </c>
      <c r="J35" s="5">
        <v>20768.36</v>
      </c>
      <c r="K35" s="5">
        <v>35.19</v>
      </c>
      <c r="L35" s="5">
        <v>3313</v>
      </c>
      <c r="M35" s="5">
        <v>24116.54</v>
      </c>
      <c r="N35" s="5"/>
    </row>
    <row r="36" spans="1:14" x14ac:dyDescent="0.2">
      <c r="A36" s="4">
        <v>1</v>
      </c>
      <c r="B36" s="4">
        <v>103027503</v>
      </c>
      <c r="C36" s="4" t="s">
        <v>164</v>
      </c>
      <c r="D36" s="4" t="s">
        <v>492</v>
      </c>
      <c r="E36" s="13">
        <v>3653.4009999999998</v>
      </c>
      <c r="F36" s="13">
        <v>4189.1289999999999</v>
      </c>
      <c r="G36" s="5">
        <v>10403.629999999999</v>
      </c>
      <c r="H36" s="5">
        <v>5198.09</v>
      </c>
      <c r="I36" s="5">
        <v>472.39</v>
      </c>
      <c r="J36" s="5">
        <v>16074.11</v>
      </c>
      <c r="K36" s="5">
        <v>0</v>
      </c>
      <c r="L36" s="5">
        <v>2698.14</v>
      </c>
      <c r="M36" s="5">
        <v>18772.259999999998</v>
      </c>
      <c r="N36" s="5"/>
    </row>
    <row r="37" spans="1:14" x14ac:dyDescent="0.2">
      <c r="A37" s="4">
        <v>1</v>
      </c>
      <c r="B37" s="4">
        <v>103027753</v>
      </c>
      <c r="C37" s="4" t="s">
        <v>165</v>
      </c>
      <c r="D37" s="4" t="s">
        <v>492</v>
      </c>
      <c r="E37" s="13">
        <v>1825.49</v>
      </c>
      <c r="F37" s="13">
        <v>2141.0830000000001</v>
      </c>
      <c r="G37" s="5">
        <v>15119.57</v>
      </c>
      <c r="H37" s="5">
        <v>8949.9</v>
      </c>
      <c r="I37" s="5">
        <v>989.38</v>
      </c>
      <c r="J37" s="5">
        <v>25058.86</v>
      </c>
      <c r="K37" s="5">
        <v>0</v>
      </c>
      <c r="L37" s="5">
        <v>6474.99</v>
      </c>
      <c r="M37" s="5">
        <v>31533.85</v>
      </c>
      <c r="N37" s="5"/>
    </row>
    <row r="38" spans="1:14" x14ac:dyDescent="0.2">
      <c r="A38" s="4">
        <v>1</v>
      </c>
      <c r="B38" s="4">
        <v>103028203</v>
      </c>
      <c r="C38" s="4" t="s">
        <v>166</v>
      </c>
      <c r="D38" s="4" t="s">
        <v>492</v>
      </c>
      <c r="E38" s="13">
        <v>1002.452</v>
      </c>
      <c r="F38" s="13">
        <v>1157.171</v>
      </c>
      <c r="G38" s="5">
        <v>14320.06</v>
      </c>
      <c r="H38" s="5">
        <v>7754.8</v>
      </c>
      <c r="I38" s="5">
        <v>795.25</v>
      </c>
      <c r="J38" s="5">
        <v>22870.11</v>
      </c>
      <c r="K38" s="5">
        <v>283.87</v>
      </c>
      <c r="L38" s="5">
        <v>3714.46</v>
      </c>
      <c r="M38" s="5">
        <v>26868.44</v>
      </c>
      <c r="N38" s="5"/>
    </row>
    <row r="39" spans="1:14" x14ac:dyDescent="0.2">
      <c r="A39" s="4">
        <v>1</v>
      </c>
      <c r="B39" s="4">
        <v>103028302</v>
      </c>
      <c r="C39" s="4" t="s">
        <v>167</v>
      </c>
      <c r="D39" s="4" t="s">
        <v>492</v>
      </c>
      <c r="E39" s="13">
        <v>4015.047</v>
      </c>
      <c r="F39" s="13">
        <v>4696.5879999999997</v>
      </c>
      <c r="G39" s="5">
        <v>14521.68</v>
      </c>
      <c r="H39" s="5">
        <v>6310.26</v>
      </c>
      <c r="I39" s="5">
        <v>550.66</v>
      </c>
      <c r="J39" s="5">
        <v>21382.6</v>
      </c>
      <c r="K39" s="5">
        <v>43.23</v>
      </c>
      <c r="L39" s="5">
        <v>2003.9</v>
      </c>
      <c r="M39" s="5">
        <v>23429.73</v>
      </c>
      <c r="N39" s="5"/>
    </row>
    <row r="40" spans="1:14" x14ac:dyDescent="0.2">
      <c r="A40" s="4">
        <v>1</v>
      </c>
      <c r="B40" s="4">
        <v>103028653</v>
      </c>
      <c r="C40" s="4" t="s">
        <v>168</v>
      </c>
      <c r="D40" s="4" t="s">
        <v>492</v>
      </c>
      <c r="E40" s="13">
        <v>1544.0889999999999</v>
      </c>
      <c r="F40" s="13">
        <v>1820.9490000000001</v>
      </c>
      <c r="G40" s="5">
        <v>13038.22</v>
      </c>
      <c r="H40" s="5">
        <v>5318.3</v>
      </c>
      <c r="I40" s="5">
        <v>500.9</v>
      </c>
      <c r="J40" s="5">
        <v>18857.43</v>
      </c>
      <c r="K40" s="5">
        <v>0</v>
      </c>
      <c r="L40" s="5">
        <v>1274.52</v>
      </c>
      <c r="M40" s="5">
        <v>20131.939999999999</v>
      </c>
      <c r="N40" s="5"/>
    </row>
    <row r="41" spans="1:14" x14ac:dyDescent="0.2">
      <c r="A41" s="4">
        <v>1</v>
      </c>
      <c r="B41" s="4">
        <v>103028703</v>
      </c>
      <c r="C41" s="4" t="s">
        <v>534</v>
      </c>
      <c r="D41" s="4" t="s">
        <v>492</v>
      </c>
      <c r="E41" s="13">
        <v>3460.56</v>
      </c>
      <c r="F41" s="13">
        <v>3924.0129999999999</v>
      </c>
      <c r="G41" s="5">
        <v>10364</v>
      </c>
      <c r="H41" s="5">
        <v>6473.5</v>
      </c>
      <c r="I41" s="5">
        <v>662.7</v>
      </c>
      <c r="J41" s="5">
        <v>17500.2</v>
      </c>
      <c r="K41" s="5">
        <v>0</v>
      </c>
      <c r="L41" s="5">
        <v>2608.4699999999998</v>
      </c>
      <c r="M41" s="5">
        <v>20108.669999999998</v>
      </c>
      <c r="N41" s="5"/>
    </row>
    <row r="42" spans="1:14" x14ac:dyDescent="0.2">
      <c r="A42" s="4">
        <v>1</v>
      </c>
      <c r="B42" s="4">
        <v>103028753</v>
      </c>
      <c r="C42" s="4" t="s">
        <v>169</v>
      </c>
      <c r="D42" s="4" t="s">
        <v>492</v>
      </c>
      <c r="E42" s="13">
        <v>1838.954</v>
      </c>
      <c r="F42" s="13">
        <v>2146.029</v>
      </c>
      <c r="G42" s="5">
        <v>11952.53</v>
      </c>
      <c r="H42" s="5">
        <v>6126.98</v>
      </c>
      <c r="I42" s="5">
        <v>573.77</v>
      </c>
      <c r="J42" s="5">
        <v>18653.28</v>
      </c>
      <c r="K42" s="5">
        <v>52.24</v>
      </c>
      <c r="L42" s="5">
        <v>2785.91</v>
      </c>
      <c r="M42" s="5">
        <v>21491.43</v>
      </c>
      <c r="N42" s="5"/>
    </row>
    <row r="43" spans="1:14" x14ac:dyDescent="0.2">
      <c r="A43" s="4">
        <v>1</v>
      </c>
      <c r="B43" s="4">
        <v>103028833</v>
      </c>
      <c r="C43" s="4" t="s">
        <v>170</v>
      </c>
      <c r="D43" s="4" t="s">
        <v>492</v>
      </c>
      <c r="E43" s="13">
        <v>1681.5219999999999</v>
      </c>
      <c r="F43" s="13">
        <v>1952.2819999999999</v>
      </c>
      <c r="G43" s="5">
        <v>16748.509999999998</v>
      </c>
      <c r="H43" s="5">
        <v>7449.47</v>
      </c>
      <c r="I43" s="5">
        <v>483.89</v>
      </c>
      <c r="J43" s="5">
        <v>24681.87</v>
      </c>
      <c r="K43" s="5">
        <v>568.29</v>
      </c>
      <c r="L43" s="5">
        <v>1285.8599999999999</v>
      </c>
      <c r="M43" s="5">
        <v>26536.02</v>
      </c>
      <c r="N43" s="5"/>
    </row>
    <row r="44" spans="1:14" x14ac:dyDescent="0.2">
      <c r="A44" s="4">
        <v>1</v>
      </c>
      <c r="B44" s="4">
        <v>103028853</v>
      </c>
      <c r="C44" s="4" t="s">
        <v>171</v>
      </c>
      <c r="D44" s="4" t="s">
        <v>492</v>
      </c>
      <c r="E44" s="13">
        <v>1674.328</v>
      </c>
      <c r="F44" s="13">
        <v>1949.925</v>
      </c>
      <c r="G44" s="5">
        <v>12217.65</v>
      </c>
      <c r="H44" s="5">
        <v>6234.86</v>
      </c>
      <c r="I44" s="5">
        <v>169.91</v>
      </c>
      <c r="J44" s="5">
        <v>18622.419999999998</v>
      </c>
      <c r="K44" s="5">
        <v>170.68</v>
      </c>
      <c r="L44" s="5">
        <v>1093.76</v>
      </c>
      <c r="M44" s="5">
        <v>19886.87</v>
      </c>
      <c r="N44" s="5"/>
    </row>
    <row r="45" spans="1:14" x14ac:dyDescent="0.2">
      <c r="A45" s="4">
        <v>1</v>
      </c>
      <c r="B45" s="4">
        <v>103029203</v>
      </c>
      <c r="C45" s="4" t="s">
        <v>572</v>
      </c>
      <c r="D45" s="4" t="s">
        <v>492</v>
      </c>
      <c r="E45" s="13">
        <v>3980.6010000000001</v>
      </c>
      <c r="F45" s="13">
        <v>4551.5690000000004</v>
      </c>
      <c r="G45" s="5">
        <v>12966.44</v>
      </c>
      <c r="H45" s="5">
        <v>8239.6200000000008</v>
      </c>
      <c r="I45" s="5">
        <v>563.29999999999995</v>
      </c>
      <c r="J45" s="5">
        <v>21769.360000000001</v>
      </c>
      <c r="K45" s="5">
        <v>0</v>
      </c>
      <c r="L45" s="5">
        <v>3209.54</v>
      </c>
      <c r="M45" s="5">
        <v>24978.9</v>
      </c>
      <c r="N45" s="5"/>
    </row>
    <row r="46" spans="1:14" x14ac:dyDescent="0.2">
      <c r="A46" s="4">
        <v>1</v>
      </c>
      <c r="B46" s="4">
        <v>103029403</v>
      </c>
      <c r="C46" s="4" t="s">
        <v>172</v>
      </c>
      <c r="D46" s="4" t="s">
        <v>492</v>
      </c>
      <c r="E46" s="13">
        <v>3406.3229999999999</v>
      </c>
      <c r="F46" s="13">
        <v>3964.1819999999998</v>
      </c>
      <c r="G46" s="5">
        <v>10780.07</v>
      </c>
      <c r="H46" s="5">
        <v>7415.53</v>
      </c>
      <c r="I46" s="5">
        <v>576.52</v>
      </c>
      <c r="J46" s="5">
        <v>18772.12</v>
      </c>
      <c r="K46" s="5">
        <v>79.17</v>
      </c>
      <c r="L46" s="5">
        <v>2479.9</v>
      </c>
      <c r="M46" s="5">
        <v>21331.19</v>
      </c>
      <c r="N46" s="5"/>
    </row>
    <row r="47" spans="1:14" x14ac:dyDescent="0.2">
      <c r="A47" s="4">
        <v>1</v>
      </c>
      <c r="B47" s="4">
        <v>103029553</v>
      </c>
      <c r="C47" s="4" t="s">
        <v>173</v>
      </c>
      <c r="D47" s="4" t="s">
        <v>492</v>
      </c>
      <c r="E47" s="13">
        <v>3379.6689999999999</v>
      </c>
      <c r="F47" s="13">
        <v>3936.8980000000001</v>
      </c>
      <c r="G47" s="5">
        <v>10253.66</v>
      </c>
      <c r="H47" s="5">
        <v>5416.64</v>
      </c>
      <c r="I47" s="5">
        <v>497.72</v>
      </c>
      <c r="J47" s="5">
        <v>16168.03</v>
      </c>
      <c r="K47" s="5">
        <v>284.66000000000003</v>
      </c>
      <c r="L47" s="5">
        <v>1921.21</v>
      </c>
      <c r="M47" s="5">
        <v>18373.89</v>
      </c>
      <c r="N47" s="5"/>
    </row>
    <row r="48" spans="1:14" x14ac:dyDescent="0.2">
      <c r="A48" s="4">
        <v>1</v>
      </c>
      <c r="B48" s="4">
        <v>103029603</v>
      </c>
      <c r="C48" s="4" t="s">
        <v>174</v>
      </c>
      <c r="D48" s="4" t="s">
        <v>492</v>
      </c>
      <c r="E48" s="13">
        <v>2361.7109999999998</v>
      </c>
      <c r="F48" s="13">
        <v>2781.9459999999999</v>
      </c>
      <c r="G48" s="5">
        <v>15067.61</v>
      </c>
      <c r="H48" s="5">
        <v>7006.26</v>
      </c>
      <c r="I48" s="5">
        <v>728.34</v>
      </c>
      <c r="J48" s="5">
        <v>22802.21</v>
      </c>
      <c r="K48" s="5">
        <v>0</v>
      </c>
      <c r="L48" s="5">
        <v>3046.8</v>
      </c>
      <c r="M48" s="5">
        <v>25849.01</v>
      </c>
      <c r="N48" s="5"/>
    </row>
    <row r="49" spans="1:14" x14ac:dyDescent="0.2">
      <c r="A49" s="4">
        <v>1</v>
      </c>
      <c r="B49" s="4">
        <v>103029803</v>
      </c>
      <c r="C49" s="4" t="s">
        <v>175</v>
      </c>
      <c r="D49" s="4" t="s">
        <v>492</v>
      </c>
      <c r="E49" s="13">
        <v>1101.3019999999999</v>
      </c>
      <c r="F49" s="13">
        <v>1257.383</v>
      </c>
      <c r="G49" s="5">
        <v>19997.810000000001</v>
      </c>
      <c r="H49" s="5">
        <v>8184.56</v>
      </c>
      <c r="I49" s="5">
        <v>77.89</v>
      </c>
      <c r="J49" s="5">
        <v>28260.26</v>
      </c>
      <c r="K49" s="5">
        <v>50.33</v>
      </c>
      <c r="L49" s="5">
        <v>7259.86</v>
      </c>
      <c r="M49" s="5">
        <v>35570.449999999997</v>
      </c>
      <c r="N49" s="5"/>
    </row>
    <row r="50" spans="1:14" x14ac:dyDescent="0.2">
      <c r="A50" s="4">
        <v>1</v>
      </c>
      <c r="B50" s="4">
        <v>103029902</v>
      </c>
      <c r="C50" s="4" t="s">
        <v>176</v>
      </c>
      <c r="D50" s="4" t="s">
        <v>492</v>
      </c>
      <c r="E50" s="13">
        <v>4285.1369999999997</v>
      </c>
      <c r="F50" s="13">
        <v>5020.1769999999997</v>
      </c>
      <c r="G50" s="5">
        <v>16866.400000000001</v>
      </c>
      <c r="H50" s="5">
        <v>7005.52</v>
      </c>
      <c r="I50" s="5">
        <v>367.45</v>
      </c>
      <c r="J50" s="5">
        <v>24239.37</v>
      </c>
      <c r="K50" s="5">
        <v>0</v>
      </c>
      <c r="L50" s="5">
        <v>1832.09</v>
      </c>
      <c r="M50" s="5">
        <v>26071.46</v>
      </c>
      <c r="N50" s="5"/>
    </row>
    <row r="51" spans="1:14" x14ac:dyDescent="0.2">
      <c r="A51" s="4">
        <v>1</v>
      </c>
      <c r="B51" s="4">
        <v>128030603</v>
      </c>
      <c r="C51" s="4" t="s">
        <v>512</v>
      </c>
      <c r="D51" s="4" t="s">
        <v>108</v>
      </c>
      <c r="E51" s="13">
        <v>1187.0709999999999</v>
      </c>
      <c r="F51" s="13">
        <v>1398.4</v>
      </c>
      <c r="G51" s="5">
        <v>13207.11</v>
      </c>
      <c r="H51" s="5">
        <v>7178.5</v>
      </c>
      <c r="I51" s="5">
        <v>470.71</v>
      </c>
      <c r="J51" s="5">
        <v>20856.32</v>
      </c>
      <c r="K51" s="5">
        <v>315.08999999999997</v>
      </c>
      <c r="L51" s="5">
        <v>1507.12</v>
      </c>
      <c r="M51" s="5">
        <v>22678.52</v>
      </c>
      <c r="N51" s="5"/>
    </row>
    <row r="52" spans="1:14" x14ac:dyDescent="0.2">
      <c r="A52" s="4">
        <v>1</v>
      </c>
      <c r="B52" s="4">
        <v>128030852</v>
      </c>
      <c r="C52" s="4" t="s">
        <v>513</v>
      </c>
      <c r="D52" s="4" t="s">
        <v>108</v>
      </c>
      <c r="E52" s="13">
        <v>5130.6310000000003</v>
      </c>
      <c r="F52" s="13">
        <v>6059.0429999999997</v>
      </c>
      <c r="G52" s="5">
        <v>13123.58</v>
      </c>
      <c r="H52" s="5">
        <v>5391.76</v>
      </c>
      <c r="I52" s="5">
        <v>297.73</v>
      </c>
      <c r="J52" s="5">
        <v>18813.07</v>
      </c>
      <c r="K52" s="5">
        <v>36.159999999999997</v>
      </c>
      <c r="L52" s="5">
        <v>2170.91</v>
      </c>
      <c r="M52" s="5">
        <v>21020.14</v>
      </c>
      <c r="N52" s="5"/>
    </row>
    <row r="53" spans="1:14" x14ac:dyDescent="0.2">
      <c r="A53" s="4">
        <v>1</v>
      </c>
      <c r="B53" s="4">
        <v>128033053</v>
      </c>
      <c r="C53" s="4" t="s">
        <v>514</v>
      </c>
      <c r="D53" s="4" t="s">
        <v>108</v>
      </c>
      <c r="E53" s="13">
        <v>1883.2059999999999</v>
      </c>
      <c r="F53" s="13">
        <v>2212.107</v>
      </c>
      <c r="G53" s="5">
        <v>10857.66</v>
      </c>
      <c r="H53" s="5">
        <v>6335.41</v>
      </c>
      <c r="I53" s="5">
        <v>346.18</v>
      </c>
      <c r="J53" s="5">
        <v>17539.25</v>
      </c>
      <c r="K53" s="5">
        <v>0</v>
      </c>
      <c r="L53" s="5">
        <v>2036.59</v>
      </c>
      <c r="M53" s="5">
        <v>19575.830000000002</v>
      </c>
      <c r="N53" s="5"/>
    </row>
    <row r="54" spans="1:14" x14ac:dyDescent="0.2">
      <c r="A54" s="4">
        <v>1</v>
      </c>
      <c r="B54" s="4">
        <v>128034503</v>
      </c>
      <c r="C54" s="4" t="s">
        <v>515</v>
      </c>
      <c r="D54" s="4" t="s">
        <v>108</v>
      </c>
      <c r="E54" s="13">
        <v>705.69500000000005</v>
      </c>
      <c r="F54" s="13">
        <v>831.35500000000002</v>
      </c>
      <c r="G54" s="5">
        <v>13214.55</v>
      </c>
      <c r="H54" s="5">
        <v>7172.51</v>
      </c>
      <c r="I54" s="5">
        <v>714.6</v>
      </c>
      <c r="J54" s="5">
        <v>21101.66</v>
      </c>
      <c r="K54" s="5">
        <v>2255.88</v>
      </c>
      <c r="L54" s="5">
        <v>1201.32</v>
      </c>
      <c r="M54" s="5">
        <v>24558.86</v>
      </c>
      <c r="N54" s="5"/>
    </row>
    <row r="55" spans="1:14" x14ac:dyDescent="0.2">
      <c r="A55" s="4">
        <v>1</v>
      </c>
      <c r="B55" s="4">
        <v>127040503</v>
      </c>
      <c r="C55" s="4" t="s">
        <v>97</v>
      </c>
      <c r="D55" s="4" t="s">
        <v>107</v>
      </c>
      <c r="E55" s="13">
        <v>1250.5509999999999</v>
      </c>
      <c r="F55" s="13">
        <v>1464.8009999999999</v>
      </c>
      <c r="G55" s="5">
        <v>12944.75</v>
      </c>
      <c r="H55" s="5">
        <v>5838.64</v>
      </c>
      <c r="I55" s="5">
        <v>372.47</v>
      </c>
      <c r="J55" s="5">
        <v>19155.86</v>
      </c>
      <c r="K55" s="5">
        <v>13.27</v>
      </c>
      <c r="L55" s="5">
        <v>2411.14</v>
      </c>
      <c r="M55" s="5">
        <v>21580.26</v>
      </c>
      <c r="N55" s="5"/>
    </row>
    <row r="56" spans="1:14" x14ac:dyDescent="0.2">
      <c r="A56" s="4">
        <v>1</v>
      </c>
      <c r="B56" s="4">
        <v>127040703</v>
      </c>
      <c r="C56" s="4" t="s">
        <v>98</v>
      </c>
      <c r="D56" s="4" t="s">
        <v>107</v>
      </c>
      <c r="E56" s="13">
        <v>2593.0369999999998</v>
      </c>
      <c r="F56" s="13">
        <v>3032.58</v>
      </c>
      <c r="G56" s="5">
        <v>11469.25</v>
      </c>
      <c r="H56" s="5">
        <v>5085.7</v>
      </c>
      <c r="I56" s="5">
        <v>351.21</v>
      </c>
      <c r="J56" s="5">
        <v>16906.150000000001</v>
      </c>
      <c r="K56" s="5">
        <v>0</v>
      </c>
      <c r="L56" s="5">
        <v>2320.73</v>
      </c>
      <c r="M56" s="5">
        <v>19226.89</v>
      </c>
      <c r="N56" s="5"/>
    </row>
    <row r="57" spans="1:14" x14ac:dyDescent="0.2">
      <c r="A57" s="4">
        <v>1</v>
      </c>
      <c r="B57" s="4">
        <v>127041203</v>
      </c>
      <c r="C57" s="4" t="s">
        <v>99</v>
      </c>
      <c r="D57" s="4" t="s">
        <v>107</v>
      </c>
      <c r="E57" s="13">
        <v>2050.8449999999998</v>
      </c>
      <c r="F57" s="13">
        <v>2407.3890000000001</v>
      </c>
      <c r="G57" s="5">
        <v>9347.19</v>
      </c>
      <c r="H57" s="5">
        <v>6437.69</v>
      </c>
      <c r="I57" s="5">
        <v>525.23</v>
      </c>
      <c r="J57" s="5">
        <v>16310.11</v>
      </c>
      <c r="K57" s="5">
        <v>199.51</v>
      </c>
      <c r="L57" s="5">
        <v>2021.26</v>
      </c>
      <c r="M57" s="5">
        <v>18530.89</v>
      </c>
      <c r="N57" s="5"/>
    </row>
    <row r="58" spans="1:14" x14ac:dyDescent="0.2">
      <c r="A58" s="4">
        <v>1</v>
      </c>
      <c r="B58" s="4">
        <v>127041503</v>
      </c>
      <c r="C58" s="4" t="s">
        <v>559</v>
      </c>
      <c r="D58" s="4" t="s">
        <v>107</v>
      </c>
      <c r="E58" s="13">
        <v>1756.365</v>
      </c>
      <c r="F58" s="13">
        <v>2049.4450000000002</v>
      </c>
      <c r="G58" s="5">
        <v>11621.96</v>
      </c>
      <c r="H58" s="5">
        <v>6149.93</v>
      </c>
      <c r="I58" s="5">
        <v>426.51</v>
      </c>
      <c r="J58" s="5">
        <v>18198.400000000001</v>
      </c>
      <c r="K58" s="5">
        <v>364.92</v>
      </c>
      <c r="L58" s="5">
        <v>1123.3800000000001</v>
      </c>
      <c r="M58" s="5">
        <v>19686.7</v>
      </c>
      <c r="N58" s="5"/>
    </row>
    <row r="59" spans="1:14" x14ac:dyDescent="0.2">
      <c r="A59" s="4">
        <v>1</v>
      </c>
      <c r="B59" s="4">
        <v>127041603</v>
      </c>
      <c r="C59" s="4" t="s">
        <v>100</v>
      </c>
      <c r="D59" s="4" t="s">
        <v>107</v>
      </c>
      <c r="E59" s="13">
        <v>2434.02</v>
      </c>
      <c r="F59" s="13">
        <v>2865.3049999999998</v>
      </c>
      <c r="G59" s="5">
        <v>10574.39</v>
      </c>
      <c r="H59" s="5">
        <v>4882.24</v>
      </c>
      <c r="I59" s="5">
        <v>485.7</v>
      </c>
      <c r="J59" s="5">
        <v>15942.33</v>
      </c>
      <c r="K59" s="5">
        <v>19.25</v>
      </c>
      <c r="L59" s="5">
        <v>1278.27</v>
      </c>
      <c r="M59" s="5">
        <v>17239.849999999999</v>
      </c>
      <c r="N59" s="5"/>
    </row>
    <row r="60" spans="1:14" x14ac:dyDescent="0.2">
      <c r="A60" s="4">
        <v>1</v>
      </c>
      <c r="B60" s="4">
        <v>127042003</v>
      </c>
      <c r="C60" s="4" t="s">
        <v>567</v>
      </c>
      <c r="D60" s="4" t="s">
        <v>107</v>
      </c>
      <c r="E60" s="13">
        <v>2321.4349999999999</v>
      </c>
      <c r="F60" s="13">
        <v>2673.9740000000002</v>
      </c>
      <c r="G60" s="5">
        <v>12018.57</v>
      </c>
      <c r="H60" s="5">
        <v>4630.49</v>
      </c>
      <c r="I60" s="5">
        <v>498.76</v>
      </c>
      <c r="J60" s="5">
        <v>17147.810000000001</v>
      </c>
      <c r="K60" s="5">
        <v>0</v>
      </c>
      <c r="L60" s="5">
        <v>1319.32</v>
      </c>
      <c r="M60" s="5">
        <v>18467.14</v>
      </c>
      <c r="N60" s="5"/>
    </row>
    <row r="61" spans="1:14" x14ac:dyDescent="0.2">
      <c r="A61" s="4">
        <v>1</v>
      </c>
      <c r="B61" s="4">
        <v>127042853</v>
      </c>
      <c r="C61" s="4" t="s">
        <v>101</v>
      </c>
      <c r="D61" s="4" t="s">
        <v>107</v>
      </c>
      <c r="E61" s="13">
        <v>1308.251</v>
      </c>
      <c r="F61" s="13">
        <v>1535.8320000000001</v>
      </c>
      <c r="G61" s="5">
        <v>12504.17</v>
      </c>
      <c r="H61" s="5">
        <v>5713.07</v>
      </c>
      <c r="I61" s="5">
        <v>485.8</v>
      </c>
      <c r="J61" s="5">
        <v>18703.04</v>
      </c>
      <c r="K61" s="5">
        <v>227.4</v>
      </c>
      <c r="L61" s="5">
        <v>2011.9</v>
      </c>
      <c r="M61" s="5">
        <v>20942.34</v>
      </c>
      <c r="N61" s="5"/>
    </row>
    <row r="62" spans="1:14" x14ac:dyDescent="0.2">
      <c r="A62" s="4">
        <v>1</v>
      </c>
      <c r="B62" s="4">
        <v>127044103</v>
      </c>
      <c r="C62" s="4" t="s">
        <v>102</v>
      </c>
      <c r="D62" s="4" t="s">
        <v>107</v>
      </c>
      <c r="E62" s="13">
        <v>2144.09</v>
      </c>
      <c r="F62" s="13">
        <v>2504.424</v>
      </c>
      <c r="G62" s="5">
        <v>12740.84</v>
      </c>
      <c r="H62" s="5">
        <v>6381.18</v>
      </c>
      <c r="I62" s="5">
        <v>471.35</v>
      </c>
      <c r="J62" s="5">
        <v>19593.37</v>
      </c>
      <c r="K62" s="5">
        <v>21.06</v>
      </c>
      <c r="L62" s="5">
        <v>1486.14</v>
      </c>
      <c r="M62" s="5">
        <v>21100.58</v>
      </c>
      <c r="N62" s="5"/>
    </row>
    <row r="63" spans="1:14" x14ac:dyDescent="0.2">
      <c r="A63" s="4">
        <v>1</v>
      </c>
      <c r="B63" s="4">
        <v>127045303</v>
      </c>
      <c r="C63" s="4" t="s">
        <v>103</v>
      </c>
      <c r="D63" s="4" t="s">
        <v>107</v>
      </c>
      <c r="E63" s="13">
        <v>348.87099999999998</v>
      </c>
      <c r="F63" s="13">
        <v>409.012</v>
      </c>
      <c r="G63" s="5">
        <v>13457.08</v>
      </c>
      <c r="H63" s="5">
        <v>6259.75</v>
      </c>
      <c r="I63" s="5">
        <v>186.15</v>
      </c>
      <c r="J63" s="5">
        <v>19902.98</v>
      </c>
      <c r="K63" s="5">
        <v>429.89</v>
      </c>
      <c r="L63" s="5">
        <v>582.74</v>
      </c>
      <c r="M63" s="5">
        <v>20915.61</v>
      </c>
      <c r="N63" s="5"/>
    </row>
    <row r="64" spans="1:14" x14ac:dyDescent="0.2">
      <c r="A64" s="4">
        <v>1</v>
      </c>
      <c r="B64" s="4">
        <v>127045653</v>
      </c>
      <c r="C64" s="4" t="s">
        <v>104</v>
      </c>
      <c r="D64" s="4" t="s">
        <v>107</v>
      </c>
      <c r="E64" s="13">
        <v>1381.6420000000001</v>
      </c>
      <c r="F64" s="13">
        <v>1610.557</v>
      </c>
      <c r="G64" s="5">
        <v>12346.98</v>
      </c>
      <c r="H64" s="5">
        <v>8664.48</v>
      </c>
      <c r="I64" s="5">
        <v>590.04999999999995</v>
      </c>
      <c r="J64" s="5">
        <v>21601.51</v>
      </c>
      <c r="K64" s="5">
        <v>94.71</v>
      </c>
      <c r="L64" s="5">
        <v>482.81</v>
      </c>
      <c r="M64" s="5">
        <v>22179.02</v>
      </c>
      <c r="N64" s="5"/>
    </row>
    <row r="65" spans="1:14" x14ac:dyDescent="0.2">
      <c r="A65" s="4">
        <v>1</v>
      </c>
      <c r="B65" s="4">
        <v>127045853</v>
      </c>
      <c r="C65" s="4" t="s">
        <v>560</v>
      </c>
      <c r="D65" s="4" t="s">
        <v>107</v>
      </c>
      <c r="E65" s="13">
        <v>1443.393</v>
      </c>
      <c r="F65" s="13">
        <v>1690.1590000000001</v>
      </c>
      <c r="G65" s="5">
        <v>10549.46</v>
      </c>
      <c r="H65" s="5">
        <v>5814.36</v>
      </c>
      <c r="I65" s="5">
        <v>443.77</v>
      </c>
      <c r="J65" s="5">
        <v>16807.59</v>
      </c>
      <c r="K65" s="5">
        <v>56.9</v>
      </c>
      <c r="L65" s="5">
        <v>1623.48</v>
      </c>
      <c r="M65" s="5">
        <v>18487.97</v>
      </c>
      <c r="N65" s="5"/>
    </row>
    <row r="66" spans="1:14" x14ac:dyDescent="0.2">
      <c r="A66" s="4">
        <v>1</v>
      </c>
      <c r="B66" s="4">
        <v>127046903</v>
      </c>
      <c r="C66" s="4" t="s">
        <v>105</v>
      </c>
      <c r="D66" s="4" t="s">
        <v>107</v>
      </c>
      <c r="E66" s="13">
        <v>812.72699999999998</v>
      </c>
      <c r="F66" s="13">
        <v>946.89499999999998</v>
      </c>
      <c r="G66" s="5">
        <v>15461.46</v>
      </c>
      <c r="H66" s="5">
        <v>7938.41</v>
      </c>
      <c r="I66" s="5">
        <v>485.56</v>
      </c>
      <c r="J66" s="5">
        <v>23885.439999999999</v>
      </c>
      <c r="K66" s="5">
        <v>0</v>
      </c>
      <c r="L66" s="5">
        <v>1671.68</v>
      </c>
      <c r="M66" s="5">
        <v>25557.11</v>
      </c>
      <c r="N66" s="5"/>
    </row>
    <row r="67" spans="1:14" x14ac:dyDescent="0.2">
      <c r="A67" s="4">
        <v>1</v>
      </c>
      <c r="B67" s="4">
        <v>127047404</v>
      </c>
      <c r="C67" s="4" t="s">
        <v>511</v>
      </c>
      <c r="D67" s="4" t="s">
        <v>107</v>
      </c>
      <c r="E67" s="13">
        <v>1013.876</v>
      </c>
      <c r="F67" s="13">
        <v>1185.3</v>
      </c>
      <c r="G67" s="5">
        <v>14034.4</v>
      </c>
      <c r="H67" s="5">
        <v>8941.59</v>
      </c>
      <c r="I67" s="5">
        <v>772.06</v>
      </c>
      <c r="J67" s="5">
        <v>23748.06</v>
      </c>
      <c r="K67" s="5">
        <v>83.08</v>
      </c>
      <c r="L67" s="5">
        <v>1380.8</v>
      </c>
      <c r="M67" s="5">
        <v>25211.94</v>
      </c>
      <c r="N67" s="5"/>
    </row>
    <row r="68" spans="1:14" x14ac:dyDescent="0.2">
      <c r="A68" s="4">
        <v>1</v>
      </c>
      <c r="B68" s="4">
        <v>127049303</v>
      </c>
      <c r="C68" s="4" t="s">
        <v>561</v>
      </c>
      <c r="D68" s="4" t="s">
        <v>107</v>
      </c>
      <c r="E68" s="13">
        <v>748.85599999999999</v>
      </c>
      <c r="F68" s="13">
        <v>868.42399999999998</v>
      </c>
      <c r="G68" s="5">
        <v>13476.15</v>
      </c>
      <c r="H68" s="5">
        <v>6802.88</v>
      </c>
      <c r="I68" s="5">
        <v>523.67999999999995</v>
      </c>
      <c r="J68" s="5">
        <v>20802.71</v>
      </c>
      <c r="K68" s="5">
        <v>0</v>
      </c>
      <c r="L68" s="5">
        <v>870.7</v>
      </c>
      <c r="M68" s="5">
        <v>21673.41</v>
      </c>
      <c r="N68" s="5"/>
    </row>
    <row r="69" spans="1:14" x14ac:dyDescent="0.2">
      <c r="A69" s="4">
        <v>1</v>
      </c>
      <c r="B69" s="4">
        <v>108051003</v>
      </c>
      <c r="C69" s="4" t="s">
        <v>250</v>
      </c>
      <c r="D69" s="4" t="s">
        <v>505</v>
      </c>
      <c r="E69" s="13">
        <v>1884.296</v>
      </c>
      <c r="F69" s="13">
        <v>2204.2620000000002</v>
      </c>
      <c r="G69" s="5">
        <v>10910.59</v>
      </c>
      <c r="H69" s="5">
        <v>5970.9</v>
      </c>
      <c r="I69" s="5">
        <v>450.84</v>
      </c>
      <c r="J69" s="5">
        <v>17332.330000000002</v>
      </c>
      <c r="K69" s="5">
        <v>65.98</v>
      </c>
      <c r="L69" s="5">
        <v>1283.3499999999999</v>
      </c>
      <c r="M69" s="5">
        <v>18681.669999999998</v>
      </c>
      <c r="N69" s="5"/>
    </row>
    <row r="70" spans="1:14" x14ac:dyDescent="0.2">
      <c r="A70" s="4">
        <v>1</v>
      </c>
      <c r="B70" s="4">
        <v>108051503</v>
      </c>
      <c r="C70" s="4" t="s">
        <v>251</v>
      </c>
      <c r="D70" s="4" t="s">
        <v>505</v>
      </c>
      <c r="E70" s="13">
        <v>1255.4010000000001</v>
      </c>
      <c r="F70" s="13">
        <v>1485.7190000000001</v>
      </c>
      <c r="G70" s="5">
        <v>11098.2</v>
      </c>
      <c r="H70" s="5">
        <v>6144.05</v>
      </c>
      <c r="I70" s="5">
        <v>455.01</v>
      </c>
      <c r="J70" s="5">
        <v>17697.27</v>
      </c>
      <c r="K70" s="5">
        <v>0</v>
      </c>
      <c r="L70" s="5">
        <v>1437.52</v>
      </c>
      <c r="M70" s="5">
        <v>19134.78</v>
      </c>
      <c r="N70" s="5"/>
    </row>
    <row r="71" spans="1:14" x14ac:dyDescent="0.2">
      <c r="A71" s="4">
        <v>1</v>
      </c>
      <c r="B71" s="4">
        <v>108053003</v>
      </c>
      <c r="C71" s="4" t="s">
        <v>252</v>
      </c>
      <c r="D71" s="4" t="s">
        <v>505</v>
      </c>
      <c r="E71" s="13">
        <v>1199.598</v>
      </c>
      <c r="F71" s="13">
        <v>1405.402</v>
      </c>
      <c r="G71" s="5">
        <v>10408.969999999999</v>
      </c>
      <c r="H71" s="5">
        <v>5977.39</v>
      </c>
      <c r="I71" s="5">
        <v>479.25</v>
      </c>
      <c r="J71" s="5">
        <v>16865.61</v>
      </c>
      <c r="K71" s="5">
        <v>45.31</v>
      </c>
      <c r="L71" s="5">
        <v>4045.34</v>
      </c>
      <c r="M71" s="5">
        <v>20956.259999999998</v>
      </c>
      <c r="N71" s="5"/>
    </row>
    <row r="72" spans="1:14" x14ac:dyDescent="0.2">
      <c r="A72" s="4">
        <v>1</v>
      </c>
      <c r="B72" s="4">
        <v>108056004</v>
      </c>
      <c r="C72" s="4" t="s">
        <v>538</v>
      </c>
      <c r="D72" s="4" t="s">
        <v>505</v>
      </c>
      <c r="E72" s="13">
        <v>891.41899999999998</v>
      </c>
      <c r="F72" s="13">
        <v>1013.275</v>
      </c>
      <c r="G72" s="5">
        <v>10909.88</v>
      </c>
      <c r="H72" s="5">
        <v>4779.1499999999996</v>
      </c>
      <c r="I72" s="5">
        <v>433.11</v>
      </c>
      <c r="J72" s="5">
        <v>16122.14</v>
      </c>
      <c r="K72" s="5">
        <v>0</v>
      </c>
      <c r="L72" s="5">
        <v>3400.54</v>
      </c>
      <c r="M72" s="5">
        <v>19522.689999999999</v>
      </c>
      <c r="N72" s="5"/>
    </row>
    <row r="73" spans="1:14" x14ac:dyDescent="0.2">
      <c r="A73" s="4">
        <v>1</v>
      </c>
      <c r="B73" s="4">
        <v>108058003</v>
      </c>
      <c r="C73" s="4" t="s">
        <v>253</v>
      </c>
      <c r="D73" s="4" t="s">
        <v>505</v>
      </c>
      <c r="E73" s="13">
        <v>938.48900000000003</v>
      </c>
      <c r="F73" s="13">
        <v>1106.73</v>
      </c>
      <c r="G73" s="5">
        <v>11845</v>
      </c>
      <c r="H73" s="5">
        <v>6170.81</v>
      </c>
      <c r="I73" s="5">
        <v>461.42</v>
      </c>
      <c r="J73" s="5">
        <v>18477.23</v>
      </c>
      <c r="K73" s="5">
        <v>20.18</v>
      </c>
      <c r="L73" s="5">
        <v>1917.11</v>
      </c>
      <c r="M73" s="5">
        <v>20414.52</v>
      </c>
      <c r="N73" s="5"/>
    </row>
    <row r="74" spans="1:14" x14ac:dyDescent="0.2">
      <c r="A74" s="4">
        <v>1</v>
      </c>
      <c r="B74" s="4">
        <v>114060503</v>
      </c>
      <c r="C74" s="4" t="s">
        <v>357</v>
      </c>
      <c r="D74" s="4" t="s">
        <v>14</v>
      </c>
      <c r="E74" s="13">
        <v>1209.4770000000001</v>
      </c>
      <c r="F74" s="13">
        <v>1416.317</v>
      </c>
      <c r="G74" s="5">
        <v>10575.52</v>
      </c>
      <c r="H74" s="5">
        <v>6117.78</v>
      </c>
      <c r="I74" s="5">
        <v>391.75</v>
      </c>
      <c r="J74" s="5">
        <v>17085.060000000001</v>
      </c>
      <c r="K74" s="5">
        <v>477.93</v>
      </c>
      <c r="L74" s="5">
        <v>1486.68</v>
      </c>
      <c r="M74" s="5">
        <v>19049.669999999998</v>
      </c>
      <c r="N74" s="5"/>
    </row>
    <row r="75" spans="1:14" x14ac:dyDescent="0.2">
      <c r="A75" s="4">
        <v>1</v>
      </c>
      <c r="B75" s="4">
        <v>114060753</v>
      </c>
      <c r="C75" s="4" t="s">
        <v>358</v>
      </c>
      <c r="D75" s="4" t="s">
        <v>14</v>
      </c>
      <c r="E75" s="13">
        <v>6873.1809999999996</v>
      </c>
      <c r="F75" s="13">
        <v>7895.232</v>
      </c>
      <c r="G75" s="5">
        <v>11666.81</v>
      </c>
      <c r="H75" s="5">
        <v>4977.26</v>
      </c>
      <c r="I75" s="5">
        <v>252.25</v>
      </c>
      <c r="J75" s="5">
        <v>16896.32</v>
      </c>
      <c r="K75" s="5">
        <v>0</v>
      </c>
      <c r="L75" s="5">
        <v>3248.26</v>
      </c>
      <c r="M75" s="5">
        <v>20144.580000000002</v>
      </c>
      <c r="N75" s="5"/>
    </row>
    <row r="76" spans="1:14" x14ac:dyDescent="0.2">
      <c r="A76" s="4">
        <v>1</v>
      </c>
      <c r="B76" s="4">
        <v>114060853</v>
      </c>
      <c r="C76" s="4" t="s">
        <v>548</v>
      </c>
      <c r="D76" s="4" t="s">
        <v>14</v>
      </c>
      <c r="E76" s="13">
        <v>1322.9110000000001</v>
      </c>
      <c r="F76" s="13">
        <v>1559.713</v>
      </c>
      <c r="G76" s="5">
        <v>15160.03</v>
      </c>
      <c r="H76" s="5">
        <v>8364.26</v>
      </c>
      <c r="I76" s="5">
        <v>507.29</v>
      </c>
      <c r="J76" s="5">
        <v>24031.58</v>
      </c>
      <c r="K76" s="5">
        <v>293.27</v>
      </c>
      <c r="L76" s="5">
        <v>2155.9899999999998</v>
      </c>
      <c r="M76" s="5">
        <v>26480.84</v>
      </c>
      <c r="N76" s="5"/>
    </row>
    <row r="77" spans="1:14" x14ac:dyDescent="0.2">
      <c r="A77" s="4">
        <v>1</v>
      </c>
      <c r="B77" s="4">
        <v>114061103</v>
      </c>
      <c r="C77" s="4" t="s">
        <v>359</v>
      </c>
      <c r="D77" s="4" t="s">
        <v>14</v>
      </c>
      <c r="E77" s="13">
        <v>2518.6149999999998</v>
      </c>
      <c r="F77" s="13">
        <v>2972.7060000000001</v>
      </c>
      <c r="G77" s="5">
        <v>14100.2</v>
      </c>
      <c r="H77" s="5">
        <v>6642.43</v>
      </c>
      <c r="I77" s="5">
        <v>477.59</v>
      </c>
      <c r="J77" s="5">
        <v>21220.22</v>
      </c>
      <c r="K77" s="5">
        <v>51.17</v>
      </c>
      <c r="L77" s="5">
        <v>3732.59</v>
      </c>
      <c r="M77" s="5">
        <v>25003.98</v>
      </c>
      <c r="N77" s="5"/>
    </row>
    <row r="78" spans="1:14" x14ac:dyDescent="0.2">
      <c r="A78" s="4">
        <v>1</v>
      </c>
      <c r="B78" s="4">
        <v>114061503</v>
      </c>
      <c r="C78" s="4" t="s">
        <v>360</v>
      </c>
      <c r="D78" s="4" t="s">
        <v>14</v>
      </c>
      <c r="E78" s="13">
        <v>3167.4720000000002</v>
      </c>
      <c r="F78" s="13">
        <v>3746.4119999999998</v>
      </c>
      <c r="G78" s="5">
        <v>11359.48</v>
      </c>
      <c r="H78" s="5">
        <v>5703.75</v>
      </c>
      <c r="I78" s="5">
        <v>388.63</v>
      </c>
      <c r="J78" s="5">
        <v>17451.86</v>
      </c>
      <c r="K78" s="5">
        <v>0</v>
      </c>
      <c r="L78" s="5">
        <v>2356</v>
      </c>
      <c r="M78" s="5">
        <v>19807.86</v>
      </c>
      <c r="N78" s="5"/>
    </row>
    <row r="79" spans="1:14" x14ac:dyDescent="0.2">
      <c r="A79" s="4">
        <v>1</v>
      </c>
      <c r="B79" s="4">
        <v>114062003</v>
      </c>
      <c r="C79" s="4" t="s">
        <v>361</v>
      </c>
      <c r="D79" s="4" t="s">
        <v>14</v>
      </c>
      <c r="E79" s="13">
        <v>4002.6950000000002</v>
      </c>
      <c r="F79" s="13">
        <v>4718.1189999999997</v>
      </c>
      <c r="G79" s="5">
        <v>12322.73</v>
      </c>
      <c r="H79" s="5">
        <v>5748.62</v>
      </c>
      <c r="I79" s="5">
        <v>496.99</v>
      </c>
      <c r="J79" s="5">
        <v>18568.349999999999</v>
      </c>
      <c r="K79" s="5">
        <v>22.79</v>
      </c>
      <c r="L79" s="5">
        <v>2094.4299999999998</v>
      </c>
      <c r="M79" s="5">
        <v>20685.57</v>
      </c>
      <c r="N79" s="5"/>
    </row>
    <row r="80" spans="1:14" x14ac:dyDescent="0.2">
      <c r="A80" s="4">
        <v>1</v>
      </c>
      <c r="B80" s="4">
        <v>114062503</v>
      </c>
      <c r="C80" s="4" t="s">
        <v>362</v>
      </c>
      <c r="D80" s="4" t="s">
        <v>14</v>
      </c>
      <c r="E80" s="13">
        <v>2320.8820000000001</v>
      </c>
      <c r="F80" s="13">
        <v>2746.81</v>
      </c>
      <c r="G80" s="5">
        <v>13967.35</v>
      </c>
      <c r="H80" s="5">
        <v>6151.25</v>
      </c>
      <c r="I80" s="5">
        <v>347.07</v>
      </c>
      <c r="J80" s="5">
        <v>20465.669999999998</v>
      </c>
      <c r="K80" s="5">
        <v>0</v>
      </c>
      <c r="L80" s="5">
        <v>1818.08</v>
      </c>
      <c r="M80" s="5">
        <v>22283.75</v>
      </c>
      <c r="N80" s="5"/>
    </row>
    <row r="81" spans="1:14" x14ac:dyDescent="0.2">
      <c r="A81" s="4">
        <v>1</v>
      </c>
      <c r="B81" s="4">
        <v>114063003</v>
      </c>
      <c r="C81" s="4" t="s">
        <v>363</v>
      </c>
      <c r="D81" s="4" t="s">
        <v>14</v>
      </c>
      <c r="E81" s="13">
        <v>4213.7160000000003</v>
      </c>
      <c r="F81" s="13">
        <v>4991.817</v>
      </c>
      <c r="G81" s="5">
        <v>10978.43</v>
      </c>
      <c r="H81" s="5">
        <v>5166.49</v>
      </c>
      <c r="I81" s="5">
        <v>454.5</v>
      </c>
      <c r="J81" s="5">
        <v>16599.41</v>
      </c>
      <c r="K81" s="5">
        <v>693.49</v>
      </c>
      <c r="L81" s="5">
        <v>2502.23</v>
      </c>
      <c r="M81" s="5">
        <v>19795.13</v>
      </c>
      <c r="N81" s="5"/>
    </row>
    <row r="82" spans="1:14" x14ac:dyDescent="0.2">
      <c r="A82" s="4">
        <v>1</v>
      </c>
      <c r="B82" s="4">
        <v>114063503</v>
      </c>
      <c r="C82" s="4" t="s">
        <v>364</v>
      </c>
      <c r="D82" s="4" t="s">
        <v>14</v>
      </c>
      <c r="E82" s="13">
        <v>2208.2460000000001</v>
      </c>
      <c r="F82" s="13">
        <v>2607.232</v>
      </c>
      <c r="G82" s="5">
        <v>12910.01</v>
      </c>
      <c r="H82" s="5">
        <v>6122.5</v>
      </c>
      <c r="I82" s="5">
        <v>437.73</v>
      </c>
      <c r="J82" s="5">
        <v>19470.25</v>
      </c>
      <c r="K82" s="5">
        <v>0</v>
      </c>
      <c r="L82" s="5">
        <v>2014.66</v>
      </c>
      <c r="M82" s="5">
        <v>21484.91</v>
      </c>
      <c r="N82" s="5"/>
    </row>
    <row r="83" spans="1:14" x14ac:dyDescent="0.2">
      <c r="A83" s="4">
        <v>1</v>
      </c>
      <c r="B83" s="4">
        <v>114064003</v>
      </c>
      <c r="C83" s="4" t="s">
        <v>365</v>
      </c>
      <c r="D83" s="4" t="s">
        <v>14</v>
      </c>
      <c r="E83" s="13">
        <v>1433.155</v>
      </c>
      <c r="F83" s="13">
        <v>1668.222</v>
      </c>
      <c r="G83" s="5">
        <v>14741.03</v>
      </c>
      <c r="H83" s="5">
        <v>8694.6</v>
      </c>
      <c r="I83" s="5">
        <v>680.57</v>
      </c>
      <c r="J83" s="5">
        <v>24116.21</v>
      </c>
      <c r="K83" s="5">
        <v>46.38</v>
      </c>
      <c r="L83" s="5">
        <v>1987.65</v>
      </c>
      <c r="M83" s="5">
        <v>26150.240000000002</v>
      </c>
      <c r="N83" s="5"/>
    </row>
    <row r="84" spans="1:14" x14ac:dyDescent="0.2">
      <c r="A84" s="4">
        <v>1</v>
      </c>
      <c r="B84" s="4">
        <v>114065503</v>
      </c>
      <c r="C84" s="4" t="s">
        <v>366</v>
      </c>
      <c r="D84" s="4" t="s">
        <v>14</v>
      </c>
      <c r="E84" s="13">
        <v>4320.2209999999995</v>
      </c>
      <c r="F84" s="13">
        <v>5116.8</v>
      </c>
      <c r="G84" s="5">
        <v>9432</v>
      </c>
      <c r="H84" s="5">
        <v>4823.88</v>
      </c>
      <c r="I84" s="5">
        <v>515.34</v>
      </c>
      <c r="J84" s="5">
        <v>14771.22</v>
      </c>
      <c r="K84" s="5">
        <v>27.9</v>
      </c>
      <c r="L84" s="5">
        <v>1356.75</v>
      </c>
      <c r="M84" s="5">
        <v>16155.87</v>
      </c>
      <c r="N84" s="5"/>
    </row>
    <row r="85" spans="1:14" x14ac:dyDescent="0.2">
      <c r="A85" s="4">
        <v>1</v>
      </c>
      <c r="B85" s="4">
        <v>114066503</v>
      </c>
      <c r="C85" s="4" t="s">
        <v>367</v>
      </c>
      <c r="D85" s="4" t="s">
        <v>14</v>
      </c>
      <c r="E85" s="13">
        <v>1518.4929999999999</v>
      </c>
      <c r="F85" s="13">
        <v>1796.787</v>
      </c>
      <c r="G85" s="5">
        <v>14052.39</v>
      </c>
      <c r="H85" s="5">
        <v>8112.71</v>
      </c>
      <c r="I85" s="5">
        <v>505.82</v>
      </c>
      <c r="J85" s="5">
        <v>22670.92</v>
      </c>
      <c r="K85" s="5">
        <v>0</v>
      </c>
      <c r="L85" s="5">
        <v>2079.54</v>
      </c>
      <c r="M85" s="5">
        <v>24750.46</v>
      </c>
      <c r="N85" s="5"/>
    </row>
    <row r="86" spans="1:14" x14ac:dyDescent="0.2">
      <c r="A86" s="4">
        <v>1</v>
      </c>
      <c r="B86" s="4">
        <v>114067002</v>
      </c>
      <c r="C86" s="4" t="s">
        <v>368</v>
      </c>
      <c r="D86" s="4" t="s">
        <v>14</v>
      </c>
      <c r="E86" s="13">
        <v>18109.705999999998</v>
      </c>
      <c r="F86" s="13">
        <v>21088.53</v>
      </c>
      <c r="G86" s="5">
        <v>10670.6</v>
      </c>
      <c r="H86" s="5">
        <v>5281.36</v>
      </c>
      <c r="I86" s="5">
        <v>252.58</v>
      </c>
      <c r="J86" s="5">
        <v>16204.54</v>
      </c>
      <c r="K86" s="5">
        <v>1271.01</v>
      </c>
      <c r="L86" s="5">
        <v>2019.89</v>
      </c>
      <c r="M86" s="5">
        <v>19495.439999999999</v>
      </c>
      <c r="N86" s="5"/>
    </row>
    <row r="87" spans="1:14" x14ac:dyDescent="0.2">
      <c r="A87" s="4">
        <v>1</v>
      </c>
      <c r="B87" s="4">
        <v>114067503</v>
      </c>
      <c r="C87" s="4" t="s">
        <v>369</v>
      </c>
      <c r="D87" s="4" t="s">
        <v>14</v>
      </c>
      <c r="E87" s="13">
        <v>2155.2860000000001</v>
      </c>
      <c r="F87" s="13">
        <v>2534.7040000000002</v>
      </c>
      <c r="G87" s="5">
        <v>12308.87</v>
      </c>
      <c r="H87" s="5">
        <v>5615.4</v>
      </c>
      <c r="I87" s="5">
        <v>686.62</v>
      </c>
      <c r="J87" s="5">
        <v>18610.89</v>
      </c>
      <c r="K87" s="5">
        <v>288.41000000000003</v>
      </c>
      <c r="L87" s="5">
        <v>2491.67</v>
      </c>
      <c r="M87" s="5">
        <v>21390.98</v>
      </c>
      <c r="N87" s="5"/>
    </row>
    <row r="88" spans="1:14" x14ac:dyDescent="0.2">
      <c r="A88" s="4">
        <v>1</v>
      </c>
      <c r="B88" s="4">
        <v>114068003</v>
      </c>
      <c r="C88" s="4" t="s">
        <v>370</v>
      </c>
      <c r="D88" s="4" t="s">
        <v>14</v>
      </c>
      <c r="E88" s="13">
        <v>1353.9169999999999</v>
      </c>
      <c r="F88" s="13">
        <v>1607.1120000000001</v>
      </c>
      <c r="G88" s="5">
        <v>14727.59</v>
      </c>
      <c r="H88" s="5">
        <v>8191.01</v>
      </c>
      <c r="I88" s="5">
        <v>416.3</v>
      </c>
      <c r="J88" s="5">
        <v>23334.91</v>
      </c>
      <c r="K88" s="5">
        <v>0</v>
      </c>
      <c r="L88" s="5">
        <v>5840.72</v>
      </c>
      <c r="M88" s="5">
        <v>29175.63</v>
      </c>
      <c r="N88" s="5"/>
    </row>
    <row r="89" spans="1:14" x14ac:dyDescent="0.2">
      <c r="A89" s="4">
        <v>1</v>
      </c>
      <c r="B89" s="4">
        <v>114068103</v>
      </c>
      <c r="C89" s="4" t="s">
        <v>371</v>
      </c>
      <c r="D89" s="4" t="s">
        <v>14</v>
      </c>
      <c r="E89" s="13">
        <v>3146.8890000000001</v>
      </c>
      <c r="F89" s="13">
        <v>3715.21</v>
      </c>
      <c r="G89" s="5">
        <v>13904.92</v>
      </c>
      <c r="H89" s="5">
        <v>6199.87</v>
      </c>
      <c r="I89" s="5">
        <v>454.66</v>
      </c>
      <c r="J89" s="5">
        <v>20559.45</v>
      </c>
      <c r="K89" s="5">
        <v>43.45</v>
      </c>
      <c r="L89" s="5">
        <v>1494.98</v>
      </c>
      <c r="M89" s="5">
        <v>22097.88</v>
      </c>
      <c r="N89" s="5"/>
    </row>
    <row r="90" spans="1:14" x14ac:dyDescent="0.2">
      <c r="A90" s="4">
        <v>1</v>
      </c>
      <c r="B90" s="4">
        <v>114069103</v>
      </c>
      <c r="C90" s="4" t="s">
        <v>372</v>
      </c>
      <c r="D90" s="4" t="s">
        <v>14</v>
      </c>
      <c r="E90" s="13">
        <v>6475.6689999999999</v>
      </c>
      <c r="F90" s="13">
        <v>7614.7070000000003</v>
      </c>
      <c r="G90" s="5">
        <v>11329.96</v>
      </c>
      <c r="H90" s="5">
        <v>5124.6899999999996</v>
      </c>
      <c r="I90" s="5">
        <v>451.44</v>
      </c>
      <c r="J90" s="5">
        <v>16906.080000000002</v>
      </c>
      <c r="K90" s="5">
        <v>0</v>
      </c>
      <c r="L90" s="5">
        <v>2493.48</v>
      </c>
      <c r="M90" s="5">
        <v>19399.560000000001</v>
      </c>
      <c r="N90" s="5"/>
    </row>
    <row r="91" spans="1:14" x14ac:dyDescent="0.2">
      <c r="A91" s="4">
        <v>1</v>
      </c>
      <c r="B91" s="4">
        <v>114069353</v>
      </c>
      <c r="C91" s="4" t="s">
        <v>373</v>
      </c>
      <c r="D91" s="4" t="s">
        <v>14</v>
      </c>
      <c r="E91" s="13">
        <v>1877.9770000000001</v>
      </c>
      <c r="F91" s="13">
        <v>2209.8159999999998</v>
      </c>
      <c r="G91" s="5">
        <v>12631.99</v>
      </c>
      <c r="H91" s="5">
        <v>6888.65</v>
      </c>
      <c r="I91" s="5">
        <v>593.41999999999996</v>
      </c>
      <c r="J91" s="5">
        <v>20114.060000000001</v>
      </c>
      <c r="K91" s="5">
        <v>0</v>
      </c>
      <c r="L91" s="5">
        <v>1860.12</v>
      </c>
      <c r="M91" s="5">
        <v>21974.18</v>
      </c>
      <c r="N91" s="5"/>
    </row>
    <row r="92" spans="1:14" x14ac:dyDescent="0.2">
      <c r="A92" s="4">
        <v>1</v>
      </c>
      <c r="B92" s="4">
        <v>108070502</v>
      </c>
      <c r="C92" s="4" t="s">
        <v>254</v>
      </c>
      <c r="D92" s="4" t="s">
        <v>506</v>
      </c>
      <c r="E92" s="13">
        <v>7467.8190000000004</v>
      </c>
      <c r="F92" s="13">
        <v>8738.3070000000007</v>
      </c>
      <c r="G92" s="5">
        <v>9787.7800000000007</v>
      </c>
      <c r="H92" s="5">
        <v>4962.33</v>
      </c>
      <c r="I92" s="5">
        <v>332.65</v>
      </c>
      <c r="J92" s="5">
        <v>15082.77</v>
      </c>
      <c r="K92" s="5">
        <v>316.98</v>
      </c>
      <c r="L92" s="5">
        <v>1095.78</v>
      </c>
      <c r="M92" s="5">
        <v>16495.53</v>
      </c>
      <c r="N92" s="5"/>
    </row>
    <row r="93" spans="1:14" x14ac:dyDescent="0.2">
      <c r="A93" s="4">
        <v>1</v>
      </c>
      <c r="B93" s="4">
        <v>108071003</v>
      </c>
      <c r="C93" s="4" t="s">
        <v>255</v>
      </c>
      <c r="D93" s="4" t="s">
        <v>506</v>
      </c>
      <c r="E93" s="13">
        <v>1193.992</v>
      </c>
      <c r="F93" s="13">
        <v>1410.9770000000001</v>
      </c>
      <c r="G93" s="5">
        <v>10349.219999999999</v>
      </c>
      <c r="H93" s="5">
        <v>5651.79</v>
      </c>
      <c r="I93" s="5">
        <v>573.15</v>
      </c>
      <c r="J93" s="5">
        <v>16574.16</v>
      </c>
      <c r="K93" s="5">
        <v>0</v>
      </c>
      <c r="L93" s="5">
        <v>1884.47</v>
      </c>
      <c r="M93" s="5">
        <v>18458.63</v>
      </c>
      <c r="N93" s="5"/>
    </row>
    <row r="94" spans="1:14" x14ac:dyDescent="0.2">
      <c r="A94" s="4">
        <v>1</v>
      </c>
      <c r="B94" s="4">
        <v>108071504</v>
      </c>
      <c r="C94" s="4" t="s">
        <v>256</v>
      </c>
      <c r="D94" s="4" t="s">
        <v>506</v>
      </c>
      <c r="E94" s="13">
        <v>774.56</v>
      </c>
      <c r="F94" s="13">
        <v>919.36699999999996</v>
      </c>
      <c r="G94" s="5">
        <v>9512.34</v>
      </c>
      <c r="H94" s="5">
        <v>7525.07</v>
      </c>
      <c r="I94" s="5">
        <v>541.20000000000005</v>
      </c>
      <c r="J94" s="5">
        <v>17578.61</v>
      </c>
      <c r="K94" s="5">
        <v>0</v>
      </c>
      <c r="L94" s="5">
        <v>1509.44</v>
      </c>
      <c r="M94" s="5">
        <v>19088.05</v>
      </c>
      <c r="N94" s="5"/>
    </row>
    <row r="95" spans="1:14" x14ac:dyDescent="0.2">
      <c r="A95" s="4">
        <v>1</v>
      </c>
      <c r="B95" s="4">
        <v>108073503</v>
      </c>
      <c r="C95" s="4" t="s">
        <v>257</v>
      </c>
      <c r="D95" s="4" t="s">
        <v>506</v>
      </c>
      <c r="E95" s="13">
        <v>3188.7060000000001</v>
      </c>
      <c r="F95" s="13">
        <v>3784.866</v>
      </c>
      <c r="G95" s="5">
        <v>9792.16</v>
      </c>
      <c r="H95" s="5">
        <v>5250.46</v>
      </c>
      <c r="I95" s="5">
        <v>385.55</v>
      </c>
      <c r="J95" s="5">
        <v>15428.17</v>
      </c>
      <c r="K95" s="5">
        <v>0</v>
      </c>
      <c r="L95" s="5">
        <v>1291.03</v>
      </c>
      <c r="M95" s="5">
        <v>16719.21</v>
      </c>
      <c r="N95" s="5"/>
    </row>
    <row r="96" spans="1:14" x14ac:dyDescent="0.2">
      <c r="A96" s="4">
        <v>1</v>
      </c>
      <c r="B96" s="4">
        <v>108077503</v>
      </c>
      <c r="C96" s="4" t="s">
        <v>258</v>
      </c>
      <c r="D96" s="4" t="s">
        <v>506</v>
      </c>
      <c r="E96" s="13">
        <v>1672.373</v>
      </c>
      <c r="F96" s="13">
        <v>1965.123</v>
      </c>
      <c r="G96" s="5">
        <v>9972.67</v>
      </c>
      <c r="H96" s="5">
        <v>5489.78</v>
      </c>
      <c r="I96" s="5">
        <v>447.34</v>
      </c>
      <c r="J96" s="5">
        <v>15909.79</v>
      </c>
      <c r="K96" s="5">
        <v>0</v>
      </c>
      <c r="L96" s="5">
        <v>1719.92</v>
      </c>
      <c r="M96" s="5">
        <v>17629.71</v>
      </c>
      <c r="N96" s="5"/>
    </row>
    <row r="97" spans="1:14" x14ac:dyDescent="0.2">
      <c r="A97" s="4">
        <v>1</v>
      </c>
      <c r="B97" s="4">
        <v>108078003</v>
      </c>
      <c r="C97" s="4" t="s">
        <v>259</v>
      </c>
      <c r="D97" s="4" t="s">
        <v>506</v>
      </c>
      <c r="E97" s="13">
        <v>1749.3320000000001</v>
      </c>
      <c r="F97" s="13">
        <v>2041.9290000000001</v>
      </c>
      <c r="G97" s="5">
        <v>9465.56</v>
      </c>
      <c r="H97" s="5">
        <v>5731.25</v>
      </c>
      <c r="I97" s="5">
        <v>381.74</v>
      </c>
      <c r="J97" s="5">
        <v>15578.55</v>
      </c>
      <c r="K97" s="5">
        <v>716.31</v>
      </c>
      <c r="L97" s="5">
        <v>430.87</v>
      </c>
      <c r="M97" s="5">
        <v>16725.72</v>
      </c>
      <c r="N97" s="5"/>
    </row>
    <row r="98" spans="1:14" x14ac:dyDescent="0.2">
      <c r="A98" s="4">
        <v>1</v>
      </c>
      <c r="B98" s="4">
        <v>108079004</v>
      </c>
      <c r="C98" s="4" t="s">
        <v>539</v>
      </c>
      <c r="D98" s="4" t="s">
        <v>506</v>
      </c>
      <c r="E98" s="13">
        <v>488.24599999999998</v>
      </c>
      <c r="F98" s="13">
        <v>577.34</v>
      </c>
      <c r="G98" s="5">
        <v>10430.040000000001</v>
      </c>
      <c r="H98" s="5">
        <v>5660.37</v>
      </c>
      <c r="I98" s="5">
        <v>580.9</v>
      </c>
      <c r="J98" s="5">
        <v>16671.310000000001</v>
      </c>
      <c r="K98" s="5">
        <v>29.91</v>
      </c>
      <c r="L98" s="5">
        <v>814.64</v>
      </c>
      <c r="M98" s="5">
        <v>17515.86</v>
      </c>
      <c r="N98" s="5"/>
    </row>
    <row r="99" spans="1:14" x14ac:dyDescent="0.2">
      <c r="A99" s="4">
        <v>1</v>
      </c>
      <c r="B99" s="4">
        <v>117080503</v>
      </c>
      <c r="C99" s="4" t="s">
        <v>413</v>
      </c>
      <c r="D99" s="4" t="s">
        <v>23</v>
      </c>
      <c r="E99" s="13">
        <v>2099.877</v>
      </c>
      <c r="F99" s="13">
        <v>2455.2080000000001</v>
      </c>
      <c r="G99" s="5">
        <v>13047.84</v>
      </c>
      <c r="H99" s="5">
        <v>6661.57</v>
      </c>
      <c r="I99" s="5">
        <v>460.22</v>
      </c>
      <c r="J99" s="5">
        <v>20169.63</v>
      </c>
      <c r="K99" s="5">
        <v>348.2</v>
      </c>
      <c r="L99" s="5">
        <v>1853.6</v>
      </c>
      <c r="M99" s="5">
        <v>22371.43</v>
      </c>
      <c r="N99" s="5"/>
    </row>
    <row r="100" spans="1:14" x14ac:dyDescent="0.2">
      <c r="A100" s="4">
        <v>1</v>
      </c>
      <c r="B100" s="4">
        <v>117081003</v>
      </c>
      <c r="C100" s="4" t="s">
        <v>414</v>
      </c>
      <c r="D100" s="4" t="s">
        <v>23</v>
      </c>
      <c r="E100" s="13">
        <v>863.84</v>
      </c>
      <c r="F100" s="13">
        <v>1013.259</v>
      </c>
      <c r="G100" s="5">
        <v>12339.25</v>
      </c>
      <c r="H100" s="5">
        <v>6214.01</v>
      </c>
      <c r="I100" s="5">
        <v>671.29</v>
      </c>
      <c r="J100" s="5">
        <v>19224.55</v>
      </c>
      <c r="K100" s="5">
        <v>1620.33</v>
      </c>
      <c r="L100" s="5">
        <v>970.09</v>
      </c>
      <c r="M100" s="5">
        <v>21814.97</v>
      </c>
      <c r="N100" s="5"/>
    </row>
    <row r="101" spans="1:14" x14ac:dyDescent="0.2">
      <c r="A101" s="4">
        <v>1</v>
      </c>
      <c r="B101" s="4">
        <v>117083004</v>
      </c>
      <c r="C101" s="4" t="s">
        <v>415</v>
      </c>
      <c r="D101" s="4" t="s">
        <v>23</v>
      </c>
      <c r="E101" s="13">
        <v>700.71699999999998</v>
      </c>
      <c r="F101" s="13">
        <v>825.05700000000002</v>
      </c>
      <c r="G101" s="5">
        <v>12914.32</v>
      </c>
      <c r="H101" s="5">
        <v>6966.32</v>
      </c>
      <c r="I101" s="5">
        <v>466.43</v>
      </c>
      <c r="J101" s="5">
        <v>20347.07</v>
      </c>
      <c r="K101" s="5">
        <v>821.23</v>
      </c>
      <c r="L101" s="5">
        <v>1132.68</v>
      </c>
      <c r="M101" s="5">
        <v>22300.99</v>
      </c>
      <c r="N101" s="5"/>
    </row>
    <row r="102" spans="1:14" x14ac:dyDescent="0.2">
      <c r="A102" s="4">
        <v>1</v>
      </c>
      <c r="B102" s="4">
        <v>117086003</v>
      </c>
      <c r="C102" s="4" t="s">
        <v>416</v>
      </c>
      <c r="D102" s="4" t="s">
        <v>23</v>
      </c>
      <c r="E102" s="13">
        <v>946.82</v>
      </c>
      <c r="F102" s="13">
        <v>1111.221</v>
      </c>
      <c r="G102" s="5">
        <v>14408.59</v>
      </c>
      <c r="H102" s="5">
        <v>6928.7</v>
      </c>
      <c r="I102" s="5">
        <v>621.69000000000005</v>
      </c>
      <c r="J102" s="5">
        <v>21958.99</v>
      </c>
      <c r="K102" s="5">
        <v>174.77</v>
      </c>
      <c r="L102" s="5">
        <v>3037.95</v>
      </c>
      <c r="M102" s="5">
        <v>25171.71</v>
      </c>
      <c r="N102" s="5"/>
    </row>
    <row r="103" spans="1:14" x14ac:dyDescent="0.2">
      <c r="A103" s="4">
        <v>1</v>
      </c>
      <c r="B103" s="4">
        <v>117086503</v>
      </c>
      <c r="C103" s="4" t="s">
        <v>417</v>
      </c>
      <c r="D103" s="4" t="s">
        <v>23</v>
      </c>
      <c r="E103" s="13">
        <v>1550.7529999999999</v>
      </c>
      <c r="F103" s="13">
        <v>1817.5309999999999</v>
      </c>
      <c r="G103" s="5">
        <v>11449.98</v>
      </c>
      <c r="H103" s="5">
        <v>5743.7</v>
      </c>
      <c r="I103" s="5">
        <v>464.55</v>
      </c>
      <c r="J103" s="5">
        <v>17658.23</v>
      </c>
      <c r="K103" s="5">
        <v>24.33</v>
      </c>
      <c r="L103" s="5">
        <v>1796.45</v>
      </c>
      <c r="M103" s="5">
        <v>19479</v>
      </c>
      <c r="N103" s="5"/>
    </row>
    <row r="104" spans="1:14" x14ac:dyDescent="0.2">
      <c r="A104" s="4">
        <v>1</v>
      </c>
      <c r="B104" s="4">
        <v>117086653</v>
      </c>
      <c r="C104" s="4" t="s">
        <v>418</v>
      </c>
      <c r="D104" s="4" t="s">
        <v>23</v>
      </c>
      <c r="E104" s="13">
        <v>1448.367</v>
      </c>
      <c r="F104" s="13">
        <v>1686.0260000000001</v>
      </c>
      <c r="G104" s="5">
        <v>10899.17</v>
      </c>
      <c r="H104" s="5">
        <v>5305.48</v>
      </c>
      <c r="I104" s="5">
        <v>385.19</v>
      </c>
      <c r="J104" s="5">
        <v>16589.84</v>
      </c>
      <c r="K104" s="5">
        <v>0</v>
      </c>
      <c r="L104" s="5">
        <v>2111.6</v>
      </c>
      <c r="M104" s="5">
        <v>18701.439999999999</v>
      </c>
      <c r="N104" s="5"/>
    </row>
    <row r="105" spans="1:14" x14ac:dyDescent="0.2">
      <c r="A105" s="4">
        <v>1</v>
      </c>
      <c r="B105" s="4">
        <v>117089003</v>
      </c>
      <c r="C105" s="4" t="s">
        <v>419</v>
      </c>
      <c r="D105" s="4" t="s">
        <v>23</v>
      </c>
      <c r="E105" s="13">
        <v>1287.5509999999999</v>
      </c>
      <c r="F105" s="13">
        <v>1511.566</v>
      </c>
      <c r="G105" s="5">
        <v>11455.11</v>
      </c>
      <c r="H105" s="5">
        <v>7519.48</v>
      </c>
      <c r="I105" s="5">
        <v>371.15</v>
      </c>
      <c r="J105" s="5">
        <v>19345.740000000002</v>
      </c>
      <c r="K105" s="5">
        <v>0</v>
      </c>
      <c r="L105" s="5">
        <v>2023.05</v>
      </c>
      <c r="M105" s="5">
        <v>21368.79</v>
      </c>
      <c r="N105" s="5"/>
    </row>
    <row r="106" spans="1:14" x14ac:dyDescent="0.2">
      <c r="A106" s="4">
        <v>1</v>
      </c>
      <c r="B106" s="4">
        <v>122091002</v>
      </c>
      <c r="C106" s="4" t="s">
        <v>487</v>
      </c>
      <c r="D106" s="4" t="s">
        <v>37</v>
      </c>
      <c r="E106" s="13">
        <v>7896.8850000000002</v>
      </c>
      <c r="F106" s="13">
        <v>9292.0509999999995</v>
      </c>
      <c r="G106" s="5">
        <v>13753.93</v>
      </c>
      <c r="H106" s="5">
        <v>5775.4</v>
      </c>
      <c r="I106" s="5">
        <v>216.41</v>
      </c>
      <c r="J106" s="5">
        <v>19745.740000000002</v>
      </c>
      <c r="K106" s="5">
        <v>0</v>
      </c>
      <c r="L106" s="5">
        <v>1459.51</v>
      </c>
      <c r="M106" s="5">
        <v>21205.25</v>
      </c>
      <c r="N106" s="5"/>
    </row>
    <row r="107" spans="1:14" x14ac:dyDescent="0.2">
      <c r="A107" s="4">
        <v>1</v>
      </c>
      <c r="B107" s="4">
        <v>122091303</v>
      </c>
      <c r="C107" s="4" t="s">
        <v>488</v>
      </c>
      <c r="D107" s="4" t="s">
        <v>37</v>
      </c>
      <c r="E107" s="13">
        <v>1302.5709999999999</v>
      </c>
      <c r="F107" s="13">
        <v>1535.9829999999999</v>
      </c>
      <c r="G107" s="5">
        <v>15429.55</v>
      </c>
      <c r="H107" s="5">
        <v>4682.59</v>
      </c>
      <c r="I107" s="5">
        <v>341.39</v>
      </c>
      <c r="J107" s="5">
        <v>20453.53</v>
      </c>
      <c r="K107" s="5">
        <v>593.98</v>
      </c>
      <c r="L107" s="5">
        <v>1537.81</v>
      </c>
      <c r="M107" s="5">
        <v>22585.32</v>
      </c>
      <c r="N107" s="5"/>
    </row>
    <row r="108" spans="1:14" x14ac:dyDescent="0.2">
      <c r="A108" s="4">
        <v>1</v>
      </c>
      <c r="B108" s="4">
        <v>122091352</v>
      </c>
      <c r="C108" s="4" t="s">
        <v>41</v>
      </c>
      <c r="D108" s="4" t="s">
        <v>37</v>
      </c>
      <c r="E108" s="13">
        <v>7111.38</v>
      </c>
      <c r="F108" s="13">
        <v>8359.6919999999991</v>
      </c>
      <c r="G108" s="5">
        <v>13695.6</v>
      </c>
      <c r="H108" s="5">
        <v>5563.14</v>
      </c>
      <c r="I108" s="5">
        <v>179.39</v>
      </c>
      <c r="J108" s="5">
        <v>19438.14</v>
      </c>
      <c r="K108" s="5">
        <v>1273.06</v>
      </c>
      <c r="L108" s="5">
        <v>6965.34</v>
      </c>
      <c r="M108" s="5">
        <v>27676.53</v>
      </c>
      <c r="N108" s="5"/>
    </row>
    <row r="109" spans="1:14" x14ac:dyDescent="0.2">
      <c r="A109" s="4">
        <v>1</v>
      </c>
      <c r="B109" s="4">
        <v>122092002</v>
      </c>
      <c r="C109" s="4" t="s">
        <v>42</v>
      </c>
      <c r="D109" s="4" t="s">
        <v>37</v>
      </c>
      <c r="E109" s="13">
        <v>5517.4830000000002</v>
      </c>
      <c r="F109" s="13">
        <v>6501.4049999999997</v>
      </c>
      <c r="G109" s="5">
        <v>15233.11</v>
      </c>
      <c r="H109" s="5">
        <v>6806.33</v>
      </c>
      <c r="I109" s="5">
        <v>310.45999999999998</v>
      </c>
      <c r="J109" s="5">
        <v>22349.9</v>
      </c>
      <c r="K109" s="5">
        <v>0</v>
      </c>
      <c r="L109" s="5">
        <v>3073.83</v>
      </c>
      <c r="M109" s="5">
        <v>25423.73</v>
      </c>
      <c r="N109" s="5"/>
    </row>
    <row r="110" spans="1:14" x14ac:dyDescent="0.2">
      <c r="A110" s="4">
        <v>1</v>
      </c>
      <c r="B110" s="4">
        <v>122092102</v>
      </c>
      <c r="C110" s="4" t="s">
        <v>43</v>
      </c>
      <c r="D110" s="4" t="s">
        <v>37</v>
      </c>
      <c r="E110" s="13">
        <v>17724.782999999999</v>
      </c>
      <c r="F110" s="13">
        <v>20606.562000000002</v>
      </c>
      <c r="G110" s="5">
        <v>12755.15</v>
      </c>
      <c r="H110" s="5">
        <v>6056.97</v>
      </c>
      <c r="I110" s="5">
        <v>543.76</v>
      </c>
      <c r="J110" s="5">
        <v>19355.88</v>
      </c>
      <c r="K110" s="5">
        <v>0</v>
      </c>
      <c r="L110" s="5">
        <v>1014.24</v>
      </c>
      <c r="M110" s="5">
        <v>20370.13</v>
      </c>
      <c r="N110" s="5"/>
    </row>
    <row r="111" spans="1:14" x14ac:dyDescent="0.2">
      <c r="A111" s="4">
        <v>1</v>
      </c>
      <c r="B111" s="4">
        <v>122092353</v>
      </c>
      <c r="C111" s="4" t="s">
        <v>44</v>
      </c>
      <c r="D111" s="4" t="s">
        <v>37</v>
      </c>
      <c r="E111" s="13">
        <v>10531.89</v>
      </c>
      <c r="F111" s="13">
        <v>12242.701999999999</v>
      </c>
      <c r="G111" s="5">
        <v>15573.75</v>
      </c>
      <c r="H111" s="5">
        <v>6805.65</v>
      </c>
      <c r="I111" s="5">
        <v>341.48</v>
      </c>
      <c r="J111" s="5">
        <v>22720.880000000001</v>
      </c>
      <c r="K111" s="5">
        <v>0</v>
      </c>
      <c r="L111" s="5">
        <v>1851.95</v>
      </c>
      <c r="M111" s="5">
        <v>24572.83</v>
      </c>
      <c r="N111" s="5"/>
    </row>
    <row r="112" spans="1:14" x14ac:dyDescent="0.2">
      <c r="A112" s="4">
        <v>1</v>
      </c>
      <c r="B112" s="4">
        <v>122097203</v>
      </c>
      <c r="C112" s="4" t="s">
        <v>45</v>
      </c>
      <c r="D112" s="4" t="s">
        <v>37</v>
      </c>
      <c r="E112" s="13">
        <v>931.79300000000001</v>
      </c>
      <c r="F112" s="13">
        <v>1089.8910000000001</v>
      </c>
      <c r="G112" s="5">
        <v>18624.77</v>
      </c>
      <c r="H112" s="5">
        <v>6512.57</v>
      </c>
      <c r="I112" s="5">
        <v>427.94</v>
      </c>
      <c r="J112" s="5">
        <v>25565.29</v>
      </c>
      <c r="K112" s="5">
        <v>0</v>
      </c>
      <c r="L112" s="5">
        <v>914.72</v>
      </c>
      <c r="M112" s="5">
        <v>26480.01</v>
      </c>
      <c r="N112" s="5"/>
    </row>
    <row r="113" spans="1:14" x14ac:dyDescent="0.2">
      <c r="A113" s="4">
        <v>1</v>
      </c>
      <c r="B113" s="4">
        <v>122097502</v>
      </c>
      <c r="C113" s="4" t="s">
        <v>46</v>
      </c>
      <c r="D113" s="4" t="s">
        <v>37</v>
      </c>
      <c r="E113" s="13">
        <v>10041.932000000001</v>
      </c>
      <c r="F113" s="13">
        <v>11804.540999999999</v>
      </c>
      <c r="G113" s="5">
        <v>12351.32</v>
      </c>
      <c r="H113" s="5">
        <v>5201.2700000000004</v>
      </c>
      <c r="I113" s="5">
        <v>203.49</v>
      </c>
      <c r="J113" s="5">
        <v>17756.080000000002</v>
      </c>
      <c r="K113" s="5">
        <v>1259.98</v>
      </c>
      <c r="L113" s="5">
        <v>1228.7</v>
      </c>
      <c r="M113" s="5">
        <v>20244.759999999998</v>
      </c>
      <c r="N113" s="5"/>
    </row>
    <row r="114" spans="1:14" x14ac:dyDescent="0.2">
      <c r="A114" s="4">
        <v>1</v>
      </c>
      <c r="B114" s="4">
        <v>122097604</v>
      </c>
      <c r="C114" s="4" t="s">
        <v>47</v>
      </c>
      <c r="D114" s="4" t="s">
        <v>37</v>
      </c>
      <c r="E114" s="13">
        <v>1296.7</v>
      </c>
      <c r="F114" s="13">
        <v>1547.6410000000001</v>
      </c>
      <c r="G114" s="5">
        <v>19294.54</v>
      </c>
      <c r="H114" s="5">
        <v>12159.62</v>
      </c>
      <c r="I114" s="5">
        <v>678.13</v>
      </c>
      <c r="J114" s="5">
        <v>32132.29</v>
      </c>
      <c r="K114" s="5">
        <v>0.83</v>
      </c>
      <c r="L114" s="5">
        <v>3100.38</v>
      </c>
      <c r="M114" s="5">
        <v>35233.51</v>
      </c>
      <c r="N114" s="5"/>
    </row>
    <row r="115" spans="1:14" x14ac:dyDescent="0.2">
      <c r="A115" s="4">
        <v>1</v>
      </c>
      <c r="B115" s="4">
        <v>122098003</v>
      </c>
      <c r="C115" s="4" t="s">
        <v>48</v>
      </c>
      <c r="D115" s="4" t="s">
        <v>37</v>
      </c>
      <c r="E115" s="13">
        <v>1444.665</v>
      </c>
      <c r="F115" s="13">
        <v>1709.2829999999999</v>
      </c>
      <c r="G115" s="5">
        <v>18229.04</v>
      </c>
      <c r="H115" s="5">
        <v>10896.03</v>
      </c>
      <c r="I115" s="5">
        <v>515.51</v>
      </c>
      <c r="J115" s="5">
        <v>29640.58</v>
      </c>
      <c r="K115" s="5">
        <v>305.01</v>
      </c>
      <c r="L115" s="5">
        <v>1553.43</v>
      </c>
      <c r="M115" s="5">
        <v>31499.02</v>
      </c>
      <c r="N115" s="5"/>
    </row>
    <row r="116" spans="1:14" x14ac:dyDescent="0.2">
      <c r="A116" s="4">
        <v>1</v>
      </c>
      <c r="B116" s="4">
        <v>122098103</v>
      </c>
      <c r="C116" s="4" t="s">
        <v>49</v>
      </c>
      <c r="D116" s="4" t="s">
        <v>37</v>
      </c>
      <c r="E116" s="13">
        <v>6580.2489999999998</v>
      </c>
      <c r="F116" s="13">
        <v>7688.9070000000002</v>
      </c>
      <c r="G116" s="5">
        <v>14408.33</v>
      </c>
      <c r="H116" s="5">
        <v>6566.3</v>
      </c>
      <c r="I116" s="5">
        <v>259.14999999999998</v>
      </c>
      <c r="J116" s="5">
        <v>21233.78</v>
      </c>
      <c r="K116" s="5">
        <v>0</v>
      </c>
      <c r="L116" s="5">
        <v>1935.75</v>
      </c>
      <c r="M116" s="5">
        <v>23169.53</v>
      </c>
      <c r="N116" s="5"/>
    </row>
    <row r="117" spans="1:14" x14ac:dyDescent="0.2">
      <c r="A117" s="4">
        <v>1</v>
      </c>
      <c r="B117" s="4">
        <v>122098202</v>
      </c>
      <c r="C117" s="4" t="s">
        <v>50</v>
      </c>
      <c r="D117" s="4" t="s">
        <v>37</v>
      </c>
      <c r="E117" s="13">
        <v>10248.409</v>
      </c>
      <c r="F117" s="13">
        <v>12005.849</v>
      </c>
      <c r="G117" s="5">
        <v>14673.13</v>
      </c>
      <c r="H117" s="5">
        <v>6300.24</v>
      </c>
      <c r="I117" s="5">
        <v>137.58000000000001</v>
      </c>
      <c r="J117" s="5">
        <v>21110.95</v>
      </c>
      <c r="K117" s="5">
        <v>1.82</v>
      </c>
      <c r="L117" s="5">
        <v>1970.51</v>
      </c>
      <c r="M117" s="5">
        <v>23083.279999999999</v>
      </c>
      <c r="N117" s="5"/>
    </row>
    <row r="118" spans="1:14" x14ac:dyDescent="0.2">
      <c r="A118" s="4">
        <v>1</v>
      </c>
      <c r="B118" s="4">
        <v>122098403</v>
      </c>
      <c r="C118" s="4" t="s">
        <v>51</v>
      </c>
      <c r="D118" s="4" t="s">
        <v>37</v>
      </c>
      <c r="E118" s="13">
        <v>4966.9040000000005</v>
      </c>
      <c r="F118" s="13">
        <v>5867.799</v>
      </c>
      <c r="G118" s="5">
        <v>14336.14</v>
      </c>
      <c r="H118" s="5">
        <v>6686.8</v>
      </c>
      <c r="I118" s="5">
        <v>290.38</v>
      </c>
      <c r="J118" s="5">
        <v>21313.32</v>
      </c>
      <c r="K118" s="5">
        <v>118.24</v>
      </c>
      <c r="L118" s="5">
        <v>2475.58</v>
      </c>
      <c r="M118" s="5">
        <v>23907.14</v>
      </c>
      <c r="N118" s="5"/>
    </row>
    <row r="119" spans="1:14" x14ac:dyDescent="0.2">
      <c r="A119" s="4">
        <v>1</v>
      </c>
      <c r="B119" s="4">
        <v>104101252</v>
      </c>
      <c r="C119" s="4" t="s">
        <v>177</v>
      </c>
      <c r="D119" s="4" t="s">
        <v>493</v>
      </c>
      <c r="E119" s="13">
        <v>6307.7749999999996</v>
      </c>
      <c r="F119" s="13">
        <v>7453.5020000000004</v>
      </c>
      <c r="G119" s="5">
        <v>10601.78</v>
      </c>
      <c r="H119" s="5">
        <v>4971.0600000000004</v>
      </c>
      <c r="I119" s="5">
        <v>338.9</v>
      </c>
      <c r="J119" s="5">
        <v>15911.74</v>
      </c>
      <c r="K119" s="5">
        <v>0</v>
      </c>
      <c r="L119" s="5">
        <v>1409.83</v>
      </c>
      <c r="M119" s="5">
        <v>17321.57</v>
      </c>
      <c r="N119" s="5"/>
    </row>
    <row r="120" spans="1:14" x14ac:dyDescent="0.2">
      <c r="A120" s="4">
        <v>1</v>
      </c>
      <c r="B120" s="4">
        <v>104103603</v>
      </c>
      <c r="C120" s="4" t="s">
        <v>178</v>
      </c>
      <c r="D120" s="4" t="s">
        <v>493</v>
      </c>
      <c r="E120" s="13">
        <v>1341.0930000000001</v>
      </c>
      <c r="F120" s="13">
        <v>1587.0930000000001</v>
      </c>
      <c r="G120" s="5">
        <v>10239.790000000001</v>
      </c>
      <c r="H120" s="5">
        <v>7137.95</v>
      </c>
      <c r="I120" s="5">
        <v>506.23</v>
      </c>
      <c r="J120" s="5">
        <v>17883.97</v>
      </c>
      <c r="K120" s="5">
        <v>599.70000000000005</v>
      </c>
      <c r="L120" s="5">
        <v>1268.22</v>
      </c>
      <c r="M120" s="5">
        <v>19751.89</v>
      </c>
      <c r="N120" s="5"/>
    </row>
    <row r="121" spans="1:14" x14ac:dyDescent="0.2">
      <c r="A121" s="4">
        <v>1</v>
      </c>
      <c r="B121" s="4">
        <v>104105003</v>
      </c>
      <c r="C121" s="4" t="s">
        <v>179</v>
      </c>
      <c r="D121" s="4" t="s">
        <v>493</v>
      </c>
      <c r="E121" s="13">
        <v>3628.212</v>
      </c>
      <c r="F121" s="13">
        <v>4101.6499999999996</v>
      </c>
      <c r="G121" s="5">
        <v>8679.9699999999993</v>
      </c>
      <c r="H121" s="5">
        <v>4422.46</v>
      </c>
      <c r="I121" s="5">
        <v>422.39</v>
      </c>
      <c r="J121" s="5">
        <v>13524.82</v>
      </c>
      <c r="K121" s="5">
        <v>5.44</v>
      </c>
      <c r="L121" s="5">
        <v>1734.64</v>
      </c>
      <c r="M121" s="5">
        <v>15264.9</v>
      </c>
      <c r="N121" s="5"/>
    </row>
    <row r="122" spans="1:14" x14ac:dyDescent="0.2">
      <c r="A122" s="4">
        <v>1</v>
      </c>
      <c r="B122" s="4">
        <v>104105353</v>
      </c>
      <c r="C122" s="4" t="s">
        <v>180</v>
      </c>
      <c r="D122" s="4" t="s">
        <v>493</v>
      </c>
      <c r="E122" s="13">
        <v>1184.95</v>
      </c>
      <c r="F122" s="13">
        <v>1392.3130000000001</v>
      </c>
      <c r="G122" s="5">
        <v>10482.92</v>
      </c>
      <c r="H122" s="5">
        <v>7689.72</v>
      </c>
      <c r="I122" s="5">
        <v>432.44</v>
      </c>
      <c r="J122" s="5">
        <v>18605.080000000002</v>
      </c>
      <c r="K122" s="5">
        <v>0</v>
      </c>
      <c r="L122" s="5">
        <v>750.45</v>
      </c>
      <c r="M122" s="5">
        <v>19355.53</v>
      </c>
      <c r="N122" s="5"/>
    </row>
    <row r="123" spans="1:14" x14ac:dyDescent="0.2">
      <c r="A123" s="4">
        <v>1</v>
      </c>
      <c r="B123" s="4">
        <v>104107503</v>
      </c>
      <c r="C123" s="4" t="s">
        <v>181</v>
      </c>
      <c r="D123" s="4" t="s">
        <v>493</v>
      </c>
      <c r="E123" s="13">
        <v>1961.749</v>
      </c>
      <c r="F123" s="13">
        <v>2319.873</v>
      </c>
      <c r="G123" s="5">
        <v>11724.34</v>
      </c>
      <c r="H123" s="5">
        <v>4932.33</v>
      </c>
      <c r="I123" s="5">
        <v>486.94</v>
      </c>
      <c r="J123" s="5">
        <v>17143.61</v>
      </c>
      <c r="K123" s="5">
        <v>0</v>
      </c>
      <c r="L123" s="5">
        <v>873.08</v>
      </c>
      <c r="M123" s="5">
        <v>18016.689999999999</v>
      </c>
      <c r="N123" s="5"/>
    </row>
    <row r="124" spans="1:14" x14ac:dyDescent="0.2">
      <c r="A124" s="4">
        <v>1</v>
      </c>
      <c r="B124" s="4">
        <v>104107803</v>
      </c>
      <c r="C124" s="4" t="s">
        <v>573</v>
      </c>
      <c r="D124" s="4" t="s">
        <v>493</v>
      </c>
      <c r="E124" s="13">
        <v>2051.8780000000002</v>
      </c>
      <c r="F124" s="13">
        <v>2417.797</v>
      </c>
      <c r="G124" s="5">
        <v>10694.82</v>
      </c>
      <c r="H124" s="5">
        <v>6135.91</v>
      </c>
      <c r="I124" s="5">
        <v>447.09</v>
      </c>
      <c r="J124" s="5">
        <v>17277.82</v>
      </c>
      <c r="K124" s="5">
        <v>0</v>
      </c>
      <c r="L124" s="5">
        <v>1022.47</v>
      </c>
      <c r="M124" s="5">
        <v>18300.29</v>
      </c>
      <c r="N124" s="5"/>
    </row>
    <row r="125" spans="1:14" x14ac:dyDescent="0.2">
      <c r="A125" s="4">
        <v>1</v>
      </c>
      <c r="B125" s="4">
        <v>104107903</v>
      </c>
      <c r="C125" s="4" t="s">
        <v>182</v>
      </c>
      <c r="D125" s="4" t="s">
        <v>493</v>
      </c>
      <c r="E125" s="13">
        <v>7552.6850000000004</v>
      </c>
      <c r="F125" s="13">
        <v>8559.1679999999997</v>
      </c>
      <c r="G125" s="5">
        <v>12777.14</v>
      </c>
      <c r="H125" s="5">
        <v>5408.99</v>
      </c>
      <c r="I125" s="5">
        <v>345.91</v>
      </c>
      <c r="J125" s="5">
        <v>18532.04</v>
      </c>
      <c r="K125" s="5">
        <v>0</v>
      </c>
      <c r="L125" s="5">
        <v>3057.89</v>
      </c>
      <c r="M125" s="5">
        <v>21589.93</v>
      </c>
      <c r="N125" s="5"/>
    </row>
    <row r="126" spans="1:14" x14ac:dyDescent="0.2">
      <c r="A126" s="4">
        <v>1</v>
      </c>
      <c r="B126" s="4">
        <v>108110603</v>
      </c>
      <c r="C126" s="4" t="s">
        <v>260</v>
      </c>
      <c r="D126" s="4" t="s">
        <v>507</v>
      </c>
      <c r="E126" s="13">
        <v>627.70000000000005</v>
      </c>
      <c r="F126" s="13">
        <v>736.06700000000001</v>
      </c>
      <c r="G126" s="5">
        <v>11991.9</v>
      </c>
      <c r="H126" s="5">
        <v>5982.86</v>
      </c>
      <c r="I126" s="5">
        <v>715.05</v>
      </c>
      <c r="J126" s="5">
        <v>18689.810000000001</v>
      </c>
      <c r="K126" s="5">
        <v>0</v>
      </c>
      <c r="L126" s="5">
        <v>1200.9000000000001</v>
      </c>
      <c r="M126" s="5">
        <v>19890.7</v>
      </c>
      <c r="N126" s="5"/>
    </row>
    <row r="127" spans="1:14" x14ac:dyDescent="0.2">
      <c r="A127" s="4">
        <v>1</v>
      </c>
      <c r="B127" s="4">
        <v>108111203</v>
      </c>
      <c r="C127" s="4" t="s">
        <v>261</v>
      </c>
      <c r="D127" s="4" t="s">
        <v>507</v>
      </c>
      <c r="E127" s="13">
        <v>1309.345</v>
      </c>
      <c r="F127" s="13">
        <v>1548.4449999999999</v>
      </c>
      <c r="G127" s="5">
        <v>12381.8</v>
      </c>
      <c r="H127" s="5">
        <v>5982.5</v>
      </c>
      <c r="I127" s="5">
        <v>930.02</v>
      </c>
      <c r="J127" s="5">
        <v>19294.330000000002</v>
      </c>
      <c r="K127" s="5">
        <v>1257.98</v>
      </c>
      <c r="L127" s="5">
        <v>1168.92</v>
      </c>
      <c r="M127" s="5">
        <v>21721.23</v>
      </c>
      <c r="N127" s="5"/>
    </row>
    <row r="128" spans="1:14" x14ac:dyDescent="0.2">
      <c r="A128" s="4">
        <v>1</v>
      </c>
      <c r="B128" s="4">
        <v>108111303</v>
      </c>
      <c r="C128" s="4" t="s">
        <v>262</v>
      </c>
      <c r="D128" s="4" t="s">
        <v>507</v>
      </c>
      <c r="E128" s="13">
        <v>1625.4369999999999</v>
      </c>
      <c r="F128" s="13">
        <v>1923.0989999999999</v>
      </c>
      <c r="G128" s="5">
        <v>10082.799999999999</v>
      </c>
      <c r="H128" s="5">
        <v>6843.45</v>
      </c>
      <c r="I128" s="5">
        <v>456.42</v>
      </c>
      <c r="J128" s="5">
        <v>17382.68</v>
      </c>
      <c r="K128" s="5">
        <v>349.61</v>
      </c>
      <c r="L128" s="5">
        <v>978.04</v>
      </c>
      <c r="M128" s="5">
        <v>18710.32</v>
      </c>
      <c r="N128" s="5"/>
    </row>
    <row r="129" spans="1:14" x14ac:dyDescent="0.2">
      <c r="A129" s="4">
        <v>1</v>
      </c>
      <c r="B129" s="4">
        <v>108111403</v>
      </c>
      <c r="C129" s="4" t="s">
        <v>263</v>
      </c>
      <c r="D129" s="4" t="s">
        <v>507</v>
      </c>
      <c r="E129" s="13">
        <v>731.48199999999997</v>
      </c>
      <c r="F129" s="13">
        <v>851.61199999999997</v>
      </c>
      <c r="G129" s="5">
        <v>13246.36</v>
      </c>
      <c r="H129" s="5">
        <v>8037.08</v>
      </c>
      <c r="I129" s="5">
        <v>631.09</v>
      </c>
      <c r="J129" s="5">
        <v>21914.53</v>
      </c>
      <c r="K129" s="5">
        <v>0</v>
      </c>
      <c r="L129" s="5">
        <v>1139.46</v>
      </c>
      <c r="M129" s="5">
        <v>23053.99</v>
      </c>
      <c r="N129" s="5"/>
    </row>
    <row r="130" spans="1:14" x14ac:dyDescent="0.2">
      <c r="A130" s="4">
        <v>1</v>
      </c>
      <c r="B130" s="4">
        <v>108112003</v>
      </c>
      <c r="C130" s="4" t="s">
        <v>264</v>
      </c>
      <c r="D130" s="4" t="s">
        <v>507</v>
      </c>
      <c r="E130" s="13">
        <v>656.19</v>
      </c>
      <c r="F130" s="13">
        <v>771.74099999999999</v>
      </c>
      <c r="G130" s="5">
        <v>12218.99</v>
      </c>
      <c r="H130" s="5">
        <v>6801.18</v>
      </c>
      <c r="I130" s="5">
        <v>374.17</v>
      </c>
      <c r="J130" s="5">
        <v>19394.34</v>
      </c>
      <c r="K130" s="5">
        <v>103.47</v>
      </c>
      <c r="L130" s="5">
        <v>243.03</v>
      </c>
      <c r="M130" s="5">
        <v>19740.84</v>
      </c>
      <c r="N130" s="5"/>
    </row>
    <row r="131" spans="1:14" x14ac:dyDescent="0.2">
      <c r="A131" s="4">
        <v>1</v>
      </c>
      <c r="B131" s="4">
        <v>108112203</v>
      </c>
      <c r="C131" s="4" t="s">
        <v>265</v>
      </c>
      <c r="D131" s="4" t="s">
        <v>507</v>
      </c>
      <c r="E131" s="13">
        <v>1757.3979999999999</v>
      </c>
      <c r="F131" s="13">
        <v>2010.2280000000001</v>
      </c>
      <c r="G131" s="5">
        <v>9610.2900000000009</v>
      </c>
      <c r="H131" s="5">
        <v>5452.13</v>
      </c>
      <c r="I131" s="5">
        <v>584.62</v>
      </c>
      <c r="J131" s="5">
        <v>15647.05</v>
      </c>
      <c r="K131" s="5">
        <v>881.62</v>
      </c>
      <c r="L131" s="5">
        <v>1149.29</v>
      </c>
      <c r="M131" s="5">
        <v>17677.95</v>
      </c>
      <c r="N131" s="5"/>
    </row>
    <row r="132" spans="1:14" x14ac:dyDescent="0.2">
      <c r="A132" s="4">
        <v>1</v>
      </c>
      <c r="B132" s="4">
        <v>108112502</v>
      </c>
      <c r="C132" s="4" t="s">
        <v>266</v>
      </c>
      <c r="D132" s="4" t="s">
        <v>507</v>
      </c>
      <c r="E132" s="13">
        <v>3092.721</v>
      </c>
      <c r="F132" s="13">
        <v>3576.0810000000001</v>
      </c>
      <c r="G132" s="5">
        <v>12526.85</v>
      </c>
      <c r="H132" s="5">
        <v>5512.06</v>
      </c>
      <c r="I132" s="5">
        <v>399.7</v>
      </c>
      <c r="J132" s="5">
        <v>18438.61</v>
      </c>
      <c r="K132" s="5">
        <v>3503.27</v>
      </c>
      <c r="L132" s="5">
        <v>1504.9</v>
      </c>
      <c r="M132" s="5">
        <v>23446.78</v>
      </c>
      <c r="N132" s="5"/>
    </row>
    <row r="133" spans="1:14" x14ac:dyDescent="0.2">
      <c r="A133" s="4">
        <v>1</v>
      </c>
      <c r="B133" s="4">
        <v>108114503</v>
      </c>
      <c r="C133" s="4" t="s">
        <v>267</v>
      </c>
      <c r="D133" s="4" t="s">
        <v>507</v>
      </c>
      <c r="E133" s="13">
        <v>887.63900000000001</v>
      </c>
      <c r="F133" s="13">
        <v>1065.1590000000001</v>
      </c>
      <c r="G133" s="5">
        <v>13414.8</v>
      </c>
      <c r="H133" s="5">
        <v>7000.82</v>
      </c>
      <c r="I133" s="5">
        <v>496.88</v>
      </c>
      <c r="J133" s="5">
        <v>20912.5</v>
      </c>
      <c r="K133" s="5">
        <v>39.86</v>
      </c>
      <c r="L133" s="5">
        <v>5521.72</v>
      </c>
      <c r="M133" s="5">
        <v>26474.080000000002</v>
      </c>
      <c r="N133" s="5"/>
    </row>
    <row r="134" spans="1:14" x14ac:dyDescent="0.2">
      <c r="A134" s="4">
        <v>1</v>
      </c>
      <c r="B134" s="4">
        <v>108116003</v>
      </c>
      <c r="C134" s="4" t="s">
        <v>268</v>
      </c>
      <c r="D134" s="4" t="s">
        <v>507</v>
      </c>
      <c r="E134" s="13">
        <v>1549.12</v>
      </c>
      <c r="F134" s="13">
        <v>1850.8620000000001</v>
      </c>
      <c r="G134" s="5">
        <v>9998.1299999999992</v>
      </c>
      <c r="H134" s="5">
        <v>5355.31</v>
      </c>
      <c r="I134" s="5">
        <v>415.32</v>
      </c>
      <c r="J134" s="5">
        <v>15768.76</v>
      </c>
      <c r="K134" s="5">
        <v>468.29</v>
      </c>
      <c r="L134" s="5">
        <v>1035.93</v>
      </c>
      <c r="M134" s="5">
        <v>17272.98</v>
      </c>
      <c r="N134" s="5"/>
    </row>
    <row r="135" spans="1:14" x14ac:dyDescent="0.2">
      <c r="A135" s="4">
        <v>1</v>
      </c>
      <c r="B135" s="4">
        <v>108116303</v>
      </c>
      <c r="C135" s="4" t="s">
        <v>269</v>
      </c>
      <c r="D135" s="4" t="s">
        <v>507</v>
      </c>
      <c r="E135" s="13">
        <v>832.58399999999995</v>
      </c>
      <c r="F135" s="13">
        <v>970.94</v>
      </c>
      <c r="G135" s="5">
        <v>9539.98</v>
      </c>
      <c r="H135" s="5">
        <v>5958.79</v>
      </c>
      <c r="I135" s="5">
        <v>705.35</v>
      </c>
      <c r="J135" s="5">
        <v>16204.12</v>
      </c>
      <c r="K135" s="5">
        <v>0</v>
      </c>
      <c r="L135" s="5">
        <v>1292.1600000000001</v>
      </c>
      <c r="M135" s="5">
        <v>17496.29</v>
      </c>
      <c r="N135" s="5"/>
    </row>
    <row r="136" spans="1:14" x14ac:dyDescent="0.2">
      <c r="A136" s="4">
        <v>1</v>
      </c>
      <c r="B136" s="4">
        <v>108116503</v>
      </c>
      <c r="C136" s="4" t="s">
        <v>270</v>
      </c>
      <c r="D136" s="4" t="s">
        <v>507</v>
      </c>
      <c r="E136" s="13">
        <v>1566.134</v>
      </c>
      <c r="F136" s="13">
        <v>1832.1079999999999</v>
      </c>
      <c r="G136" s="5">
        <v>9294.8700000000008</v>
      </c>
      <c r="H136" s="5">
        <v>5337.86</v>
      </c>
      <c r="I136" s="5">
        <v>656.9</v>
      </c>
      <c r="J136" s="5">
        <v>15289.62</v>
      </c>
      <c r="K136" s="5">
        <v>0</v>
      </c>
      <c r="L136" s="5">
        <v>2064.9299999999998</v>
      </c>
      <c r="M136" s="5">
        <v>17354.55</v>
      </c>
      <c r="N136" s="5"/>
    </row>
    <row r="137" spans="1:14" x14ac:dyDescent="0.2">
      <c r="A137" s="4">
        <v>1</v>
      </c>
      <c r="B137" s="4">
        <v>108118503</v>
      </c>
      <c r="C137" s="4" t="s">
        <v>271</v>
      </c>
      <c r="D137" s="4" t="s">
        <v>507</v>
      </c>
      <c r="E137" s="13">
        <v>1527.729</v>
      </c>
      <c r="F137" s="13">
        <v>1803.8820000000001</v>
      </c>
      <c r="G137" s="5">
        <v>9660.09</v>
      </c>
      <c r="H137" s="5">
        <v>4953.71</v>
      </c>
      <c r="I137" s="5">
        <v>481.06</v>
      </c>
      <c r="J137" s="5">
        <v>15094.85</v>
      </c>
      <c r="K137" s="5">
        <v>83.44</v>
      </c>
      <c r="L137" s="5">
        <v>3780.02</v>
      </c>
      <c r="M137" s="5">
        <v>18958.310000000001</v>
      </c>
      <c r="N137" s="5"/>
    </row>
    <row r="138" spans="1:14" x14ac:dyDescent="0.2">
      <c r="A138" s="4">
        <v>1</v>
      </c>
      <c r="B138" s="4">
        <v>109122703</v>
      </c>
      <c r="C138" s="4" t="s">
        <v>279</v>
      </c>
      <c r="D138" s="4" t="s">
        <v>509</v>
      </c>
      <c r="E138" s="13">
        <v>560.83199999999999</v>
      </c>
      <c r="F138" s="13">
        <v>651.88</v>
      </c>
      <c r="G138" s="5">
        <v>14259.98</v>
      </c>
      <c r="H138" s="5">
        <v>8045.63</v>
      </c>
      <c r="I138" s="5">
        <v>542.80999999999995</v>
      </c>
      <c r="J138" s="5">
        <v>22848.43</v>
      </c>
      <c r="K138" s="5">
        <v>0</v>
      </c>
      <c r="L138" s="5">
        <v>2274.4499999999998</v>
      </c>
      <c r="M138" s="5">
        <v>25122.880000000001</v>
      </c>
      <c r="N138" s="5"/>
    </row>
    <row r="139" spans="1:14" x14ac:dyDescent="0.2">
      <c r="A139" s="4">
        <v>1</v>
      </c>
      <c r="B139" s="4">
        <v>121135003</v>
      </c>
      <c r="C139" s="4" t="s">
        <v>473</v>
      </c>
      <c r="D139" s="4" t="s">
        <v>35</v>
      </c>
      <c r="E139" s="13">
        <v>2015.817</v>
      </c>
      <c r="F139" s="13">
        <v>2379.681</v>
      </c>
      <c r="G139" s="5">
        <v>15697.64</v>
      </c>
      <c r="H139" s="5">
        <v>5264.99</v>
      </c>
      <c r="I139" s="5">
        <v>480.69</v>
      </c>
      <c r="J139" s="5">
        <v>21443.32</v>
      </c>
      <c r="K139" s="5">
        <v>0</v>
      </c>
      <c r="L139" s="5">
        <v>2074.21</v>
      </c>
      <c r="M139" s="5">
        <v>23517.53</v>
      </c>
      <c r="N139" s="5"/>
    </row>
    <row r="140" spans="1:14" x14ac:dyDescent="0.2">
      <c r="A140" s="4">
        <v>1</v>
      </c>
      <c r="B140" s="4">
        <v>121135503</v>
      </c>
      <c r="C140" s="4" t="s">
        <v>474</v>
      </c>
      <c r="D140" s="4" t="s">
        <v>35</v>
      </c>
      <c r="E140" s="13">
        <v>2393.0940000000001</v>
      </c>
      <c r="F140" s="13">
        <v>2827.6640000000002</v>
      </c>
      <c r="G140" s="5">
        <v>11771.91</v>
      </c>
      <c r="H140" s="5">
        <v>4568.42</v>
      </c>
      <c r="I140" s="5">
        <v>408.81</v>
      </c>
      <c r="J140" s="5">
        <v>16749.150000000001</v>
      </c>
      <c r="K140" s="5">
        <v>0</v>
      </c>
      <c r="L140" s="5">
        <v>1579.62</v>
      </c>
      <c r="M140" s="5">
        <v>18328.77</v>
      </c>
      <c r="N140" s="5"/>
    </row>
    <row r="141" spans="1:14" x14ac:dyDescent="0.2">
      <c r="A141" s="4">
        <v>1</v>
      </c>
      <c r="B141" s="4">
        <v>121136503</v>
      </c>
      <c r="C141" s="4" t="s">
        <v>475</v>
      </c>
      <c r="D141" s="4" t="s">
        <v>35</v>
      </c>
      <c r="E141" s="13">
        <v>1846.42</v>
      </c>
      <c r="F141" s="13">
        <v>2174.91</v>
      </c>
      <c r="G141" s="5">
        <v>13754.63</v>
      </c>
      <c r="H141" s="5">
        <v>4850.59</v>
      </c>
      <c r="I141" s="5">
        <v>668.44</v>
      </c>
      <c r="J141" s="5">
        <v>19273.650000000001</v>
      </c>
      <c r="K141" s="5">
        <v>68.17</v>
      </c>
      <c r="L141" s="5">
        <v>1430.56</v>
      </c>
      <c r="M141" s="5">
        <v>20772.37</v>
      </c>
      <c r="N141" s="5"/>
    </row>
    <row r="142" spans="1:14" x14ac:dyDescent="0.2">
      <c r="A142" s="4">
        <v>1</v>
      </c>
      <c r="B142" s="4">
        <v>121136603</v>
      </c>
      <c r="C142" s="4" t="s">
        <v>476</v>
      </c>
      <c r="D142" s="4" t="s">
        <v>35</v>
      </c>
      <c r="E142" s="13">
        <v>2100.6469999999999</v>
      </c>
      <c r="F142" s="13">
        <v>2447.59</v>
      </c>
      <c r="G142" s="5">
        <v>10772.39</v>
      </c>
      <c r="H142" s="5">
        <v>3957.28</v>
      </c>
      <c r="I142" s="5">
        <v>269.95</v>
      </c>
      <c r="J142" s="5">
        <v>14999.62</v>
      </c>
      <c r="K142" s="5">
        <v>16.7</v>
      </c>
      <c r="L142" s="5">
        <v>523.47</v>
      </c>
      <c r="M142" s="5">
        <v>15539.78</v>
      </c>
      <c r="N142" s="5"/>
    </row>
    <row r="143" spans="1:14" x14ac:dyDescent="0.2">
      <c r="A143" s="4">
        <v>1</v>
      </c>
      <c r="B143" s="4">
        <v>121139004</v>
      </c>
      <c r="C143" s="4" t="s">
        <v>477</v>
      </c>
      <c r="D143" s="4" t="s">
        <v>35</v>
      </c>
      <c r="E143" s="13">
        <v>663.851</v>
      </c>
      <c r="F143" s="13">
        <v>771.15800000000002</v>
      </c>
      <c r="G143" s="5">
        <v>14175.98</v>
      </c>
      <c r="H143" s="5">
        <v>7896.72</v>
      </c>
      <c r="I143" s="5">
        <v>422.08</v>
      </c>
      <c r="J143" s="5">
        <v>22494.79</v>
      </c>
      <c r="K143" s="5">
        <v>5.42</v>
      </c>
      <c r="L143" s="5">
        <v>1135.33</v>
      </c>
      <c r="M143" s="5">
        <v>23635.54</v>
      </c>
      <c r="N143" s="5"/>
    </row>
    <row r="144" spans="1:14" x14ac:dyDescent="0.2">
      <c r="A144" s="4">
        <v>1</v>
      </c>
      <c r="B144" s="4">
        <v>110141003</v>
      </c>
      <c r="C144" s="4" t="s">
        <v>293</v>
      </c>
      <c r="D144" s="4" t="s">
        <v>3</v>
      </c>
      <c r="E144" s="13">
        <v>1589.7139999999999</v>
      </c>
      <c r="F144" s="13">
        <v>1863.4770000000001</v>
      </c>
      <c r="G144" s="5">
        <v>12216.85</v>
      </c>
      <c r="H144" s="5">
        <v>7401.6</v>
      </c>
      <c r="I144" s="5">
        <v>582.79</v>
      </c>
      <c r="J144" s="5">
        <v>20201.240000000002</v>
      </c>
      <c r="K144" s="5">
        <v>94.3</v>
      </c>
      <c r="L144" s="5">
        <v>2045.72</v>
      </c>
      <c r="M144" s="5">
        <v>22341.27</v>
      </c>
      <c r="N144" s="5"/>
    </row>
    <row r="145" spans="1:14" x14ac:dyDescent="0.2">
      <c r="A145" s="4">
        <v>1</v>
      </c>
      <c r="B145" s="4">
        <v>110141103</v>
      </c>
      <c r="C145" s="4" t="s">
        <v>294</v>
      </c>
      <c r="D145" s="4" t="s">
        <v>3</v>
      </c>
      <c r="E145" s="13">
        <v>2787.6370000000002</v>
      </c>
      <c r="F145" s="13">
        <v>3253.2559999999999</v>
      </c>
      <c r="G145" s="5">
        <v>12194.06</v>
      </c>
      <c r="H145" s="5">
        <v>6472.31</v>
      </c>
      <c r="I145" s="5">
        <v>405.19</v>
      </c>
      <c r="J145" s="5">
        <v>19071.560000000001</v>
      </c>
      <c r="K145" s="5">
        <v>0</v>
      </c>
      <c r="L145" s="5">
        <v>1579.36</v>
      </c>
      <c r="M145" s="5">
        <v>20650.919999999998</v>
      </c>
      <c r="N145" s="5"/>
    </row>
    <row r="146" spans="1:14" x14ac:dyDescent="0.2">
      <c r="A146" s="4">
        <v>1</v>
      </c>
      <c r="B146" s="4">
        <v>110147003</v>
      </c>
      <c r="C146" s="4" t="s">
        <v>295</v>
      </c>
      <c r="D146" s="4" t="s">
        <v>3</v>
      </c>
      <c r="E146" s="13">
        <v>1433.7080000000001</v>
      </c>
      <c r="F146" s="13">
        <v>1684.6420000000001</v>
      </c>
      <c r="G146" s="5">
        <v>11389.01</v>
      </c>
      <c r="H146" s="5">
        <v>7191.19</v>
      </c>
      <c r="I146" s="5">
        <v>520.17999999999995</v>
      </c>
      <c r="J146" s="5">
        <v>19100.38</v>
      </c>
      <c r="K146" s="5">
        <v>0</v>
      </c>
      <c r="L146" s="5">
        <v>2164.14</v>
      </c>
      <c r="M146" s="5">
        <v>21264.52</v>
      </c>
      <c r="N146" s="5"/>
    </row>
    <row r="147" spans="1:14" x14ac:dyDescent="0.2">
      <c r="A147" s="4">
        <v>1</v>
      </c>
      <c r="B147" s="4">
        <v>110148002</v>
      </c>
      <c r="C147" s="4" t="s">
        <v>296</v>
      </c>
      <c r="D147" s="4" t="s">
        <v>3</v>
      </c>
      <c r="E147" s="13">
        <v>7041.7489999999998</v>
      </c>
      <c r="F147" s="13">
        <v>8297.7530000000006</v>
      </c>
      <c r="G147" s="5">
        <v>14228.92</v>
      </c>
      <c r="H147" s="5">
        <v>7320.28</v>
      </c>
      <c r="I147" s="5">
        <v>406.82</v>
      </c>
      <c r="J147" s="5">
        <v>21956.03</v>
      </c>
      <c r="K147" s="5">
        <v>0.88</v>
      </c>
      <c r="L147" s="5">
        <v>4094.15</v>
      </c>
      <c r="M147" s="5">
        <v>26051.06</v>
      </c>
      <c r="N147" s="5"/>
    </row>
    <row r="148" spans="1:14" x14ac:dyDescent="0.2">
      <c r="A148" s="4">
        <v>1</v>
      </c>
      <c r="B148" s="4">
        <v>124150503</v>
      </c>
      <c r="C148" s="4" t="s">
        <v>71</v>
      </c>
      <c r="D148" s="4" t="s">
        <v>39</v>
      </c>
      <c r="E148" s="13">
        <v>5706.1549999999997</v>
      </c>
      <c r="F148" s="13">
        <v>6741.4179999999997</v>
      </c>
      <c r="G148" s="5">
        <v>10862.58</v>
      </c>
      <c r="H148" s="5">
        <v>5069.58</v>
      </c>
      <c r="I148" s="5">
        <v>262.3</v>
      </c>
      <c r="J148" s="5">
        <v>16194.45</v>
      </c>
      <c r="K148" s="5">
        <v>0</v>
      </c>
      <c r="L148" s="5">
        <v>1869.53</v>
      </c>
      <c r="M148" s="5">
        <v>18063.98</v>
      </c>
      <c r="N148" s="5"/>
    </row>
    <row r="149" spans="1:14" x14ac:dyDescent="0.2">
      <c r="A149" s="4">
        <v>1</v>
      </c>
      <c r="B149" s="4">
        <v>124151902</v>
      </c>
      <c r="C149" s="4" t="s">
        <v>72</v>
      </c>
      <c r="D149" s="4" t="s">
        <v>39</v>
      </c>
      <c r="E149" s="13">
        <v>8479.6319999999996</v>
      </c>
      <c r="F149" s="13">
        <v>9941.0969999999998</v>
      </c>
      <c r="G149" s="5">
        <v>16862.29</v>
      </c>
      <c r="H149" s="5">
        <v>4696.59</v>
      </c>
      <c r="I149" s="5">
        <v>252.9</v>
      </c>
      <c r="J149" s="5">
        <v>21811.78</v>
      </c>
      <c r="K149" s="5">
        <v>245.91</v>
      </c>
      <c r="L149" s="5">
        <v>1976.54</v>
      </c>
      <c r="M149" s="5">
        <v>24034.23</v>
      </c>
      <c r="N149" s="5"/>
    </row>
    <row r="150" spans="1:14" x14ac:dyDescent="0.2">
      <c r="A150" s="4">
        <v>1</v>
      </c>
      <c r="B150" s="4">
        <v>124152003</v>
      </c>
      <c r="C150" s="4" t="s">
        <v>73</v>
      </c>
      <c r="D150" s="4" t="s">
        <v>39</v>
      </c>
      <c r="E150" s="13">
        <v>13710.102999999999</v>
      </c>
      <c r="F150" s="13">
        <v>15862.870999999999</v>
      </c>
      <c r="G150" s="5">
        <v>12014.98</v>
      </c>
      <c r="H150" s="5">
        <v>5489.64</v>
      </c>
      <c r="I150" s="5">
        <v>313.36</v>
      </c>
      <c r="J150" s="5">
        <v>17817.98</v>
      </c>
      <c r="K150" s="5">
        <v>18.809999999999999</v>
      </c>
      <c r="L150" s="5">
        <v>1422.78</v>
      </c>
      <c r="M150" s="5">
        <v>19259.57</v>
      </c>
      <c r="N150" s="5"/>
    </row>
    <row r="151" spans="1:14" x14ac:dyDescent="0.2">
      <c r="A151" s="4">
        <v>1</v>
      </c>
      <c r="B151" s="4">
        <v>124153503</v>
      </c>
      <c r="C151" s="4" t="s">
        <v>74</v>
      </c>
      <c r="D151" s="4" t="s">
        <v>39</v>
      </c>
      <c r="E151" s="13">
        <v>4869.6390000000001</v>
      </c>
      <c r="F151" s="13">
        <v>5681.1170000000002</v>
      </c>
      <c r="G151" s="5">
        <v>14822.73</v>
      </c>
      <c r="H151" s="5">
        <v>6412.88</v>
      </c>
      <c r="I151" s="5">
        <v>365.17</v>
      </c>
      <c r="J151" s="5">
        <v>21600.78</v>
      </c>
      <c r="K151" s="5">
        <v>0</v>
      </c>
      <c r="L151" s="5">
        <v>2375.4</v>
      </c>
      <c r="M151" s="5">
        <v>23976.19</v>
      </c>
      <c r="N151" s="5"/>
    </row>
    <row r="152" spans="1:14" x14ac:dyDescent="0.2">
      <c r="A152" s="4">
        <v>1</v>
      </c>
      <c r="B152" s="4">
        <v>124154003</v>
      </c>
      <c r="C152" s="4" t="s">
        <v>75</v>
      </c>
      <c r="D152" s="4" t="s">
        <v>39</v>
      </c>
      <c r="E152" s="13">
        <v>4054.6680000000001</v>
      </c>
      <c r="F152" s="13">
        <v>4767.7520000000004</v>
      </c>
      <c r="G152" s="5">
        <v>12989.26</v>
      </c>
      <c r="H152" s="5">
        <v>7384.99</v>
      </c>
      <c r="I152" s="5">
        <v>504.43</v>
      </c>
      <c r="J152" s="5">
        <v>20878.669999999998</v>
      </c>
      <c r="K152" s="5">
        <v>39.36</v>
      </c>
      <c r="L152" s="5">
        <v>3683.15</v>
      </c>
      <c r="M152" s="5">
        <v>24601.18</v>
      </c>
      <c r="N152" s="5"/>
    </row>
    <row r="153" spans="1:14" x14ac:dyDescent="0.2">
      <c r="A153" s="4">
        <v>1</v>
      </c>
      <c r="B153" s="4">
        <v>124156503</v>
      </c>
      <c r="C153" s="4" t="s">
        <v>76</v>
      </c>
      <c r="D153" s="4" t="s">
        <v>39</v>
      </c>
      <c r="E153" s="13">
        <v>2223.73</v>
      </c>
      <c r="F153" s="13">
        <v>2631.8589999999999</v>
      </c>
      <c r="G153" s="5">
        <v>15959.33</v>
      </c>
      <c r="H153" s="5">
        <v>7266.26</v>
      </c>
      <c r="I153" s="5">
        <v>502.34</v>
      </c>
      <c r="J153" s="5">
        <v>23727.94</v>
      </c>
      <c r="K153" s="5">
        <v>0</v>
      </c>
      <c r="L153" s="5">
        <v>2633.99</v>
      </c>
      <c r="M153" s="5">
        <v>26361.93</v>
      </c>
      <c r="N153" s="5"/>
    </row>
    <row r="154" spans="1:14" x14ac:dyDescent="0.2">
      <c r="A154" s="4">
        <v>1</v>
      </c>
      <c r="B154" s="4">
        <v>124156603</v>
      </c>
      <c r="C154" s="4" t="s">
        <v>77</v>
      </c>
      <c r="D154" s="4" t="s">
        <v>39</v>
      </c>
      <c r="E154" s="13">
        <v>5618.5860000000002</v>
      </c>
      <c r="F154" s="13">
        <v>6482.9920000000002</v>
      </c>
      <c r="G154" s="5">
        <v>12261.9</v>
      </c>
      <c r="H154" s="5">
        <v>6634.32</v>
      </c>
      <c r="I154" s="5">
        <v>467.67</v>
      </c>
      <c r="J154" s="5">
        <v>19363.88</v>
      </c>
      <c r="K154" s="5">
        <v>0</v>
      </c>
      <c r="L154" s="5">
        <v>3146.45</v>
      </c>
      <c r="M154" s="5">
        <v>22510.34</v>
      </c>
      <c r="N154" s="5"/>
    </row>
    <row r="155" spans="1:14" x14ac:dyDescent="0.2">
      <c r="A155" s="4">
        <v>1</v>
      </c>
      <c r="B155" s="4">
        <v>124156703</v>
      </c>
      <c r="C155" s="4" t="s">
        <v>78</v>
      </c>
      <c r="D155" s="4" t="s">
        <v>39</v>
      </c>
      <c r="E155" s="13">
        <v>3855.8240000000001</v>
      </c>
      <c r="F155" s="13">
        <v>4555.8440000000001</v>
      </c>
      <c r="G155" s="5">
        <v>13993.79</v>
      </c>
      <c r="H155" s="5">
        <v>5004.7700000000004</v>
      </c>
      <c r="I155" s="5">
        <v>301.02</v>
      </c>
      <c r="J155" s="5">
        <v>19299.580000000002</v>
      </c>
      <c r="K155" s="5">
        <v>48.07</v>
      </c>
      <c r="L155" s="5">
        <v>1706.88</v>
      </c>
      <c r="M155" s="5">
        <v>21054.53</v>
      </c>
      <c r="N155" s="5"/>
    </row>
    <row r="156" spans="1:14" x14ac:dyDescent="0.2">
      <c r="A156" s="4">
        <v>1</v>
      </c>
      <c r="B156" s="4">
        <v>124157203</v>
      </c>
      <c r="C156" s="4" t="s">
        <v>79</v>
      </c>
      <c r="D156" s="4" t="s">
        <v>39</v>
      </c>
      <c r="E156" s="13">
        <v>4348.9070000000002</v>
      </c>
      <c r="F156" s="13">
        <v>5077.9579999999996</v>
      </c>
      <c r="G156" s="5">
        <v>13018.25</v>
      </c>
      <c r="H156" s="5">
        <v>7362.18</v>
      </c>
      <c r="I156" s="5">
        <v>662.29</v>
      </c>
      <c r="J156" s="5">
        <v>21042.73</v>
      </c>
      <c r="K156" s="5">
        <v>202.79</v>
      </c>
      <c r="L156" s="5">
        <v>2779.11</v>
      </c>
      <c r="M156" s="5">
        <v>24024.63</v>
      </c>
      <c r="N156" s="5"/>
    </row>
    <row r="157" spans="1:14" x14ac:dyDescent="0.2">
      <c r="A157" s="4">
        <v>1</v>
      </c>
      <c r="B157" s="4">
        <v>124157802</v>
      </c>
      <c r="C157" s="4" t="s">
        <v>80</v>
      </c>
      <c r="D157" s="4" t="s">
        <v>39</v>
      </c>
      <c r="E157" s="13">
        <v>7034.5839999999998</v>
      </c>
      <c r="F157" s="13">
        <v>8123.2719999999999</v>
      </c>
      <c r="G157" s="5">
        <v>14596.17</v>
      </c>
      <c r="H157" s="5">
        <v>6888.41</v>
      </c>
      <c r="I157" s="5">
        <v>307.58999999999997</v>
      </c>
      <c r="J157" s="5">
        <v>21792.17</v>
      </c>
      <c r="K157" s="5">
        <v>0</v>
      </c>
      <c r="L157" s="5">
        <v>1860.22</v>
      </c>
      <c r="M157" s="5">
        <v>23652.39</v>
      </c>
      <c r="N157" s="5"/>
    </row>
    <row r="158" spans="1:14" x14ac:dyDescent="0.2">
      <c r="A158" s="4">
        <v>1</v>
      </c>
      <c r="B158" s="4">
        <v>124158503</v>
      </c>
      <c r="C158" s="4" t="s">
        <v>557</v>
      </c>
      <c r="D158" s="4" t="s">
        <v>39</v>
      </c>
      <c r="E158" s="13">
        <v>3978.232</v>
      </c>
      <c r="F158" s="13">
        <v>4627.942</v>
      </c>
      <c r="G158" s="5">
        <v>14390.36</v>
      </c>
      <c r="H158" s="5">
        <v>7500.85</v>
      </c>
      <c r="I158" s="5">
        <v>492.54</v>
      </c>
      <c r="J158" s="5">
        <v>22383.75</v>
      </c>
      <c r="K158" s="5">
        <v>0</v>
      </c>
      <c r="L158" s="5">
        <v>2425.75</v>
      </c>
      <c r="M158" s="5">
        <v>24809.5</v>
      </c>
      <c r="N158" s="5"/>
    </row>
    <row r="159" spans="1:14" x14ac:dyDescent="0.2">
      <c r="A159" s="4">
        <v>1</v>
      </c>
      <c r="B159" s="4">
        <v>124159002</v>
      </c>
      <c r="C159" s="4" t="s">
        <v>81</v>
      </c>
      <c r="D159" s="4" t="s">
        <v>39</v>
      </c>
      <c r="E159" s="13">
        <v>12669.959000000001</v>
      </c>
      <c r="F159" s="13">
        <v>14853.698</v>
      </c>
      <c r="G159" s="5">
        <v>12749.01</v>
      </c>
      <c r="H159" s="5">
        <v>5891.71</v>
      </c>
      <c r="I159" s="5">
        <v>458.58</v>
      </c>
      <c r="J159" s="5">
        <v>19099.3</v>
      </c>
      <c r="K159" s="5">
        <v>188.03</v>
      </c>
      <c r="L159" s="5">
        <v>3195.45</v>
      </c>
      <c r="M159" s="5">
        <v>22482.79</v>
      </c>
      <c r="N159" s="5"/>
    </row>
    <row r="160" spans="1:14" x14ac:dyDescent="0.2">
      <c r="A160" s="4">
        <v>1</v>
      </c>
      <c r="B160" s="4">
        <v>106160303</v>
      </c>
      <c r="C160" s="4" t="s">
        <v>535</v>
      </c>
      <c r="D160" s="4" t="s">
        <v>499</v>
      </c>
      <c r="E160" s="13">
        <v>632.92499999999995</v>
      </c>
      <c r="F160" s="13">
        <v>738.27800000000002</v>
      </c>
      <c r="G160" s="5">
        <v>15871.26</v>
      </c>
      <c r="H160" s="5">
        <v>8680.56</v>
      </c>
      <c r="I160" s="5">
        <v>466.66</v>
      </c>
      <c r="J160" s="5">
        <v>25018.49</v>
      </c>
      <c r="K160" s="5">
        <v>0</v>
      </c>
      <c r="L160" s="5">
        <v>790.63</v>
      </c>
      <c r="M160" s="5">
        <v>25809.119999999999</v>
      </c>
      <c r="N160" s="5"/>
    </row>
    <row r="161" spans="1:14" x14ac:dyDescent="0.2">
      <c r="A161" s="4">
        <v>1</v>
      </c>
      <c r="B161" s="4">
        <v>106161203</v>
      </c>
      <c r="C161" s="4" t="s">
        <v>220</v>
      </c>
      <c r="D161" s="4" t="s">
        <v>499</v>
      </c>
      <c r="E161" s="13">
        <v>795.66</v>
      </c>
      <c r="F161" s="13">
        <v>927.86599999999999</v>
      </c>
      <c r="G161" s="5">
        <v>11534.98</v>
      </c>
      <c r="H161" s="5">
        <v>6785.11</v>
      </c>
      <c r="I161" s="5">
        <v>563.6</v>
      </c>
      <c r="J161" s="5">
        <v>18883.68</v>
      </c>
      <c r="K161" s="5">
        <v>0</v>
      </c>
      <c r="L161" s="5">
        <v>1849.23</v>
      </c>
      <c r="M161" s="5">
        <v>20732.91</v>
      </c>
      <c r="N161" s="5"/>
    </row>
    <row r="162" spans="1:14" x14ac:dyDescent="0.2">
      <c r="A162" s="4">
        <v>1</v>
      </c>
      <c r="B162" s="4">
        <v>106161703</v>
      </c>
      <c r="C162" s="4" t="s">
        <v>536</v>
      </c>
      <c r="D162" s="4" t="s">
        <v>499</v>
      </c>
      <c r="E162" s="13">
        <v>806.59500000000003</v>
      </c>
      <c r="F162" s="13">
        <v>941.87300000000005</v>
      </c>
      <c r="G162" s="5">
        <v>13045.95</v>
      </c>
      <c r="H162" s="5">
        <v>6389.43</v>
      </c>
      <c r="I162" s="5">
        <v>414.5</v>
      </c>
      <c r="J162" s="5">
        <v>19849.89</v>
      </c>
      <c r="K162" s="5">
        <v>0</v>
      </c>
      <c r="L162" s="5">
        <v>472.38</v>
      </c>
      <c r="M162" s="5">
        <v>20322.27</v>
      </c>
      <c r="N162" s="5"/>
    </row>
    <row r="163" spans="1:14" x14ac:dyDescent="0.2">
      <c r="A163" s="4">
        <v>1</v>
      </c>
      <c r="B163" s="4">
        <v>106166503</v>
      </c>
      <c r="C163" s="4" t="s">
        <v>221</v>
      </c>
      <c r="D163" s="4" t="s">
        <v>499</v>
      </c>
      <c r="E163" s="13">
        <v>892.79200000000003</v>
      </c>
      <c r="F163" s="13">
        <v>1065.9580000000001</v>
      </c>
      <c r="G163" s="5">
        <v>12161.02</v>
      </c>
      <c r="H163" s="5">
        <v>6475.82</v>
      </c>
      <c r="I163" s="5">
        <v>382.03</v>
      </c>
      <c r="J163" s="5">
        <v>19018.87</v>
      </c>
      <c r="K163" s="5">
        <v>0</v>
      </c>
      <c r="L163" s="5">
        <v>1148.08</v>
      </c>
      <c r="M163" s="5">
        <v>20166.95</v>
      </c>
      <c r="N163" s="5"/>
    </row>
    <row r="164" spans="1:14" x14ac:dyDescent="0.2">
      <c r="A164" s="4">
        <v>1</v>
      </c>
      <c r="B164" s="4">
        <v>106167504</v>
      </c>
      <c r="C164" s="4" t="s">
        <v>222</v>
      </c>
      <c r="D164" s="4" t="s">
        <v>499</v>
      </c>
      <c r="E164" s="13">
        <v>581.34</v>
      </c>
      <c r="F164" s="13">
        <v>682.29600000000005</v>
      </c>
      <c r="G164" s="5">
        <v>11975.66</v>
      </c>
      <c r="H164" s="5">
        <v>5713.97</v>
      </c>
      <c r="I164" s="5">
        <v>294.06</v>
      </c>
      <c r="J164" s="5">
        <v>17983.68</v>
      </c>
      <c r="K164" s="5">
        <v>0</v>
      </c>
      <c r="L164" s="5">
        <v>1187.93</v>
      </c>
      <c r="M164" s="5">
        <v>19171.61</v>
      </c>
      <c r="N164" s="5"/>
    </row>
    <row r="165" spans="1:14" x14ac:dyDescent="0.2">
      <c r="A165" s="4">
        <v>1</v>
      </c>
      <c r="B165" s="4">
        <v>106168003</v>
      </c>
      <c r="C165" s="4" t="s">
        <v>223</v>
      </c>
      <c r="D165" s="4" t="s">
        <v>499</v>
      </c>
      <c r="E165" s="13">
        <v>1062.3779999999999</v>
      </c>
      <c r="F165" s="13">
        <v>1254.6469999999999</v>
      </c>
      <c r="G165" s="5">
        <v>11949.7</v>
      </c>
      <c r="H165" s="5">
        <v>6391.7</v>
      </c>
      <c r="I165" s="5">
        <v>416.93</v>
      </c>
      <c r="J165" s="5">
        <v>18758.330000000002</v>
      </c>
      <c r="K165" s="5">
        <v>17.920000000000002</v>
      </c>
      <c r="L165" s="5">
        <v>649.12</v>
      </c>
      <c r="M165" s="5">
        <v>19425.37</v>
      </c>
      <c r="N165" s="5"/>
    </row>
    <row r="166" spans="1:14" x14ac:dyDescent="0.2">
      <c r="A166" s="4">
        <v>1</v>
      </c>
      <c r="B166" s="4">
        <v>106169003</v>
      </c>
      <c r="C166" s="4" t="s">
        <v>224</v>
      </c>
      <c r="D166" s="4" t="s">
        <v>499</v>
      </c>
      <c r="E166" s="13">
        <v>592.69399999999996</v>
      </c>
      <c r="F166" s="13">
        <v>689.69200000000001</v>
      </c>
      <c r="G166" s="5">
        <v>12898.5</v>
      </c>
      <c r="H166" s="5">
        <v>7431</v>
      </c>
      <c r="I166" s="5">
        <v>631.82000000000005</v>
      </c>
      <c r="J166" s="5">
        <v>20961.32</v>
      </c>
      <c r="K166" s="5">
        <v>17.21</v>
      </c>
      <c r="L166" s="5">
        <v>2888.49</v>
      </c>
      <c r="M166" s="5">
        <v>23867.02</v>
      </c>
      <c r="N166" s="5"/>
    </row>
    <row r="167" spans="1:14" x14ac:dyDescent="0.2">
      <c r="A167" s="4">
        <v>1</v>
      </c>
      <c r="B167" s="4">
        <v>106172003</v>
      </c>
      <c r="C167" s="4" t="s">
        <v>571</v>
      </c>
      <c r="D167" s="4" t="s">
        <v>500</v>
      </c>
      <c r="E167" s="13">
        <v>3602.31</v>
      </c>
      <c r="F167" s="13">
        <v>4233.8819999999996</v>
      </c>
      <c r="G167" s="5">
        <v>10590.02</v>
      </c>
      <c r="H167" s="5">
        <v>5247.69</v>
      </c>
      <c r="I167" s="5">
        <v>235.22</v>
      </c>
      <c r="J167" s="5">
        <v>16072.93</v>
      </c>
      <c r="K167" s="5">
        <v>999.16</v>
      </c>
      <c r="L167" s="5">
        <v>892.77</v>
      </c>
      <c r="M167" s="5">
        <v>17964.86</v>
      </c>
      <c r="N167" s="5"/>
    </row>
    <row r="168" spans="1:14" x14ac:dyDescent="0.2">
      <c r="A168" s="4">
        <v>1</v>
      </c>
      <c r="B168" s="4">
        <v>110171003</v>
      </c>
      <c r="C168" s="4" t="s">
        <v>297</v>
      </c>
      <c r="D168" s="4" t="s">
        <v>500</v>
      </c>
      <c r="E168" s="13">
        <v>2178.5100000000002</v>
      </c>
      <c r="F168" s="13">
        <v>2565.4670000000001</v>
      </c>
      <c r="G168" s="5">
        <v>12310.86</v>
      </c>
      <c r="H168" s="5">
        <v>6212.98</v>
      </c>
      <c r="I168" s="5">
        <v>459.84</v>
      </c>
      <c r="J168" s="5">
        <v>18983.689999999999</v>
      </c>
      <c r="K168" s="5">
        <v>13.65</v>
      </c>
      <c r="L168" s="5">
        <v>1510.52</v>
      </c>
      <c r="M168" s="5">
        <v>20507.86</v>
      </c>
      <c r="N168" s="5"/>
    </row>
    <row r="169" spans="1:14" x14ac:dyDescent="0.2">
      <c r="A169" s="4">
        <v>1</v>
      </c>
      <c r="B169" s="4">
        <v>110171803</v>
      </c>
      <c r="C169" s="4" t="s">
        <v>298</v>
      </c>
      <c r="D169" s="4" t="s">
        <v>500</v>
      </c>
      <c r="E169" s="13">
        <v>1040.204</v>
      </c>
      <c r="F169" s="13">
        <v>1216.596</v>
      </c>
      <c r="G169" s="5">
        <v>12229.07</v>
      </c>
      <c r="H169" s="5">
        <v>5494.93</v>
      </c>
      <c r="I169" s="5">
        <v>466.05</v>
      </c>
      <c r="J169" s="5">
        <v>18190.05</v>
      </c>
      <c r="K169" s="5">
        <v>19.29</v>
      </c>
      <c r="L169" s="5">
        <v>1374.9</v>
      </c>
      <c r="M169" s="5">
        <v>19584.23</v>
      </c>
      <c r="N169" s="5"/>
    </row>
    <row r="170" spans="1:14" x14ac:dyDescent="0.2">
      <c r="A170" s="4">
        <v>1</v>
      </c>
      <c r="B170" s="4">
        <v>110173003</v>
      </c>
      <c r="C170" s="4" t="s">
        <v>299</v>
      </c>
      <c r="D170" s="4" t="s">
        <v>500</v>
      </c>
      <c r="E170" s="13">
        <v>697.952</v>
      </c>
      <c r="F170" s="13">
        <v>831.21699999999998</v>
      </c>
      <c r="G170" s="5">
        <v>13185.78</v>
      </c>
      <c r="H170" s="5">
        <v>7575.62</v>
      </c>
      <c r="I170" s="5">
        <v>830.63</v>
      </c>
      <c r="J170" s="5">
        <v>21592.03</v>
      </c>
      <c r="K170" s="5">
        <v>1865.63</v>
      </c>
      <c r="L170" s="5">
        <v>725.63</v>
      </c>
      <c r="M170" s="5">
        <v>24183.3</v>
      </c>
      <c r="N170" s="5"/>
    </row>
    <row r="171" spans="1:14" x14ac:dyDescent="0.2">
      <c r="A171" s="4">
        <v>1</v>
      </c>
      <c r="B171" s="4">
        <v>110173504</v>
      </c>
      <c r="C171" s="4" t="s">
        <v>300</v>
      </c>
      <c r="D171" s="4" t="s">
        <v>500</v>
      </c>
      <c r="E171" s="13">
        <v>244.70099999999999</v>
      </c>
      <c r="F171" s="13">
        <v>284.66300000000001</v>
      </c>
      <c r="G171" s="5">
        <v>14539.63</v>
      </c>
      <c r="H171" s="5">
        <v>8947.7199999999993</v>
      </c>
      <c r="I171" s="5">
        <v>615.53</v>
      </c>
      <c r="J171" s="5">
        <v>24102.880000000001</v>
      </c>
      <c r="K171" s="5">
        <v>333.26</v>
      </c>
      <c r="L171" s="5">
        <v>3062.47</v>
      </c>
      <c r="M171" s="5">
        <v>27498.62</v>
      </c>
      <c r="N171" s="5"/>
    </row>
    <row r="172" spans="1:14" x14ac:dyDescent="0.2">
      <c r="A172" s="4">
        <v>1</v>
      </c>
      <c r="B172" s="4">
        <v>110175003</v>
      </c>
      <c r="C172" s="4" t="s">
        <v>301</v>
      </c>
      <c r="D172" s="4" t="s">
        <v>500</v>
      </c>
      <c r="E172" s="13">
        <v>836.64</v>
      </c>
      <c r="F172" s="13">
        <v>984.39499999999998</v>
      </c>
      <c r="G172" s="5">
        <v>11469.19</v>
      </c>
      <c r="H172" s="5">
        <v>7091.04</v>
      </c>
      <c r="I172" s="5">
        <v>644.09</v>
      </c>
      <c r="J172" s="5">
        <v>19204.32</v>
      </c>
      <c r="K172" s="5">
        <v>33.119999999999997</v>
      </c>
      <c r="L172" s="5">
        <v>2002.84</v>
      </c>
      <c r="M172" s="5">
        <v>21240.28</v>
      </c>
      <c r="N172" s="5"/>
    </row>
    <row r="173" spans="1:14" x14ac:dyDescent="0.2">
      <c r="A173" s="4">
        <v>1</v>
      </c>
      <c r="B173" s="4">
        <v>110177003</v>
      </c>
      <c r="C173" s="4" t="s">
        <v>544</v>
      </c>
      <c r="D173" s="4" t="s">
        <v>500</v>
      </c>
      <c r="E173" s="13">
        <v>1691.15</v>
      </c>
      <c r="F173" s="13">
        <v>1988.2349999999999</v>
      </c>
      <c r="G173" s="5">
        <v>12336.88</v>
      </c>
      <c r="H173" s="5">
        <v>7217.45</v>
      </c>
      <c r="I173" s="5">
        <v>574.94000000000005</v>
      </c>
      <c r="J173" s="5">
        <v>20129.259999999998</v>
      </c>
      <c r="K173" s="5">
        <v>4.6399999999999997</v>
      </c>
      <c r="L173" s="5">
        <v>1630.94</v>
      </c>
      <c r="M173" s="5">
        <v>21764.84</v>
      </c>
      <c r="N173" s="5"/>
    </row>
    <row r="174" spans="1:14" x14ac:dyDescent="0.2">
      <c r="A174" s="4">
        <v>1</v>
      </c>
      <c r="B174" s="4">
        <v>110179003</v>
      </c>
      <c r="C174" s="4" t="s">
        <v>302</v>
      </c>
      <c r="D174" s="4" t="s">
        <v>500</v>
      </c>
      <c r="E174" s="13">
        <v>929.4</v>
      </c>
      <c r="F174" s="13">
        <v>1093.704</v>
      </c>
      <c r="G174" s="5">
        <v>12497.9</v>
      </c>
      <c r="H174" s="5">
        <v>6908.3</v>
      </c>
      <c r="I174" s="5">
        <v>656.47</v>
      </c>
      <c r="J174" s="5">
        <v>20062.669999999998</v>
      </c>
      <c r="K174" s="5">
        <v>31.6</v>
      </c>
      <c r="L174" s="5">
        <v>1297.55</v>
      </c>
      <c r="M174" s="5">
        <v>21391.82</v>
      </c>
      <c r="N174" s="5"/>
    </row>
    <row r="175" spans="1:14" x14ac:dyDescent="0.2">
      <c r="A175" s="4">
        <v>1</v>
      </c>
      <c r="B175" s="4">
        <v>110183602</v>
      </c>
      <c r="C175" s="4" t="s">
        <v>303</v>
      </c>
      <c r="D175" s="4" t="s">
        <v>4</v>
      </c>
      <c r="E175" s="13">
        <v>4043.3910000000001</v>
      </c>
      <c r="F175" s="13">
        <v>4788.0069999999996</v>
      </c>
      <c r="G175" s="5">
        <v>13492.29</v>
      </c>
      <c r="H175" s="5">
        <v>6232.26</v>
      </c>
      <c r="I175" s="5">
        <v>355.67</v>
      </c>
      <c r="J175" s="5">
        <v>20080.22</v>
      </c>
      <c r="K175" s="5">
        <v>0</v>
      </c>
      <c r="L175" s="5">
        <v>756.31</v>
      </c>
      <c r="M175" s="5">
        <v>20836.52</v>
      </c>
      <c r="N175" s="5"/>
    </row>
    <row r="176" spans="1:14" x14ac:dyDescent="0.2">
      <c r="A176" s="4">
        <v>1</v>
      </c>
      <c r="B176" s="4">
        <v>116191004</v>
      </c>
      <c r="C176" s="4" t="s">
        <v>397</v>
      </c>
      <c r="D176" s="4" t="s">
        <v>18</v>
      </c>
      <c r="E176" s="13">
        <v>640.47400000000005</v>
      </c>
      <c r="F176" s="13">
        <v>756.56</v>
      </c>
      <c r="G176" s="5">
        <v>12082.47</v>
      </c>
      <c r="H176" s="5">
        <v>9497.91</v>
      </c>
      <c r="I176" s="5">
        <v>485.76</v>
      </c>
      <c r="J176" s="5">
        <v>22066.14</v>
      </c>
      <c r="K176" s="5">
        <v>0</v>
      </c>
      <c r="L176" s="5">
        <v>1485.83</v>
      </c>
      <c r="M176" s="5">
        <v>23551.97</v>
      </c>
      <c r="N176" s="5"/>
    </row>
    <row r="177" spans="1:14" x14ac:dyDescent="0.2">
      <c r="A177" s="4">
        <v>1</v>
      </c>
      <c r="B177" s="4">
        <v>116191103</v>
      </c>
      <c r="C177" s="4" t="s">
        <v>398</v>
      </c>
      <c r="D177" s="4" t="s">
        <v>18</v>
      </c>
      <c r="E177" s="13">
        <v>2968.377</v>
      </c>
      <c r="F177" s="13">
        <v>3502.3739999999998</v>
      </c>
      <c r="G177" s="5">
        <v>11107.24</v>
      </c>
      <c r="H177" s="5">
        <v>4676.3599999999997</v>
      </c>
      <c r="I177" s="5">
        <v>301.26</v>
      </c>
      <c r="J177" s="5">
        <v>16084.85</v>
      </c>
      <c r="K177" s="5">
        <v>44.06</v>
      </c>
      <c r="L177" s="5">
        <v>826.68</v>
      </c>
      <c r="M177" s="5">
        <v>16955.59</v>
      </c>
      <c r="N177" s="5"/>
    </row>
    <row r="178" spans="1:14" x14ac:dyDescent="0.2">
      <c r="A178" s="4">
        <v>1</v>
      </c>
      <c r="B178" s="4">
        <v>116191203</v>
      </c>
      <c r="C178" s="4" t="s">
        <v>399</v>
      </c>
      <c r="D178" s="4" t="s">
        <v>18</v>
      </c>
      <c r="E178" s="13">
        <v>1698.4469999999999</v>
      </c>
      <c r="F178" s="13">
        <v>1977.52</v>
      </c>
      <c r="G178" s="5">
        <v>10243.44</v>
      </c>
      <c r="H178" s="5">
        <v>5425.86</v>
      </c>
      <c r="I178" s="5">
        <v>385.33</v>
      </c>
      <c r="J178" s="5">
        <v>16054.64</v>
      </c>
      <c r="K178" s="5">
        <v>0</v>
      </c>
      <c r="L178" s="5">
        <v>1316.08</v>
      </c>
      <c r="M178" s="5">
        <v>17370.71</v>
      </c>
      <c r="N178" s="5"/>
    </row>
    <row r="179" spans="1:14" x14ac:dyDescent="0.2">
      <c r="A179" s="4">
        <v>1</v>
      </c>
      <c r="B179" s="4">
        <v>116191503</v>
      </c>
      <c r="C179" s="4" t="s">
        <v>400</v>
      </c>
      <c r="D179" s="4" t="s">
        <v>18</v>
      </c>
      <c r="E179" s="13">
        <v>1964.204</v>
      </c>
      <c r="F179" s="13">
        <v>2318.8789999999999</v>
      </c>
      <c r="G179" s="5">
        <v>10377.379999999999</v>
      </c>
      <c r="H179" s="5">
        <v>5293.25</v>
      </c>
      <c r="I179" s="5">
        <v>436.13</v>
      </c>
      <c r="J179" s="5">
        <v>16106.75</v>
      </c>
      <c r="K179" s="5">
        <v>0</v>
      </c>
      <c r="L179" s="5">
        <v>1805.33</v>
      </c>
      <c r="M179" s="5">
        <v>17912.09</v>
      </c>
      <c r="N179" s="5"/>
    </row>
    <row r="180" spans="1:14" x14ac:dyDescent="0.2">
      <c r="A180" s="4">
        <v>1</v>
      </c>
      <c r="B180" s="4">
        <v>116195004</v>
      </c>
      <c r="C180" s="4" t="s">
        <v>401</v>
      </c>
      <c r="D180" s="4" t="s">
        <v>18</v>
      </c>
      <c r="E180" s="13">
        <v>604.55799999999999</v>
      </c>
      <c r="F180" s="13">
        <v>716.99199999999996</v>
      </c>
      <c r="G180" s="5">
        <v>13569.38</v>
      </c>
      <c r="H180" s="5">
        <v>7867.93</v>
      </c>
      <c r="I180" s="5">
        <v>469.6</v>
      </c>
      <c r="J180" s="5">
        <v>21906.91</v>
      </c>
      <c r="K180" s="5">
        <v>103.64</v>
      </c>
      <c r="L180" s="5">
        <v>527.57000000000005</v>
      </c>
      <c r="M180" s="5">
        <v>22538.12</v>
      </c>
      <c r="N180" s="5"/>
    </row>
    <row r="181" spans="1:14" x14ac:dyDescent="0.2">
      <c r="A181" s="4">
        <v>1</v>
      </c>
      <c r="B181" s="4">
        <v>116197503</v>
      </c>
      <c r="C181" s="4" t="s">
        <v>550</v>
      </c>
      <c r="D181" s="4" t="s">
        <v>18</v>
      </c>
      <c r="E181" s="13">
        <v>1295.489</v>
      </c>
      <c r="F181" s="13">
        <v>1528.95</v>
      </c>
      <c r="G181" s="5">
        <v>10769.73</v>
      </c>
      <c r="H181" s="5">
        <v>5777.49</v>
      </c>
      <c r="I181" s="5">
        <v>471.77</v>
      </c>
      <c r="J181" s="5">
        <v>17018.990000000002</v>
      </c>
      <c r="K181" s="5">
        <v>0</v>
      </c>
      <c r="L181" s="5">
        <v>1696.1</v>
      </c>
      <c r="M181" s="5">
        <v>18715.09</v>
      </c>
      <c r="N181" s="5"/>
    </row>
    <row r="182" spans="1:14" x14ac:dyDescent="0.2">
      <c r="A182" s="4">
        <v>1</v>
      </c>
      <c r="B182" s="4">
        <v>105201033</v>
      </c>
      <c r="C182" s="4" t="s">
        <v>203</v>
      </c>
      <c r="D182" s="4" t="s">
        <v>496</v>
      </c>
      <c r="E182" s="13">
        <v>1876.009</v>
      </c>
      <c r="F182" s="13">
        <v>2214.0340000000001</v>
      </c>
      <c r="G182" s="5">
        <v>11474.88</v>
      </c>
      <c r="H182" s="5">
        <v>7825.98</v>
      </c>
      <c r="I182" s="5">
        <v>539.23</v>
      </c>
      <c r="J182" s="5">
        <v>19840.09</v>
      </c>
      <c r="K182" s="5">
        <v>7.31</v>
      </c>
      <c r="L182" s="5">
        <v>2509.38</v>
      </c>
      <c r="M182" s="5">
        <v>22356.79</v>
      </c>
      <c r="N182" s="5"/>
    </row>
    <row r="183" spans="1:14" x14ac:dyDescent="0.2">
      <c r="A183" s="4">
        <v>1</v>
      </c>
      <c r="B183" s="4">
        <v>105201352</v>
      </c>
      <c r="C183" s="4" t="s">
        <v>204</v>
      </c>
      <c r="D183" s="4" t="s">
        <v>496</v>
      </c>
      <c r="E183" s="13">
        <v>3406.9720000000002</v>
      </c>
      <c r="F183" s="13">
        <v>4012.9229999999998</v>
      </c>
      <c r="G183" s="5">
        <v>11450.02</v>
      </c>
      <c r="H183" s="5">
        <v>6356.44</v>
      </c>
      <c r="I183" s="5">
        <v>390.94</v>
      </c>
      <c r="J183" s="5">
        <v>18197.41</v>
      </c>
      <c r="K183" s="5">
        <v>0</v>
      </c>
      <c r="L183" s="5">
        <v>1702.52</v>
      </c>
      <c r="M183" s="5">
        <v>19899.93</v>
      </c>
      <c r="N183" s="5"/>
    </row>
    <row r="184" spans="1:14" x14ac:dyDescent="0.2">
      <c r="A184" s="4">
        <v>1</v>
      </c>
      <c r="B184" s="4">
        <v>105204703</v>
      </c>
      <c r="C184" s="4" t="s">
        <v>205</v>
      </c>
      <c r="D184" s="4" t="s">
        <v>496</v>
      </c>
      <c r="E184" s="13">
        <v>2642.692</v>
      </c>
      <c r="F184" s="13">
        <v>3121.1880000000001</v>
      </c>
      <c r="G184" s="5">
        <v>13760.82</v>
      </c>
      <c r="H184" s="5">
        <v>6874.77</v>
      </c>
      <c r="I184" s="5">
        <v>425.84</v>
      </c>
      <c r="J184" s="5">
        <v>21061.439999999999</v>
      </c>
      <c r="K184" s="5">
        <v>1404.36</v>
      </c>
      <c r="L184" s="5">
        <v>812.34</v>
      </c>
      <c r="M184" s="5">
        <v>23278.13</v>
      </c>
      <c r="N184" s="5"/>
    </row>
    <row r="185" spans="1:14" x14ac:dyDescent="0.2">
      <c r="A185" s="4">
        <v>1</v>
      </c>
      <c r="B185" s="4">
        <v>115210503</v>
      </c>
      <c r="C185" s="4" t="s">
        <v>374</v>
      </c>
      <c r="D185" s="4" t="s">
        <v>15</v>
      </c>
      <c r="E185" s="13">
        <v>2538.29</v>
      </c>
      <c r="F185" s="13">
        <v>2983.904</v>
      </c>
      <c r="G185" s="5">
        <v>13872.11</v>
      </c>
      <c r="H185" s="5">
        <v>6548.53</v>
      </c>
      <c r="I185" s="5">
        <v>543.53</v>
      </c>
      <c r="J185" s="5">
        <v>20964.169999999998</v>
      </c>
      <c r="K185" s="5">
        <v>0</v>
      </c>
      <c r="L185" s="5">
        <v>3643.55</v>
      </c>
      <c r="M185" s="5">
        <v>24607.72</v>
      </c>
      <c r="N185" s="5"/>
    </row>
    <row r="186" spans="1:14" x14ac:dyDescent="0.2">
      <c r="A186" s="4">
        <v>1</v>
      </c>
      <c r="B186" s="4">
        <v>115211003</v>
      </c>
      <c r="C186" s="4" t="s">
        <v>375</v>
      </c>
      <c r="D186" s="4" t="s">
        <v>15</v>
      </c>
      <c r="E186" s="13">
        <v>1226.367</v>
      </c>
      <c r="F186" s="13">
        <v>1420.47</v>
      </c>
      <c r="G186" s="5">
        <v>13160.43</v>
      </c>
      <c r="H186" s="5">
        <v>6644.1</v>
      </c>
      <c r="I186" s="5">
        <v>937.4</v>
      </c>
      <c r="J186" s="5">
        <v>20741.93</v>
      </c>
      <c r="K186" s="5">
        <v>0</v>
      </c>
      <c r="L186" s="5">
        <v>1730.17</v>
      </c>
      <c r="M186" s="5">
        <v>22472.1</v>
      </c>
      <c r="N186" s="5"/>
    </row>
    <row r="187" spans="1:14" x14ac:dyDescent="0.2">
      <c r="A187" s="4">
        <v>1</v>
      </c>
      <c r="B187" s="4">
        <v>115211103</v>
      </c>
      <c r="C187" s="4" t="s">
        <v>376</v>
      </c>
      <c r="D187" s="4" t="s">
        <v>15</v>
      </c>
      <c r="E187" s="13">
        <v>5266.817</v>
      </c>
      <c r="F187" s="13">
        <v>6154.2</v>
      </c>
      <c r="G187" s="5">
        <v>11419.83</v>
      </c>
      <c r="H187" s="5">
        <v>5523.98</v>
      </c>
      <c r="I187" s="5">
        <v>336.18</v>
      </c>
      <c r="J187" s="5">
        <v>17279.990000000002</v>
      </c>
      <c r="K187" s="5">
        <v>501.02</v>
      </c>
      <c r="L187" s="5">
        <v>1434.9</v>
      </c>
      <c r="M187" s="5">
        <v>19215.91</v>
      </c>
      <c r="N187" s="5"/>
    </row>
    <row r="188" spans="1:14" x14ac:dyDescent="0.2">
      <c r="A188" s="4">
        <v>1</v>
      </c>
      <c r="B188" s="4">
        <v>115211603</v>
      </c>
      <c r="C188" s="4" t="s">
        <v>377</v>
      </c>
      <c r="D188" s="4" t="s">
        <v>15</v>
      </c>
      <c r="E188" s="13">
        <v>10408.602000000001</v>
      </c>
      <c r="F188" s="13">
        <v>11917.194</v>
      </c>
      <c r="G188" s="5">
        <v>8977.48</v>
      </c>
      <c r="H188" s="5">
        <v>6053.94</v>
      </c>
      <c r="I188" s="5">
        <v>283.42</v>
      </c>
      <c r="J188" s="5">
        <v>15314.84</v>
      </c>
      <c r="K188" s="5">
        <v>113.7</v>
      </c>
      <c r="L188" s="5">
        <v>1335.74</v>
      </c>
      <c r="M188" s="5">
        <v>16764.28</v>
      </c>
      <c r="N188" s="5"/>
    </row>
    <row r="189" spans="1:14" x14ac:dyDescent="0.2">
      <c r="A189" s="4">
        <v>1</v>
      </c>
      <c r="B189" s="4">
        <v>115212503</v>
      </c>
      <c r="C189" s="4" t="s">
        <v>378</v>
      </c>
      <c r="D189" s="4" t="s">
        <v>15</v>
      </c>
      <c r="E189" s="13">
        <v>2709.0059999999999</v>
      </c>
      <c r="F189" s="13">
        <v>3171.605</v>
      </c>
      <c r="G189" s="5">
        <v>11615.88</v>
      </c>
      <c r="H189" s="5">
        <v>4916.46</v>
      </c>
      <c r="I189" s="5">
        <v>327.27999999999997</v>
      </c>
      <c r="J189" s="5">
        <v>16859.62</v>
      </c>
      <c r="K189" s="5">
        <v>9.85</v>
      </c>
      <c r="L189" s="5">
        <v>1194.3800000000001</v>
      </c>
      <c r="M189" s="5">
        <v>18063.86</v>
      </c>
      <c r="N189" s="5"/>
    </row>
    <row r="190" spans="1:14" x14ac:dyDescent="0.2">
      <c r="A190" s="4">
        <v>1</v>
      </c>
      <c r="B190" s="4">
        <v>115216503</v>
      </c>
      <c r="C190" s="4" t="s">
        <v>379</v>
      </c>
      <c r="D190" s="4" t="s">
        <v>15</v>
      </c>
      <c r="E190" s="13">
        <v>4699.3329999999996</v>
      </c>
      <c r="F190" s="13">
        <v>5483.7579999999998</v>
      </c>
      <c r="G190" s="5">
        <v>10935.22</v>
      </c>
      <c r="H190" s="5">
        <v>5149.68</v>
      </c>
      <c r="I190" s="5">
        <v>569.99</v>
      </c>
      <c r="J190" s="5">
        <v>16654.89</v>
      </c>
      <c r="K190" s="5">
        <v>1.81</v>
      </c>
      <c r="L190" s="5">
        <v>2489.8000000000002</v>
      </c>
      <c r="M190" s="5">
        <v>19146.5</v>
      </c>
      <c r="N190" s="5"/>
    </row>
    <row r="191" spans="1:14" x14ac:dyDescent="0.2">
      <c r="A191" s="4">
        <v>1</v>
      </c>
      <c r="B191" s="4">
        <v>115218003</v>
      </c>
      <c r="C191" s="4" t="s">
        <v>380</v>
      </c>
      <c r="D191" s="4" t="s">
        <v>15</v>
      </c>
      <c r="E191" s="13">
        <v>3733.8490000000002</v>
      </c>
      <c r="F191" s="13">
        <v>4369.7870000000003</v>
      </c>
      <c r="G191" s="5">
        <v>10584.72</v>
      </c>
      <c r="H191" s="5">
        <v>4866.58</v>
      </c>
      <c r="I191" s="5">
        <v>301.23</v>
      </c>
      <c r="J191" s="5">
        <v>15752.52</v>
      </c>
      <c r="K191" s="5">
        <v>964.5</v>
      </c>
      <c r="L191" s="5">
        <v>525.26</v>
      </c>
      <c r="M191" s="5">
        <v>17242.29</v>
      </c>
      <c r="N191" s="5"/>
    </row>
    <row r="192" spans="1:14" x14ac:dyDescent="0.2">
      <c r="A192" s="4">
        <v>1</v>
      </c>
      <c r="B192" s="4">
        <v>115218303</v>
      </c>
      <c r="C192" s="4" t="s">
        <v>381</v>
      </c>
      <c r="D192" s="4" t="s">
        <v>15</v>
      </c>
      <c r="E192" s="13">
        <v>2272.7979999999998</v>
      </c>
      <c r="F192" s="13">
        <v>2682.9659999999999</v>
      </c>
      <c r="G192" s="5">
        <v>11056.32</v>
      </c>
      <c r="H192" s="5">
        <v>5661.79</v>
      </c>
      <c r="I192" s="5">
        <v>424.81</v>
      </c>
      <c r="J192" s="5">
        <v>17142.919999999998</v>
      </c>
      <c r="K192" s="5">
        <v>0</v>
      </c>
      <c r="L192" s="5">
        <v>1695.12</v>
      </c>
      <c r="M192" s="5">
        <v>18838.04</v>
      </c>
      <c r="N192" s="5"/>
    </row>
    <row r="193" spans="1:14" x14ac:dyDescent="0.2">
      <c r="A193" s="4">
        <v>1</v>
      </c>
      <c r="B193" s="4">
        <v>115221402</v>
      </c>
      <c r="C193" s="4" t="s">
        <v>383</v>
      </c>
      <c r="D193" s="4" t="s">
        <v>16</v>
      </c>
      <c r="E193" s="13">
        <v>13903.718000000001</v>
      </c>
      <c r="F193" s="13">
        <v>15828.001</v>
      </c>
      <c r="G193" s="5">
        <v>10568.25</v>
      </c>
      <c r="H193" s="5">
        <v>4512.41</v>
      </c>
      <c r="I193" s="5">
        <v>250.14</v>
      </c>
      <c r="J193" s="5">
        <v>15330.8</v>
      </c>
      <c r="K193" s="5">
        <v>0</v>
      </c>
      <c r="L193" s="5">
        <v>2521.9899999999998</v>
      </c>
      <c r="M193" s="5">
        <v>17852.79</v>
      </c>
      <c r="N193" s="5"/>
    </row>
    <row r="194" spans="1:14" x14ac:dyDescent="0.2">
      <c r="A194" s="4">
        <v>1</v>
      </c>
      <c r="B194" s="4">
        <v>115221753</v>
      </c>
      <c r="C194" s="4" t="s">
        <v>384</v>
      </c>
      <c r="D194" s="4" t="s">
        <v>16</v>
      </c>
      <c r="E194" s="13">
        <v>3318.6590000000001</v>
      </c>
      <c r="F194" s="13">
        <v>3928.2579999999998</v>
      </c>
      <c r="G194" s="5">
        <v>11740.36</v>
      </c>
      <c r="H194" s="5">
        <v>7248.52</v>
      </c>
      <c r="I194" s="5">
        <v>578.57000000000005</v>
      </c>
      <c r="J194" s="5">
        <v>19567.46</v>
      </c>
      <c r="K194" s="5">
        <v>0</v>
      </c>
      <c r="L194" s="5">
        <v>1560.96</v>
      </c>
      <c r="M194" s="5">
        <v>21128.42</v>
      </c>
      <c r="N194" s="5"/>
    </row>
    <row r="195" spans="1:14" x14ac:dyDescent="0.2">
      <c r="A195" s="4">
        <v>1</v>
      </c>
      <c r="B195" s="4">
        <v>115222504</v>
      </c>
      <c r="C195" s="4" t="s">
        <v>385</v>
      </c>
      <c r="D195" s="4" t="s">
        <v>16</v>
      </c>
      <c r="E195" s="13">
        <v>970.80200000000002</v>
      </c>
      <c r="F195" s="13">
        <v>1137.692</v>
      </c>
      <c r="G195" s="5">
        <v>13665.14</v>
      </c>
      <c r="H195" s="5">
        <v>6867.45</v>
      </c>
      <c r="I195" s="5">
        <v>511.33</v>
      </c>
      <c r="J195" s="5">
        <v>21043.919999999998</v>
      </c>
      <c r="K195" s="5">
        <v>53.25</v>
      </c>
      <c r="L195" s="5">
        <v>1985.07</v>
      </c>
      <c r="M195" s="5">
        <v>23082.25</v>
      </c>
      <c r="N195" s="5"/>
    </row>
    <row r="196" spans="1:14" x14ac:dyDescent="0.2">
      <c r="A196" s="4">
        <v>1</v>
      </c>
      <c r="B196" s="4">
        <v>115222752</v>
      </c>
      <c r="C196" s="4" t="s">
        <v>386</v>
      </c>
      <c r="D196" s="4" t="s">
        <v>16</v>
      </c>
      <c r="E196" s="13">
        <v>8009.81</v>
      </c>
      <c r="F196" s="13">
        <v>9295.75</v>
      </c>
      <c r="G196" s="5">
        <v>12732.47</v>
      </c>
      <c r="H196" s="5">
        <v>5971.66</v>
      </c>
      <c r="I196" s="5">
        <v>212.93</v>
      </c>
      <c r="J196" s="5">
        <v>18917.060000000001</v>
      </c>
      <c r="K196" s="5">
        <v>1436.36</v>
      </c>
      <c r="L196" s="5">
        <v>5115.33</v>
      </c>
      <c r="M196" s="5">
        <v>25468.75</v>
      </c>
      <c r="N196" s="5"/>
    </row>
    <row r="197" spans="1:14" x14ac:dyDescent="0.2">
      <c r="A197" s="4">
        <v>1</v>
      </c>
      <c r="B197" s="4">
        <v>115224003</v>
      </c>
      <c r="C197" s="4" t="s">
        <v>387</v>
      </c>
      <c r="D197" s="4" t="s">
        <v>16</v>
      </c>
      <c r="E197" s="13">
        <v>3678.973</v>
      </c>
      <c r="F197" s="13">
        <v>4341.5990000000002</v>
      </c>
      <c r="G197" s="5">
        <v>11711.86</v>
      </c>
      <c r="H197" s="5">
        <v>6222.62</v>
      </c>
      <c r="I197" s="5">
        <v>304.37</v>
      </c>
      <c r="J197" s="5">
        <v>18238.849999999999</v>
      </c>
      <c r="K197" s="5">
        <v>0</v>
      </c>
      <c r="L197" s="5">
        <v>952.32</v>
      </c>
      <c r="M197" s="5">
        <v>19191.169999999998</v>
      </c>
      <c r="N197" s="5"/>
    </row>
    <row r="198" spans="1:14" x14ac:dyDescent="0.2">
      <c r="A198" s="4">
        <v>1</v>
      </c>
      <c r="B198" s="4">
        <v>115226003</v>
      </c>
      <c r="C198" s="4" t="s">
        <v>388</v>
      </c>
      <c r="D198" s="4" t="s">
        <v>16</v>
      </c>
      <c r="E198" s="13">
        <v>2583.7399999999998</v>
      </c>
      <c r="F198" s="13">
        <v>3047.1779999999999</v>
      </c>
      <c r="G198" s="5">
        <v>11818.17</v>
      </c>
      <c r="H198" s="5">
        <v>6743.38</v>
      </c>
      <c r="I198" s="5">
        <v>581.67999999999995</v>
      </c>
      <c r="J198" s="5">
        <v>19143.23</v>
      </c>
      <c r="K198" s="5">
        <v>15.21</v>
      </c>
      <c r="L198" s="5">
        <v>3080.46</v>
      </c>
      <c r="M198" s="5">
        <v>22238.9</v>
      </c>
      <c r="N198" s="5"/>
    </row>
    <row r="199" spans="1:14" x14ac:dyDescent="0.2">
      <c r="A199" s="4">
        <v>1</v>
      </c>
      <c r="B199" s="4">
        <v>115226103</v>
      </c>
      <c r="C199" s="4" t="s">
        <v>389</v>
      </c>
      <c r="D199" s="4" t="s">
        <v>16</v>
      </c>
      <c r="E199" s="13">
        <v>790.274</v>
      </c>
      <c r="F199" s="13">
        <v>927.80499999999995</v>
      </c>
      <c r="G199" s="5">
        <v>13470.9</v>
      </c>
      <c r="H199" s="5">
        <v>5681.64</v>
      </c>
      <c r="I199" s="5">
        <v>406.96</v>
      </c>
      <c r="J199" s="5">
        <v>19559.5</v>
      </c>
      <c r="K199" s="5">
        <v>1313.91</v>
      </c>
      <c r="L199" s="5">
        <v>1261.8599999999999</v>
      </c>
      <c r="M199" s="5">
        <v>22135.27</v>
      </c>
      <c r="N199" s="5"/>
    </row>
    <row r="200" spans="1:14" x14ac:dyDescent="0.2">
      <c r="A200" s="4">
        <v>1</v>
      </c>
      <c r="B200" s="4">
        <v>115228003</v>
      </c>
      <c r="C200" s="4" t="s">
        <v>390</v>
      </c>
      <c r="D200" s="4" t="s">
        <v>16</v>
      </c>
      <c r="E200" s="13">
        <v>1660.9469999999999</v>
      </c>
      <c r="F200" s="13">
        <v>1948.364</v>
      </c>
      <c r="G200" s="5">
        <v>12297.39</v>
      </c>
      <c r="H200" s="5">
        <v>5657.71</v>
      </c>
      <c r="I200" s="5">
        <v>43.78</v>
      </c>
      <c r="J200" s="5">
        <v>17998.88</v>
      </c>
      <c r="K200" s="5">
        <v>0</v>
      </c>
      <c r="L200" s="5">
        <v>1298.96</v>
      </c>
      <c r="M200" s="5">
        <v>19297.84</v>
      </c>
      <c r="N200" s="5"/>
    </row>
    <row r="201" spans="1:14" x14ac:dyDescent="0.2">
      <c r="A201" s="4">
        <v>1</v>
      </c>
      <c r="B201" s="4">
        <v>115228303</v>
      </c>
      <c r="C201" s="4" t="s">
        <v>391</v>
      </c>
      <c r="D201" s="4" t="s">
        <v>16</v>
      </c>
      <c r="E201" s="13">
        <v>3507.873</v>
      </c>
      <c r="F201" s="13">
        <v>4072.1410000000001</v>
      </c>
      <c r="G201" s="5">
        <v>10144.51</v>
      </c>
      <c r="H201" s="5">
        <v>4857.59</v>
      </c>
      <c r="I201" s="5">
        <v>262.27999999999997</v>
      </c>
      <c r="J201" s="5">
        <v>15264.38</v>
      </c>
      <c r="K201" s="5">
        <v>3.09</v>
      </c>
      <c r="L201" s="5">
        <v>2035.39</v>
      </c>
      <c r="M201" s="5">
        <v>17302.87</v>
      </c>
      <c r="N201" s="5"/>
    </row>
    <row r="202" spans="1:14" x14ac:dyDescent="0.2">
      <c r="A202" s="4">
        <v>1</v>
      </c>
      <c r="B202" s="4">
        <v>115229003</v>
      </c>
      <c r="C202" s="4" t="s">
        <v>392</v>
      </c>
      <c r="D202" s="4" t="s">
        <v>16</v>
      </c>
      <c r="E202" s="13">
        <v>1141.6130000000001</v>
      </c>
      <c r="F202" s="13">
        <v>1342.4829999999999</v>
      </c>
      <c r="G202" s="5">
        <v>13292.4</v>
      </c>
      <c r="H202" s="5">
        <v>5931.94</v>
      </c>
      <c r="I202" s="5">
        <v>505.98</v>
      </c>
      <c r="J202" s="5">
        <v>19730.32</v>
      </c>
      <c r="K202" s="5">
        <v>953.04</v>
      </c>
      <c r="L202" s="5">
        <v>1011.04</v>
      </c>
      <c r="M202" s="5">
        <v>21694.400000000001</v>
      </c>
      <c r="N202" s="5"/>
    </row>
    <row r="203" spans="1:14" x14ac:dyDescent="0.2">
      <c r="A203" s="4">
        <v>1</v>
      </c>
      <c r="B203" s="4">
        <v>125231232</v>
      </c>
      <c r="C203" s="4" t="s">
        <v>82</v>
      </c>
      <c r="D203" s="4" t="s">
        <v>40</v>
      </c>
      <c r="E203" s="13">
        <v>6693.491</v>
      </c>
      <c r="F203" s="13">
        <v>7723.74</v>
      </c>
      <c r="G203" s="5">
        <v>15423.26</v>
      </c>
      <c r="H203" s="5">
        <v>5251.37</v>
      </c>
      <c r="I203" s="5">
        <v>98.17</v>
      </c>
      <c r="J203" s="5">
        <v>20772.810000000001</v>
      </c>
      <c r="K203" s="5">
        <v>0</v>
      </c>
      <c r="L203" s="5">
        <v>1421.66</v>
      </c>
      <c r="M203" s="5">
        <v>22194.47</v>
      </c>
      <c r="N203" s="5"/>
    </row>
    <row r="204" spans="1:14" x14ac:dyDescent="0.2">
      <c r="A204" s="4">
        <v>1</v>
      </c>
      <c r="B204" s="4">
        <v>125231303</v>
      </c>
      <c r="C204" s="4" t="s">
        <v>83</v>
      </c>
      <c r="D204" s="4" t="s">
        <v>40</v>
      </c>
      <c r="E204" s="13">
        <v>3332.3789999999999</v>
      </c>
      <c r="F204" s="13">
        <v>3925.6419999999998</v>
      </c>
      <c r="G204" s="5">
        <v>16717.87</v>
      </c>
      <c r="H204" s="5">
        <v>8026.31</v>
      </c>
      <c r="I204" s="5">
        <v>431.49</v>
      </c>
      <c r="J204" s="5">
        <v>25175.66</v>
      </c>
      <c r="K204" s="5">
        <v>93.37</v>
      </c>
      <c r="L204" s="5">
        <v>2327.6799999999998</v>
      </c>
      <c r="M204" s="5">
        <v>27596.71</v>
      </c>
      <c r="N204" s="5"/>
    </row>
    <row r="205" spans="1:14" x14ac:dyDescent="0.2">
      <c r="A205" s="6">
        <v>1</v>
      </c>
      <c r="B205" s="4">
        <v>125234103</v>
      </c>
      <c r="C205" s="4" t="s">
        <v>84</v>
      </c>
      <c r="D205" s="4" t="s">
        <v>40</v>
      </c>
      <c r="E205" s="13">
        <v>4553.5039999999999</v>
      </c>
      <c r="F205" s="13">
        <v>5375.4750000000004</v>
      </c>
      <c r="G205" s="5">
        <v>15953.93</v>
      </c>
      <c r="H205" s="5">
        <v>6417.67</v>
      </c>
      <c r="I205" s="5">
        <v>527.71</v>
      </c>
      <c r="J205" s="5">
        <v>22899.3</v>
      </c>
      <c r="K205" s="5">
        <v>2.4900000000000002</v>
      </c>
      <c r="L205" s="5">
        <v>3654.11</v>
      </c>
      <c r="M205" s="5">
        <v>26555.9</v>
      </c>
      <c r="N205" s="5"/>
    </row>
    <row r="206" spans="1:14" x14ac:dyDescent="0.2">
      <c r="A206" s="4">
        <v>1</v>
      </c>
      <c r="B206" s="4">
        <v>125234502</v>
      </c>
      <c r="C206" s="4" t="s">
        <v>85</v>
      </c>
      <c r="D206" s="4" t="s">
        <v>40</v>
      </c>
      <c r="E206" s="13">
        <v>6722.5649999999996</v>
      </c>
      <c r="F206" s="13">
        <v>7668.8779999999997</v>
      </c>
      <c r="G206" s="5">
        <v>12541.67</v>
      </c>
      <c r="H206" s="5">
        <v>6404.89</v>
      </c>
      <c r="I206" s="5">
        <v>246.49</v>
      </c>
      <c r="J206" s="5">
        <v>19193.05</v>
      </c>
      <c r="K206" s="5">
        <v>0</v>
      </c>
      <c r="L206" s="5">
        <v>1866.75</v>
      </c>
      <c r="M206" s="5">
        <v>21059.8</v>
      </c>
      <c r="N206" s="5"/>
    </row>
    <row r="207" spans="1:14" x14ac:dyDescent="0.2">
      <c r="A207" s="4">
        <v>1</v>
      </c>
      <c r="B207" s="4">
        <v>125235103</v>
      </c>
      <c r="C207" s="4" t="s">
        <v>86</v>
      </c>
      <c r="D207" s="4" t="s">
        <v>40</v>
      </c>
      <c r="E207" s="13">
        <v>3360.1379999999999</v>
      </c>
      <c r="F207" s="13">
        <v>3923.335</v>
      </c>
      <c r="G207" s="5">
        <v>13605.57</v>
      </c>
      <c r="H207" s="5">
        <v>6879.59</v>
      </c>
      <c r="I207" s="5">
        <v>352.33</v>
      </c>
      <c r="J207" s="5">
        <v>20837.490000000002</v>
      </c>
      <c r="K207" s="5">
        <v>129.09</v>
      </c>
      <c r="L207" s="5">
        <v>1499.29</v>
      </c>
      <c r="M207" s="5">
        <v>22465.86</v>
      </c>
      <c r="N207" s="5"/>
    </row>
    <row r="208" spans="1:14" x14ac:dyDescent="0.2">
      <c r="A208" s="4">
        <v>1</v>
      </c>
      <c r="B208" s="4">
        <v>125235502</v>
      </c>
      <c r="C208" s="4" t="s">
        <v>87</v>
      </c>
      <c r="D208" s="4" t="s">
        <v>40</v>
      </c>
      <c r="E208" s="13">
        <v>3858.386</v>
      </c>
      <c r="F208" s="13">
        <v>4399.58</v>
      </c>
      <c r="G208" s="5">
        <v>13328.95</v>
      </c>
      <c r="H208" s="5">
        <v>8697.9699999999993</v>
      </c>
      <c r="I208" s="5">
        <v>469.05</v>
      </c>
      <c r="J208" s="5">
        <v>22495.96</v>
      </c>
      <c r="K208" s="5">
        <v>0</v>
      </c>
      <c r="L208" s="5">
        <v>4816.5</v>
      </c>
      <c r="M208" s="5">
        <v>27312.46</v>
      </c>
      <c r="N208" s="5"/>
    </row>
    <row r="209" spans="1:14" x14ac:dyDescent="0.2">
      <c r="A209" s="4">
        <v>1</v>
      </c>
      <c r="B209" s="4">
        <v>125236903</v>
      </c>
      <c r="C209" s="4" t="s">
        <v>88</v>
      </c>
      <c r="D209" s="4" t="s">
        <v>40</v>
      </c>
      <c r="E209" s="13">
        <v>3352.5210000000002</v>
      </c>
      <c r="F209" s="13">
        <v>3860.5880000000002</v>
      </c>
      <c r="G209" s="5">
        <v>11500.72</v>
      </c>
      <c r="H209" s="5">
        <v>6467.98</v>
      </c>
      <c r="I209" s="5">
        <v>353.62</v>
      </c>
      <c r="J209" s="5">
        <v>18322.330000000002</v>
      </c>
      <c r="K209" s="5">
        <v>12.74</v>
      </c>
      <c r="L209" s="5">
        <v>2719.34</v>
      </c>
      <c r="M209" s="5">
        <v>21054.41</v>
      </c>
      <c r="N209" s="5"/>
    </row>
    <row r="210" spans="1:14" x14ac:dyDescent="0.2">
      <c r="A210" s="4">
        <v>1</v>
      </c>
      <c r="B210" s="4">
        <v>125237603</v>
      </c>
      <c r="C210" s="4" t="s">
        <v>89</v>
      </c>
      <c r="D210" s="4" t="s">
        <v>40</v>
      </c>
      <c r="E210" s="13">
        <v>3590.739</v>
      </c>
      <c r="F210" s="13">
        <v>4201.2340000000004</v>
      </c>
      <c r="G210" s="5">
        <v>16978.03</v>
      </c>
      <c r="H210" s="5">
        <v>10086.23</v>
      </c>
      <c r="I210" s="5">
        <v>477.96</v>
      </c>
      <c r="J210" s="5">
        <v>27542.22</v>
      </c>
      <c r="K210" s="5">
        <v>23.69</v>
      </c>
      <c r="L210" s="5">
        <v>3556.45</v>
      </c>
      <c r="M210" s="5">
        <v>31122.36</v>
      </c>
      <c r="N210" s="5"/>
    </row>
    <row r="211" spans="1:14" x14ac:dyDescent="0.2">
      <c r="A211" s="4">
        <v>1</v>
      </c>
      <c r="B211" s="4">
        <v>125237702</v>
      </c>
      <c r="C211" s="4" t="s">
        <v>90</v>
      </c>
      <c r="D211" s="4" t="s">
        <v>40</v>
      </c>
      <c r="E211" s="13">
        <v>5776.2719999999999</v>
      </c>
      <c r="F211" s="13">
        <v>6819.07</v>
      </c>
      <c r="G211" s="5">
        <v>14789.48</v>
      </c>
      <c r="H211" s="5">
        <v>5731.24</v>
      </c>
      <c r="I211" s="5">
        <v>264.06</v>
      </c>
      <c r="J211" s="5">
        <v>20784.79</v>
      </c>
      <c r="K211" s="5">
        <v>0</v>
      </c>
      <c r="L211" s="5">
        <v>1291.1099999999999</v>
      </c>
      <c r="M211" s="5">
        <v>22075.9</v>
      </c>
      <c r="N211" s="5"/>
    </row>
    <row r="212" spans="1:14" x14ac:dyDescent="0.2">
      <c r="A212" s="4">
        <v>1</v>
      </c>
      <c r="B212" s="4">
        <v>125237903</v>
      </c>
      <c r="C212" s="4" t="s">
        <v>91</v>
      </c>
      <c r="D212" s="4" t="s">
        <v>40</v>
      </c>
      <c r="E212" s="13">
        <v>4206.2190000000001</v>
      </c>
      <c r="F212" s="13">
        <v>4747.1450000000004</v>
      </c>
      <c r="G212" s="5">
        <v>14352.77</v>
      </c>
      <c r="H212" s="5">
        <v>8286.35</v>
      </c>
      <c r="I212" s="5">
        <v>449.65</v>
      </c>
      <c r="J212" s="5">
        <v>23088.78</v>
      </c>
      <c r="K212" s="5">
        <v>1192.52</v>
      </c>
      <c r="L212" s="5">
        <v>2629.92</v>
      </c>
      <c r="M212" s="5">
        <v>26911.22</v>
      </c>
      <c r="N212" s="5"/>
    </row>
    <row r="213" spans="1:14" x14ac:dyDescent="0.2">
      <c r="A213" s="4">
        <v>1</v>
      </c>
      <c r="B213" s="6">
        <v>125238402</v>
      </c>
      <c r="C213" s="6" t="s">
        <v>92</v>
      </c>
      <c r="D213" s="6" t="s">
        <v>40</v>
      </c>
      <c r="E213" s="14"/>
      <c r="F213" s="14" t="s">
        <v>859</v>
      </c>
      <c r="G213" s="7"/>
      <c r="H213" s="7"/>
      <c r="I213" s="7"/>
      <c r="J213" s="7"/>
      <c r="K213" s="7"/>
      <c r="L213" s="7"/>
      <c r="M213" s="7"/>
      <c r="N213" s="7"/>
    </row>
    <row r="214" spans="1:14" x14ac:dyDescent="0.2">
      <c r="A214" s="4">
        <v>1</v>
      </c>
      <c r="B214" s="4">
        <v>125238502</v>
      </c>
      <c r="C214" s="4" t="s">
        <v>93</v>
      </c>
      <c r="D214" s="4" t="s">
        <v>40</v>
      </c>
      <c r="E214" s="13">
        <v>4451.0839999999998</v>
      </c>
      <c r="F214" s="13">
        <v>5074.5360000000001</v>
      </c>
      <c r="G214" s="5">
        <v>10453.120000000001</v>
      </c>
      <c r="H214" s="5">
        <v>5081.38</v>
      </c>
      <c r="I214" s="5">
        <v>445.21</v>
      </c>
      <c r="J214" s="5">
        <v>15979.71</v>
      </c>
      <c r="K214" s="5">
        <v>0</v>
      </c>
      <c r="L214" s="5">
        <v>2320.2600000000002</v>
      </c>
      <c r="M214" s="5">
        <v>18299.97</v>
      </c>
      <c r="N214" s="5"/>
    </row>
    <row r="215" spans="1:14" x14ac:dyDescent="0.2">
      <c r="A215" s="4">
        <v>1</v>
      </c>
      <c r="B215" s="4">
        <v>125239452</v>
      </c>
      <c r="C215" s="4" t="s">
        <v>94</v>
      </c>
      <c r="D215" s="4" t="s">
        <v>40</v>
      </c>
      <c r="E215" s="13">
        <v>13417.36</v>
      </c>
      <c r="F215" s="13">
        <v>15388.346</v>
      </c>
      <c r="G215" s="5">
        <v>11371.6</v>
      </c>
      <c r="H215" s="5">
        <v>4601.6899999999996</v>
      </c>
      <c r="I215" s="5">
        <v>255.81</v>
      </c>
      <c r="J215" s="5">
        <v>16229.1</v>
      </c>
      <c r="K215" s="5">
        <v>733.97</v>
      </c>
      <c r="L215" s="5">
        <v>965.74</v>
      </c>
      <c r="M215" s="5">
        <v>17928.810000000001</v>
      </c>
      <c r="N215" s="5"/>
    </row>
    <row r="216" spans="1:14" x14ac:dyDescent="0.2">
      <c r="A216" s="4">
        <v>1</v>
      </c>
      <c r="B216" s="4">
        <v>125239603</v>
      </c>
      <c r="C216" s="4" t="s">
        <v>558</v>
      </c>
      <c r="D216" s="4" t="s">
        <v>40</v>
      </c>
      <c r="E216" s="13">
        <v>3696.94</v>
      </c>
      <c r="F216" s="13">
        <v>4236.7030000000004</v>
      </c>
      <c r="G216" s="5">
        <v>14465.72</v>
      </c>
      <c r="H216" s="5">
        <v>7761.06</v>
      </c>
      <c r="I216" s="5">
        <v>437.16</v>
      </c>
      <c r="J216" s="5">
        <v>22663.94</v>
      </c>
      <c r="K216" s="5">
        <v>26.33</v>
      </c>
      <c r="L216" s="5">
        <v>1910.03</v>
      </c>
      <c r="M216" s="5">
        <v>24600.3</v>
      </c>
      <c r="N216" s="5"/>
    </row>
    <row r="217" spans="1:14" x14ac:dyDescent="0.2">
      <c r="A217" s="4">
        <v>1</v>
      </c>
      <c r="B217" s="4">
        <v>125239652</v>
      </c>
      <c r="C217" s="4" t="s">
        <v>95</v>
      </c>
      <c r="D217" s="4" t="s">
        <v>40</v>
      </c>
      <c r="E217" s="13">
        <v>5592.26</v>
      </c>
      <c r="F217" s="13">
        <v>6521.357</v>
      </c>
      <c r="G217" s="5">
        <v>14150.46</v>
      </c>
      <c r="H217" s="5">
        <v>5918.53</v>
      </c>
      <c r="I217" s="5">
        <v>343.4</v>
      </c>
      <c r="J217" s="5">
        <v>20412.39</v>
      </c>
      <c r="K217" s="5">
        <v>459.54</v>
      </c>
      <c r="L217" s="5">
        <v>817.91</v>
      </c>
      <c r="M217" s="5">
        <v>21689.85</v>
      </c>
      <c r="N217" s="5"/>
    </row>
    <row r="218" spans="1:14" x14ac:dyDescent="0.2">
      <c r="A218" s="4">
        <v>1</v>
      </c>
      <c r="B218" s="4">
        <v>109243503</v>
      </c>
      <c r="C218" s="4" t="s">
        <v>280</v>
      </c>
      <c r="D218" s="4" t="s">
        <v>510</v>
      </c>
      <c r="E218" s="13">
        <v>543.91300000000001</v>
      </c>
      <c r="F218" s="13">
        <v>638.58100000000002</v>
      </c>
      <c r="G218" s="5">
        <v>11895.13</v>
      </c>
      <c r="H218" s="5">
        <v>7552.64</v>
      </c>
      <c r="I218" s="5">
        <v>531.34</v>
      </c>
      <c r="J218" s="5">
        <v>19979.11</v>
      </c>
      <c r="K218" s="5">
        <v>1048.83</v>
      </c>
      <c r="L218" s="5">
        <v>2345.96</v>
      </c>
      <c r="M218" s="5">
        <v>23373.9</v>
      </c>
      <c r="N218" s="5"/>
    </row>
    <row r="219" spans="1:14" x14ac:dyDescent="0.2">
      <c r="A219" s="4">
        <v>1</v>
      </c>
      <c r="B219" s="4">
        <v>109246003</v>
      </c>
      <c r="C219" s="4" t="s">
        <v>281</v>
      </c>
      <c r="D219" s="4" t="s">
        <v>510</v>
      </c>
      <c r="E219" s="13">
        <v>806.39300000000003</v>
      </c>
      <c r="F219" s="13">
        <v>938.86500000000001</v>
      </c>
      <c r="G219" s="5">
        <v>12110.19</v>
      </c>
      <c r="H219" s="5">
        <v>6252.99</v>
      </c>
      <c r="I219" s="5">
        <v>311.33</v>
      </c>
      <c r="J219" s="5">
        <v>18674.509999999998</v>
      </c>
      <c r="K219" s="5">
        <v>0</v>
      </c>
      <c r="L219" s="5">
        <v>4263.7700000000004</v>
      </c>
      <c r="M219" s="5">
        <v>22938.28</v>
      </c>
      <c r="N219" s="5"/>
    </row>
    <row r="220" spans="1:14" x14ac:dyDescent="0.2">
      <c r="A220" s="4">
        <v>1</v>
      </c>
      <c r="B220" s="4">
        <v>109248003</v>
      </c>
      <c r="C220" s="4" t="s">
        <v>282</v>
      </c>
      <c r="D220" s="4" t="s">
        <v>510</v>
      </c>
      <c r="E220" s="13">
        <v>1925.5250000000001</v>
      </c>
      <c r="F220" s="13">
        <v>2257.8649999999998</v>
      </c>
      <c r="G220" s="5">
        <v>10310.75</v>
      </c>
      <c r="H220" s="5">
        <v>5839.69</v>
      </c>
      <c r="I220" s="5">
        <v>377.82</v>
      </c>
      <c r="J220" s="5">
        <v>16528.259999999998</v>
      </c>
      <c r="K220" s="5">
        <v>0</v>
      </c>
      <c r="L220" s="5">
        <v>312.72000000000003</v>
      </c>
      <c r="M220" s="5">
        <v>16840.98</v>
      </c>
      <c r="N220" s="5"/>
    </row>
    <row r="221" spans="1:14" x14ac:dyDescent="0.2">
      <c r="A221" s="4">
        <v>1</v>
      </c>
      <c r="B221" s="4">
        <v>105251453</v>
      </c>
      <c r="C221" s="4" t="s">
        <v>206</v>
      </c>
      <c r="D221" s="4" t="s">
        <v>497</v>
      </c>
      <c r="E221" s="13">
        <v>1901.8820000000001</v>
      </c>
      <c r="F221" s="13">
        <v>2239.7469999999998</v>
      </c>
      <c r="G221" s="5">
        <v>11930.76</v>
      </c>
      <c r="H221" s="5">
        <v>6031.18</v>
      </c>
      <c r="I221" s="5">
        <v>580.39</v>
      </c>
      <c r="J221" s="5">
        <v>18542.330000000002</v>
      </c>
      <c r="K221" s="5">
        <v>1542.11</v>
      </c>
      <c r="L221" s="5">
        <v>1049.7</v>
      </c>
      <c r="M221" s="5">
        <v>21134.14</v>
      </c>
      <c r="N221" s="5"/>
    </row>
    <row r="222" spans="1:14" x14ac:dyDescent="0.2">
      <c r="A222" s="4">
        <v>1</v>
      </c>
      <c r="B222" s="4">
        <v>105252602</v>
      </c>
      <c r="C222" s="4" t="s">
        <v>207</v>
      </c>
      <c r="D222" s="4" t="s">
        <v>497</v>
      </c>
      <c r="E222" s="13">
        <v>12369.054</v>
      </c>
      <c r="F222" s="13">
        <v>14405.8</v>
      </c>
      <c r="G222" s="5">
        <v>12603.87</v>
      </c>
      <c r="H222" s="5">
        <v>4839.78</v>
      </c>
      <c r="I222" s="5">
        <v>246.06</v>
      </c>
      <c r="J222" s="5">
        <v>17689.71</v>
      </c>
      <c r="K222" s="5">
        <v>1575.23</v>
      </c>
      <c r="L222" s="5">
        <v>3309.19</v>
      </c>
      <c r="M222" s="5">
        <v>22574.14</v>
      </c>
      <c r="N222" s="5"/>
    </row>
    <row r="223" spans="1:14" x14ac:dyDescent="0.2">
      <c r="A223" s="4">
        <v>1</v>
      </c>
      <c r="B223" s="4">
        <v>105253303</v>
      </c>
      <c r="C223" s="4" t="s">
        <v>208</v>
      </c>
      <c r="D223" s="4" t="s">
        <v>497</v>
      </c>
      <c r="E223" s="13">
        <v>1876.625</v>
      </c>
      <c r="F223" s="13">
        <v>2183.5859999999998</v>
      </c>
      <c r="G223" s="5">
        <v>8819.27</v>
      </c>
      <c r="H223" s="5">
        <v>4935.91</v>
      </c>
      <c r="I223" s="5">
        <v>542.12</v>
      </c>
      <c r="J223" s="5">
        <v>14297.3</v>
      </c>
      <c r="K223" s="5">
        <v>0</v>
      </c>
      <c r="L223" s="5">
        <v>3387.81</v>
      </c>
      <c r="M223" s="5">
        <v>17685.11</v>
      </c>
      <c r="N223" s="5"/>
    </row>
    <row r="224" spans="1:14" x14ac:dyDescent="0.2">
      <c r="A224" s="4">
        <v>1</v>
      </c>
      <c r="B224" s="4">
        <v>105253553</v>
      </c>
      <c r="C224" s="4" t="s">
        <v>209</v>
      </c>
      <c r="D224" s="4" t="s">
        <v>497</v>
      </c>
      <c r="E224" s="13">
        <v>2030.4839999999999</v>
      </c>
      <c r="F224" s="13">
        <v>2393.491</v>
      </c>
      <c r="G224" s="5">
        <v>10914.1</v>
      </c>
      <c r="H224" s="5">
        <v>5710.02</v>
      </c>
      <c r="I224" s="5">
        <v>403.7</v>
      </c>
      <c r="J224" s="5">
        <v>17027.82</v>
      </c>
      <c r="K224" s="5">
        <v>349.96</v>
      </c>
      <c r="L224" s="5">
        <v>1623.5</v>
      </c>
      <c r="M224" s="5">
        <v>19001.29</v>
      </c>
      <c r="N224" s="5"/>
    </row>
    <row r="225" spans="1:14" x14ac:dyDescent="0.2">
      <c r="A225" s="4">
        <v>1</v>
      </c>
      <c r="B225" s="4">
        <v>105253903</v>
      </c>
      <c r="C225" s="4" t="s">
        <v>210</v>
      </c>
      <c r="D225" s="4" t="s">
        <v>497</v>
      </c>
      <c r="E225" s="13">
        <v>2138.2860000000001</v>
      </c>
      <c r="F225" s="13">
        <v>2518.355</v>
      </c>
      <c r="G225" s="5">
        <v>10796.95</v>
      </c>
      <c r="H225" s="5">
        <v>5733.43</v>
      </c>
      <c r="I225" s="5">
        <v>535.84</v>
      </c>
      <c r="J225" s="5">
        <v>17066.23</v>
      </c>
      <c r="K225" s="5">
        <v>1601.22</v>
      </c>
      <c r="L225" s="5">
        <v>124.31</v>
      </c>
      <c r="M225" s="5">
        <v>18791.75</v>
      </c>
      <c r="N225" s="5"/>
    </row>
    <row r="226" spans="1:14" x14ac:dyDescent="0.2">
      <c r="A226" s="4">
        <v>1</v>
      </c>
      <c r="B226" s="4">
        <v>105254053</v>
      </c>
      <c r="C226" s="4" t="s">
        <v>211</v>
      </c>
      <c r="D226" s="4" t="s">
        <v>497</v>
      </c>
      <c r="E226" s="13">
        <v>1534.463</v>
      </c>
      <c r="F226" s="13">
        <v>1804.962</v>
      </c>
      <c r="G226" s="5">
        <v>11915.84</v>
      </c>
      <c r="H226" s="5">
        <v>6778.26</v>
      </c>
      <c r="I226" s="5">
        <v>474.09</v>
      </c>
      <c r="J226" s="5">
        <v>19168.2</v>
      </c>
      <c r="K226" s="5">
        <v>1307.94</v>
      </c>
      <c r="L226" s="5">
        <v>7196.07</v>
      </c>
      <c r="M226" s="5">
        <v>27672.21</v>
      </c>
      <c r="N226" s="5"/>
    </row>
    <row r="227" spans="1:14" x14ac:dyDescent="0.2">
      <c r="A227" s="4">
        <v>1</v>
      </c>
      <c r="B227" s="4">
        <v>105254353</v>
      </c>
      <c r="C227" s="4" t="s">
        <v>212</v>
      </c>
      <c r="D227" s="4" t="s">
        <v>497</v>
      </c>
      <c r="E227" s="13">
        <v>2127.8200000000002</v>
      </c>
      <c r="F227" s="13">
        <v>2499.7849999999999</v>
      </c>
      <c r="G227" s="5">
        <v>10628.98</v>
      </c>
      <c r="H227" s="5">
        <v>5081.18</v>
      </c>
      <c r="I227" s="5">
        <v>283.02999999999997</v>
      </c>
      <c r="J227" s="5">
        <v>15993.2</v>
      </c>
      <c r="K227" s="5">
        <v>269.2</v>
      </c>
      <c r="L227" s="5">
        <v>2854.14</v>
      </c>
      <c r="M227" s="5">
        <v>19116.53</v>
      </c>
      <c r="N227" s="5"/>
    </row>
    <row r="228" spans="1:14" x14ac:dyDescent="0.2">
      <c r="A228" s="4">
        <v>1</v>
      </c>
      <c r="B228" s="4">
        <v>105256553</v>
      </c>
      <c r="C228" s="4" t="s">
        <v>213</v>
      </c>
      <c r="D228" s="4" t="s">
        <v>497</v>
      </c>
      <c r="E228" s="13">
        <v>1110.2639999999999</v>
      </c>
      <c r="F228" s="13">
        <v>1315.6949999999999</v>
      </c>
      <c r="G228" s="5">
        <v>12986.62</v>
      </c>
      <c r="H228" s="5">
        <v>7369.17</v>
      </c>
      <c r="I228" s="5">
        <v>549.51</v>
      </c>
      <c r="J228" s="5">
        <v>20905.3</v>
      </c>
      <c r="K228" s="5">
        <v>0</v>
      </c>
      <c r="L228" s="5">
        <v>9000.65</v>
      </c>
      <c r="M228" s="5">
        <v>29905.95</v>
      </c>
      <c r="N228" s="5"/>
    </row>
    <row r="229" spans="1:14" x14ac:dyDescent="0.2">
      <c r="A229" s="4">
        <v>1</v>
      </c>
      <c r="B229" s="4">
        <v>105257602</v>
      </c>
      <c r="C229" s="4" t="s">
        <v>214</v>
      </c>
      <c r="D229" s="4" t="s">
        <v>497</v>
      </c>
      <c r="E229" s="13">
        <v>6461.4750000000004</v>
      </c>
      <c r="F229" s="13">
        <v>7629.4669999999996</v>
      </c>
      <c r="G229" s="5">
        <v>10192.06</v>
      </c>
      <c r="H229" s="5">
        <v>5948.8</v>
      </c>
      <c r="I229" s="5">
        <v>323.19</v>
      </c>
      <c r="J229" s="5">
        <v>16464.060000000001</v>
      </c>
      <c r="K229" s="5">
        <v>25.54</v>
      </c>
      <c r="L229" s="5">
        <v>1627.39</v>
      </c>
      <c r="M229" s="5">
        <v>18116.990000000002</v>
      </c>
      <c r="N229" s="5"/>
    </row>
    <row r="230" spans="1:14" x14ac:dyDescent="0.2">
      <c r="A230" s="4">
        <v>1</v>
      </c>
      <c r="B230" s="4">
        <v>105258303</v>
      </c>
      <c r="C230" s="4" t="s">
        <v>215</v>
      </c>
      <c r="D230" s="4" t="s">
        <v>497</v>
      </c>
      <c r="E230" s="13">
        <v>1587.922</v>
      </c>
      <c r="F230" s="13">
        <v>1888.107</v>
      </c>
      <c r="G230" s="5">
        <v>9807.01</v>
      </c>
      <c r="H230" s="5">
        <v>5328.16</v>
      </c>
      <c r="I230" s="5">
        <v>495.9</v>
      </c>
      <c r="J230" s="5">
        <v>15631.07</v>
      </c>
      <c r="K230" s="5">
        <v>0</v>
      </c>
      <c r="L230" s="5">
        <v>3114.04</v>
      </c>
      <c r="M230" s="5">
        <v>18745.11</v>
      </c>
      <c r="N230" s="5"/>
    </row>
    <row r="231" spans="1:14" x14ac:dyDescent="0.2">
      <c r="A231" s="4">
        <v>1</v>
      </c>
      <c r="B231" s="4">
        <v>105258503</v>
      </c>
      <c r="C231" s="4" t="s">
        <v>216</v>
      </c>
      <c r="D231" s="4" t="s">
        <v>497</v>
      </c>
      <c r="E231" s="13">
        <v>1286.2629999999999</v>
      </c>
      <c r="F231" s="13">
        <v>1512.92</v>
      </c>
      <c r="G231" s="5">
        <v>13013.59</v>
      </c>
      <c r="H231" s="5">
        <v>5436.58</v>
      </c>
      <c r="I231" s="5">
        <v>428</v>
      </c>
      <c r="J231" s="5">
        <v>18878.169999999998</v>
      </c>
      <c r="K231" s="5">
        <v>214.65</v>
      </c>
      <c r="L231" s="5">
        <v>1825.86</v>
      </c>
      <c r="M231" s="5">
        <v>20918.68</v>
      </c>
      <c r="N231" s="5"/>
    </row>
    <row r="232" spans="1:14" x14ac:dyDescent="0.2">
      <c r="A232" s="4">
        <v>1</v>
      </c>
      <c r="B232" s="4">
        <v>105259103</v>
      </c>
      <c r="C232" s="4" t="s">
        <v>217</v>
      </c>
      <c r="D232" s="4" t="s">
        <v>497</v>
      </c>
      <c r="E232" s="13">
        <v>993.16</v>
      </c>
      <c r="F232" s="13">
        <v>1138.6510000000001</v>
      </c>
      <c r="G232" s="5">
        <v>11813.54</v>
      </c>
      <c r="H232" s="5">
        <v>6920.98</v>
      </c>
      <c r="I232" s="5">
        <v>678.88</v>
      </c>
      <c r="J232" s="5">
        <v>19413.400000000001</v>
      </c>
      <c r="K232" s="5">
        <v>2378.88</v>
      </c>
      <c r="L232" s="5">
        <v>4767.8900000000003</v>
      </c>
      <c r="M232" s="5">
        <v>26560.18</v>
      </c>
      <c r="N232" s="5"/>
    </row>
    <row r="233" spans="1:14" x14ac:dyDescent="0.2">
      <c r="A233" s="4">
        <v>1</v>
      </c>
      <c r="B233" s="4">
        <v>105259703</v>
      </c>
      <c r="C233" s="4" t="s">
        <v>218</v>
      </c>
      <c r="D233" s="4" t="s">
        <v>497</v>
      </c>
      <c r="E233" s="13">
        <v>1302.587</v>
      </c>
      <c r="F233" s="13">
        <v>1526.586</v>
      </c>
      <c r="G233" s="5">
        <v>10780.4</v>
      </c>
      <c r="H233" s="5">
        <v>8185.21</v>
      </c>
      <c r="I233" s="5">
        <v>620.41999999999996</v>
      </c>
      <c r="J233" s="5">
        <v>19586.03</v>
      </c>
      <c r="K233" s="5">
        <v>0</v>
      </c>
      <c r="L233" s="5">
        <v>3226.6</v>
      </c>
      <c r="M233" s="5">
        <v>22812.63</v>
      </c>
      <c r="N233" s="5"/>
    </row>
    <row r="234" spans="1:14" x14ac:dyDescent="0.2">
      <c r="A234" s="4">
        <v>1</v>
      </c>
      <c r="B234" s="4">
        <v>101260303</v>
      </c>
      <c r="C234" s="4" t="s">
        <v>111</v>
      </c>
      <c r="D234" s="4" t="s">
        <v>489</v>
      </c>
      <c r="E234" s="13">
        <v>3157.3229999999999</v>
      </c>
      <c r="F234" s="13">
        <v>3705.297</v>
      </c>
      <c r="G234" s="5">
        <v>11314.59</v>
      </c>
      <c r="H234" s="5">
        <v>6146.87</v>
      </c>
      <c r="I234" s="5">
        <v>279.87</v>
      </c>
      <c r="J234" s="5">
        <v>17741.330000000002</v>
      </c>
      <c r="K234" s="5">
        <v>334.26</v>
      </c>
      <c r="L234" s="5">
        <v>1387.29</v>
      </c>
      <c r="M234" s="5">
        <v>19462.88</v>
      </c>
      <c r="N234" s="5"/>
    </row>
    <row r="235" spans="1:14" x14ac:dyDescent="0.2">
      <c r="A235" s="4">
        <v>1</v>
      </c>
      <c r="B235" s="4">
        <v>101260803</v>
      </c>
      <c r="C235" s="4" t="s">
        <v>112</v>
      </c>
      <c r="D235" s="4" t="s">
        <v>489</v>
      </c>
      <c r="E235" s="13">
        <v>1636.7439999999999</v>
      </c>
      <c r="F235" s="13">
        <v>1917.38</v>
      </c>
      <c r="G235" s="5">
        <v>11970.51</v>
      </c>
      <c r="H235" s="5">
        <v>6208.9</v>
      </c>
      <c r="I235" s="5">
        <v>342.01</v>
      </c>
      <c r="J235" s="5">
        <v>18521.419999999998</v>
      </c>
      <c r="K235" s="5">
        <v>247.25</v>
      </c>
      <c r="L235" s="5">
        <v>1770.59</v>
      </c>
      <c r="M235" s="5">
        <v>20539.259999999998</v>
      </c>
      <c r="N235" s="5"/>
    </row>
    <row r="236" spans="1:14" x14ac:dyDescent="0.2">
      <c r="A236" s="4">
        <v>1</v>
      </c>
      <c r="B236" s="4">
        <v>101261302</v>
      </c>
      <c r="C236" s="4" t="s">
        <v>113</v>
      </c>
      <c r="D236" s="4" t="s">
        <v>489</v>
      </c>
      <c r="E236" s="13">
        <v>4221.8710000000001</v>
      </c>
      <c r="F236" s="13">
        <v>4961.9589999999998</v>
      </c>
      <c r="G236" s="5">
        <v>11553.89</v>
      </c>
      <c r="H236" s="5">
        <v>5712.03</v>
      </c>
      <c r="I236" s="5">
        <v>299.52</v>
      </c>
      <c r="J236" s="5">
        <v>17565.439999999999</v>
      </c>
      <c r="K236" s="5">
        <v>0</v>
      </c>
      <c r="L236" s="5">
        <v>2078.2199999999998</v>
      </c>
      <c r="M236" s="5">
        <v>19643.66</v>
      </c>
      <c r="N236" s="5"/>
    </row>
    <row r="237" spans="1:14" x14ac:dyDescent="0.2">
      <c r="A237" s="4">
        <v>1</v>
      </c>
      <c r="B237" s="4">
        <v>101262903</v>
      </c>
      <c r="C237" s="4" t="s">
        <v>114</v>
      </c>
      <c r="D237" s="4" t="s">
        <v>489</v>
      </c>
      <c r="E237" s="13">
        <v>1051.9680000000001</v>
      </c>
      <c r="F237" s="13">
        <v>1210.345</v>
      </c>
      <c r="G237" s="5">
        <v>12525.49</v>
      </c>
      <c r="H237" s="5">
        <v>5645.17</v>
      </c>
      <c r="I237" s="5">
        <v>404.69</v>
      </c>
      <c r="J237" s="5">
        <v>18575.36</v>
      </c>
      <c r="K237" s="5">
        <v>147.55000000000001</v>
      </c>
      <c r="L237" s="5">
        <v>1486.34</v>
      </c>
      <c r="M237" s="5">
        <v>20209.25</v>
      </c>
      <c r="N237" s="5"/>
    </row>
    <row r="238" spans="1:14" x14ac:dyDescent="0.2">
      <c r="A238" s="4">
        <v>1</v>
      </c>
      <c r="B238" s="4">
        <v>101264003</v>
      </c>
      <c r="C238" s="4" t="s">
        <v>115</v>
      </c>
      <c r="D238" s="4" t="s">
        <v>489</v>
      </c>
      <c r="E238" s="13">
        <v>2854.2570000000001</v>
      </c>
      <c r="F238" s="13">
        <v>3339.7860000000001</v>
      </c>
      <c r="G238" s="5">
        <v>12830.58</v>
      </c>
      <c r="H238" s="5">
        <v>6101.34</v>
      </c>
      <c r="I238" s="5">
        <v>273.67</v>
      </c>
      <c r="J238" s="5">
        <v>19205.59</v>
      </c>
      <c r="K238" s="5">
        <v>594.53</v>
      </c>
      <c r="L238" s="5">
        <v>1591.67</v>
      </c>
      <c r="M238" s="5">
        <v>21391.79</v>
      </c>
      <c r="N238" s="5"/>
    </row>
    <row r="239" spans="1:14" x14ac:dyDescent="0.2">
      <c r="A239" s="4">
        <v>1</v>
      </c>
      <c r="B239" s="4">
        <v>101268003</v>
      </c>
      <c r="C239" s="4" t="s">
        <v>116</v>
      </c>
      <c r="D239" s="4" t="s">
        <v>489</v>
      </c>
      <c r="E239" s="13">
        <v>2648.9250000000002</v>
      </c>
      <c r="F239" s="13">
        <v>3097.096</v>
      </c>
      <c r="G239" s="5">
        <v>13168.39</v>
      </c>
      <c r="H239" s="5">
        <v>6859.33</v>
      </c>
      <c r="I239" s="5">
        <v>230.31</v>
      </c>
      <c r="J239" s="5">
        <v>20258.03</v>
      </c>
      <c r="K239" s="5">
        <v>9.0500000000000007</v>
      </c>
      <c r="L239" s="5">
        <v>1940.72</v>
      </c>
      <c r="M239" s="5">
        <v>22207.81</v>
      </c>
      <c r="N239" s="5"/>
    </row>
    <row r="240" spans="1:14" x14ac:dyDescent="0.2">
      <c r="A240" s="4">
        <v>1</v>
      </c>
      <c r="B240" s="4">
        <v>106272003</v>
      </c>
      <c r="C240" s="4" t="s">
        <v>225</v>
      </c>
      <c r="D240" s="4" t="s">
        <v>501</v>
      </c>
      <c r="E240" s="13">
        <v>390.298</v>
      </c>
      <c r="F240" s="13">
        <v>462.22800000000001</v>
      </c>
      <c r="G240" s="5">
        <v>20255.310000000001</v>
      </c>
      <c r="H240" s="5">
        <v>13382.24</v>
      </c>
      <c r="I240" s="5">
        <v>1128.92</v>
      </c>
      <c r="J240" s="5">
        <v>34766.47</v>
      </c>
      <c r="K240" s="5">
        <v>567.22</v>
      </c>
      <c r="L240" s="5">
        <v>1864.76</v>
      </c>
      <c r="M240" s="5">
        <v>37198.449999999997</v>
      </c>
      <c r="N240" s="5"/>
    </row>
    <row r="241" spans="1:14" x14ac:dyDescent="0.2">
      <c r="A241" s="4">
        <v>1</v>
      </c>
      <c r="B241" s="4">
        <v>112281302</v>
      </c>
      <c r="C241" s="4" t="s">
        <v>318</v>
      </c>
      <c r="D241" s="4" t="s">
        <v>10</v>
      </c>
      <c r="E241" s="13">
        <v>9774.07</v>
      </c>
      <c r="F241" s="13">
        <v>11502.666999999999</v>
      </c>
      <c r="G241" s="5">
        <v>10630.05</v>
      </c>
      <c r="H241" s="5">
        <v>4668.05</v>
      </c>
      <c r="I241" s="5">
        <v>257.01</v>
      </c>
      <c r="J241" s="5">
        <v>15555.12</v>
      </c>
      <c r="K241" s="5">
        <v>1173.3</v>
      </c>
      <c r="L241" s="5">
        <v>1125.42</v>
      </c>
      <c r="M241" s="5">
        <v>17853.84</v>
      </c>
      <c r="N241" s="5"/>
    </row>
    <row r="242" spans="1:14" x14ac:dyDescent="0.2">
      <c r="A242" s="4">
        <v>1</v>
      </c>
      <c r="B242" s="4">
        <v>112282004</v>
      </c>
      <c r="C242" s="4" t="s">
        <v>319</v>
      </c>
      <c r="D242" s="4" t="s">
        <v>10</v>
      </c>
      <c r="E242" s="13">
        <v>415.411</v>
      </c>
      <c r="F242" s="13">
        <v>493.00700000000001</v>
      </c>
      <c r="G242" s="5">
        <v>13156.48</v>
      </c>
      <c r="H242" s="5">
        <v>7176.84</v>
      </c>
      <c r="I242" s="5">
        <v>434.13</v>
      </c>
      <c r="J242" s="5">
        <v>20767.45</v>
      </c>
      <c r="K242" s="5">
        <v>2968.08</v>
      </c>
      <c r="L242" s="5">
        <v>0</v>
      </c>
      <c r="M242" s="5">
        <v>23735.53</v>
      </c>
      <c r="N242" s="5"/>
    </row>
    <row r="243" spans="1:14" x14ac:dyDescent="0.2">
      <c r="A243" s="4">
        <v>1</v>
      </c>
      <c r="B243" s="4">
        <v>112283003</v>
      </c>
      <c r="C243" s="4" t="s">
        <v>320</v>
      </c>
      <c r="D243" s="4" t="s">
        <v>10</v>
      </c>
      <c r="E243" s="13">
        <v>3042.5340000000001</v>
      </c>
      <c r="F243" s="13">
        <v>3589.9349999999999</v>
      </c>
      <c r="G243" s="5">
        <v>9638.4500000000007</v>
      </c>
      <c r="H243" s="5">
        <v>4406.5200000000004</v>
      </c>
      <c r="I243" s="5">
        <v>259.25</v>
      </c>
      <c r="J243" s="5">
        <v>14304.22</v>
      </c>
      <c r="K243" s="5">
        <v>135.13</v>
      </c>
      <c r="L243" s="5">
        <v>862.55</v>
      </c>
      <c r="M243" s="5">
        <v>15301.9</v>
      </c>
      <c r="N243" s="5"/>
    </row>
    <row r="244" spans="1:14" x14ac:dyDescent="0.2">
      <c r="A244" s="4">
        <v>1</v>
      </c>
      <c r="B244" s="4">
        <v>112286003</v>
      </c>
      <c r="C244" s="4" t="s">
        <v>321</v>
      </c>
      <c r="D244" s="4" t="s">
        <v>10</v>
      </c>
      <c r="E244" s="13">
        <v>2412.0859999999998</v>
      </c>
      <c r="F244" s="13">
        <v>2838.2930000000001</v>
      </c>
      <c r="G244" s="5">
        <v>9990.57</v>
      </c>
      <c r="H244" s="5">
        <v>6178.4</v>
      </c>
      <c r="I244" s="5">
        <v>354.29</v>
      </c>
      <c r="J244" s="5">
        <v>16523.25</v>
      </c>
      <c r="K244" s="5">
        <v>0</v>
      </c>
      <c r="L244" s="5">
        <v>1406.76</v>
      </c>
      <c r="M244" s="5">
        <v>17930.02</v>
      </c>
      <c r="N244" s="5"/>
    </row>
    <row r="245" spans="1:14" x14ac:dyDescent="0.2">
      <c r="A245" s="4">
        <v>1</v>
      </c>
      <c r="B245" s="4">
        <v>112289003</v>
      </c>
      <c r="C245" s="4" t="s">
        <v>322</v>
      </c>
      <c r="D245" s="4" t="s">
        <v>10</v>
      </c>
      <c r="E245" s="13">
        <v>4574.8599999999997</v>
      </c>
      <c r="F245" s="13">
        <v>5405.1260000000002</v>
      </c>
      <c r="G245" s="5">
        <v>10568.09</v>
      </c>
      <c r="H245" s="5">
        <v>4072.18</v>
      </c>
      <c r="I245" s="5">
        <v>267.48</v>
      </c>
      <c r="J245" s="5">
        <v>14907.75</v>
      </c>
      <c r="K245" s="5">
        <v>712.22</v>
      </c>
      <c r="L245" s="5">
        <v>925.74</v>
      </c>
      <c r="M245" s="5">
        <v>16545.71</v>
      </c>
      <c r="N245" s="5"/>
    </row>
    <row r="246" spans="1:14" x14ac:dyDescent="0.2">
      <c r="A246" s="4">
        <v>1</v>
      </c>
      <c r="B246" s="4">
        <v>111291304</v>
      </c>
      <c r="C246" s="4" t="s">
        <v>304</v>
      </c>
      <c r="D246" s="4" t="s">
        <v>5</v>
      </c>
      <c r="E246" s="13">
        <v>962.59500000000003</v>
      </c>
      <c r="F246" s="13">
        <v>1125.4659999999999</v>
      </c>
      <c r="G246" s="5">
        <v>12346.28</v>
      </c>
      <c r="H246" s="5">
        <v>4715.13</v>
      </c>
      <c r="I246" s="5">
        <v>834.82</v>
      </c>
      <c r="J246" s="5">
        <v>17896.240000000002</v>
      </c>
      <c r="K246" s="5">
        <v>14.02</v>
      </c>
      <c r="L246" s="5">
        <v>969.58</v>
      </c>
      <c r="M246" s="5">
        <v>18879.84</v>
      </c>
      <c r="N246" s="5"/>
    </row>
    <row r="247" spans="1:14" x14ac:dyDescent="0.2">
      <c r="A247" s="4">
        <v>1</v>
      </c>
      <c r="B247" s="4">
        <v>111292304</v>
      </c>
      <c r="C247" s="4" t="s">
        <v>305</v>
      </c>
      <c r="D247" s="4" t="s">
        <v>5</v>
      </c>
      <c r="E247" s="13">
        <v>384.45100000000002</v>
      </c>
      <c r="F247" s="13">
        <v>440.73099999999999</v>
      </c>
      <c r="G247" s="5">
        <v>12710.41</v>
      </c>
      <c r="H247" s="5">
        <v>9104.01</v>
      </c>
      <c r="I247" s="5">
        <v>456.08</v>
      </c>
      <c r="J247" s="5">
        <v>22270.5</v>
      </c>
      <c r="K247" s="5">
        <v>0</v>
      </c>
      <c r="L247" s="5">
        <v>1746.68</v>
      </c>
      <c r="M247" s="5">
        <v>24017.18</v>
      </c>
      <c r="N247" s="5"/>
    </row>
    <row r="248" spans="1:14" x14ac:dyDescent="0.2">
      <c r="A248" s="4">
        <v>1</v>
      </c>
      <c r="B248" s="6">
        <v>111297504</v>
      </c>
      <c r="C248" s="6" t="s">
        <v>306</v>
      </c>
      <c r="D248" s="6" t="s">
        <v>5</v>
      </c>
      <c r="E248" s="14"/>
      <c r="F248" s="14"/>
      <c r="G248" s="7"/>
      <c r="H248" s="7"/>
      <c r="I248" s="7"/>
      <c r="J248" s="7"/>
      <c r="K248" s="7"/>
      <c r="L248" s="7"/>
      <c r="M248" s="7"/>
      <c r="N248" s="7"/>
    </row>
    <row r="249" spans="1:14" x14ac:dyDescent="0.2">
      <c r="A249" s="4">
        <v>1</v>
      </c>
      <c r="B249" s="6">
        <v>101301303</v>
      </c>
      <c r="C249" s="6" t="s">
        <v>117</v>
      </c>
      <c r="D249" s="6" t="s">
        <v>490</v>
      </c>
      <c r="E249" s="14"/>
      <c r="F249" s="14"/>
      <c r="G249" s="7"/>
      <c r="H249" s="7"/>
      <c r="I249" s="7"/>
      <c r="J249" s="7"/>
      <c r="K249" s="7"/>
      <c r="L249" s="7"/>
      <c r="M249" s="7"/>
      <c r="N249" s="7"/>
    </row>
    <row r="250" spans="1:14" x14ac:dyDescent="0.2">
      <c r="A250" s="4">
        <v>1</v>
      </c>
      <c r="B250" s="4">
        <v>101301403</v>
      </c>
      <c r="C250" s="4" t="s">
        <v>118</v>
      </c>
      <c r="D250" s="4" t="s">
        <v>490</v>
      </c>
      <c r="E250" s="13">
        <v>1412.327</v>
      </c>
      <c r="F250" s="13">
        <v>1655.04</v>
      </c>
      <c r="G250" s="5">
        <v>14160.83</v>
      </c>
      <c r="H250" s="5">
        <v>7126.84</v>
      </c>
      <c r="I250" s="5">
        <v>561.74</v>
      </c>
      <c r="J250" s="5">
        <v>21849.41</v>
      </c>
      <c r="K250" s="5">
        <v>1994.4</v>
      </c>
      <c r="L250" s="5">
        <v>2263.5100000000002</v>
      </c>
      <c r="M250" s="5">
        <v>26107.32</v>
      </c>
      <c r="N250" s="5"/>
    </row>
    <row r="251" spans="1:14" x14ac:dyDescent="0.2">
      <c r="A251" s="4">
        <v>1</v>
      </c>
      <c r="B251" s="4">
        <v>101303503</v>
      </c>
      <c r="C251" s="4" t="s">
        <v>119</v>
      </c>
      <c r="D251" s="4" t="s">
        <v>490</v>
      </c>
      <c r="E251" s="13">
        <v>801.56399999999996</v>
      </c>
      <c r="F251" s="13">
        <v>937.64099999999996</v>
      </c>
      <c r="G251" s="5">
        <v>12322.56</v>
      </c>
      <c r="H251" s="5">
        <v>6171.74</v>
      </c>
      <c r="I251" s="5">
        <v>527.09</v>
      </c>
      <c r="J251" s="5">
        <v>19021.400000000001</v>
      </c>
      <c r="K251" s="5">
        <v>0</v>
      </c>
      <c r="L251" s="5">
        <v>1014.95</v>
      </c>
      <c r="M251" s="5">
        <v>20036.349999999999</v>
      </c>
      <c r="N251" s="5"/>
    </row>
    <row r="252" spans="1:14" x14ac:dyDescent="0.2">
      <c r="A252" s="4">
        <v>1</v>
      </c>
      <c r="B252" s="4">
        <v>101306503</v>
      </c>
      <c r="C252" s="4" t="s">
        <v>120</v>
      </c>
      <c r="D252" s="4" t="s">
        <v>490</v>
      </c>
      <c r="E252" s="13">
        <v>608.44600000000003</v>
      </c>
      <c r="F252" s="13">
        <v>705.97</v>
      </c>
      <c r="G252" s="5">
        <v>12327.62</v>
      </c>
      <c r="H252" s="5">
        <v>8989.83</v>
      </c>
      <c r="I252" s="5">
        <v>690.98</v>
      </c>
      <c r="J252" s="5">
        <v>22008.43</v>
      </c>
      <c r="K252" s="5">
        <v>0</v>
      </c>
      <c r="L252" s="5">
        <v>821.78</v>
      </c>
      <c r="M252" s="5">
        <v>22830.21</v>
      </c>
      <c r="N252" s="5"/>
    </row>
    <row r="253" spans="1:14" x14ac:dyDescent="0.2">
      <c r="A253" s="4">
        <v>1</v>
      </c>
      <c r="B253" s="4">
        <v>101308503</v>
      </c>
      <c r="C253" s="4" t="s">
        <v>121</v>
      </c>
      <c r="D253" s="4" t="s">
        <v>490</v>
      </c>
      <c r="E253" s="13">
        <v>687.43700000000001</v>
      </c>
      <c r="F253" s="13">
        <v>802.06600000000003</v>
      </c>
      <c r="G253" s="5">
        <v>13745.15</v>
      </c>
      <c r="H253" s="5">
        <v>8613.19</v>
      </c>
      <c r="I253" s="5">
        <v>643.48</v>
      </c>
      <c r="J253" s="5">
        <v>23001.82</v>
      </c>
      <c r="K253" s="5">
        <v>0</v>
      </c>
      <c r="L253" s="5">
        <v>65.81</v>
      </c>
      <c r="M253" s="5">
        <v>23067.63</v>
      </c>
      <c r="N253" s="5"/>
    </row>
    <row r="254" spans="1:14" x14ac:dyDescent="0.2">
      <c r="A254" s="4">
        <v>1</v>
      </c>
      <c r="B254" s="4">
        <v>111312503</v>
      </c>
      <c r="C254" s="4" t="s">
        <v>307</v>
      </c>
      <c r="D254" s="4" t="s">
        <v>6</v>
      </c>
      <c r="E254" s="13">
        <v>1871.942</v>
      </c>
      <c r="F254" s="13">
        <v>2192.8159999999998</v>
      </c>
      <c r="G254" s="5">
        <v>11787.81</v>
      </c>
      <c r="H254" s="5">
        <v>5758.14</v>
      </c>
      <c r="I254" s="5">
        <v>327.94</v>
      </c>
      <c r="J254" s="5">
        <v>17873.89</v>
      </c>
      <c r="K254" s="5">
        <v>-0.05</v>
      </c>
      <c r="L254" s="5">
        <v>1326.19</v>
      </c>
      <c r="M254" s="5">
        <v>19200.02</v>
      </c>
      <c r="N254" s="5"/>
    </row>
    <row r="255" spans="1:14" x14ac:dyDescent="0.2">
      <c r="A255" s="6">
        <v>1</v>
      </c>
      <c r="B255" s="4">
        <v>111312804</v>
      </c>
      <c r="C255" s="4" t="s">
        <v>308</v>
      </c>
      <c r="D255" s="4" t="s">
        <v>6</v>
      </c>
      <c r="E255" s="13">
        <v>716.07399999999996</v>
      </c>
      <c r="F255" s="13">
        <v>841.51700000000005</v>
      </c>
      <c r="G255" s="5">
        <v>11049.74</v>
      </c>
      <c r="H255" s="5">
        <v>5893.54</v>
      </c>
      <c r="I255" s="5">
        <v>709.44</v>
      </c>
      <c r="J255" s="5">
        <v>17652.72</v>
      </c>
      <c r="K255" s="5">
        <v>11.4</v>
      </c>
      <c r="L255" s="5">
        <v>2408.02</v>
      </c>
      <c r="M255" s="5">
        <v>20072.14</v>
      </c>
      <c r="N255" s="5"/>
    </row>
    <row r="256" spans="1:14" x14ac:dyDescent="0.2">
      <c r="A256" s="4">
        <v>1</v>
      </c>
      <c r="B256" s="4">
        <v>111316003</v>
      </c>
      <c r="C256" s="4" t="s">
        <v>309</v>
      </c>
      <c r="D256" s="4" t="s">
        <v>6</v>
      </c>
      <c r="E256" s="13">
        <v>1303.633</v>
      </c>
      <c r="F256" s="13">
        <v>1531.595</v>
      </c>
      <c r="G256" s="5">
        <v>11870.12</v>
      </c>
      <c r="H256" s="5">
        <v>4662.75</v>
      </c>
      <c r="I256" s="5">
        <v>398.91</v>
      </c>
      <c r="J256" s="5">
        <v>16931.78</v>
      </c>
      <c r="K256" s="5">
        <v>0</v>
      </c>
      <c r="L256" s="5">
        <v>1635.15</v>
      </c>
      <c r="M256" s="5">
        <v>18566.93</v>
      </c>
      <c r="N256" s="5"/>
    </row>
    <row r="257" spans="1:14" x14ac:dyDescent="0.2">
      <c r="A257" s="4">
        <v>1</v>
      </c>
      <c r="B257" s="4">
        <v>111317503</v>
      </c>
      <c r="C257" s="4" t="s">
        <v>545</v>
      </c>
      <c r="D257" s="4" t="s">
        <v>6</v>
      </c>
      <c r="E257" s="13">
        <v>1097.5820000000001</v>
      </c>
      <c r="F257" s="13">
        <v>1300.82</v>
      </c>
      <c r="G257" s="5">
        <v>10389.719999999999</v>
      </c>
      <c r="H257" s="5">
        <v>6052.65</v>
      </c>
      <c r="I257" s="5">
        <v>335.4</v>
      </c>
      <c r="J257" s="5">
        <v>16777.77</v>
      </c>
      <c r="K257" s="5">
        <v>0</v>
      </c>
      <c r="L257" s="5">
        <v>2155.42</v>
      </c>
      <c r="M257" s="5">
        <v>18933.189999999999</v>
      </c>
      <c r="N257" s="5"/>
    </row>
    <row r="258" spans="1:14" x14ac:dyDescent="0.2">
      <c r="A258" s="4">
        <v>1</v>
      </c>
      <c r="B258" s="6">
        <v>128321103</v>
      </c>
      <c r="C258" s="6" t="s">
        <v>574</v>
      </c>
      <c r="D258" s="6" t="s">
        <v>109</v>
      </c>
      <c r="E258" s="14"/>
      <c r="F258" s="14"/>
      <c r="G258" s="7"/>
      <c r="H258" s="7"/>
      <c r="I258" s="7"/>
      <c r="J258" s="7"/>
      <c r="K258" s="7"/>
      <c r="L258" s="7"/>
      <c r="M258" s="7"/>
      <c r="N258" s="7"/>
    </row>
    <row r="259" spans="1:14" x14ac:dyDescent="0.2">
      <c r="A259" s="4">
        <v>1</v>
      </c>
      <c r="B259" s="4">
        <v>128323303</v>
      </c>
      <c r="C259" s="4" t="s">
        <v>516</v>
      </c>
      <c r="D259" s="4" t="s">
        <v>109</v>
      </c>
      <c r="E259" s="13">
        <v>817.54499999999996</v>
      </c>
      <c r="F259" s="13">
        <v>970.84</v>
      </c>
      <c r="G259" s="5">
        <v>13708.37</v>
      </c>
      <c r="H259" s="5">
        <v>6642.4</v>
      </c>
      <c r="I259" s="5">
        <v>611.57000000000005</v>
      </c>
      <c r="J259" s="5">
        <v>20962.34</v>
      </c>
      <c r="K259" s="5">
        <v>0</v>
      </c>
      <c r="L259" s="5">
        <v>1337.5</v>
      </c>
      <c r="M259" s="5">
        <v>22299.84</v>
      </c>
      <c r="N259" s="5"/>
    </row>
    <row r="260" spans="1:14" x14ac:dyDescent="0.2">
      <c r="A260" s="4">
        <v>1</v>
      </c>
      <c r="B260" s="4">
        <v>128323703</v>
      </c>
      <c r="C260" s="4" t="s">
        <v>517</v>
      </c>
      <c r="D260" s="4" t="s">
        <v>109</v>
      </c>
      <c r="E260" s="13">
        <v>2854.9549999999999</v>
      </c>
      <c r="F260" s="13">
        <v>3365.076</v>
      </c>
      <c r="G260" s="5">
        <v>13502.62</v>
      </c>
      <c r="H260" s="5">
        <v>5419.21</v>
      </c>
      <c r="I260" s="5">
        <v>418.8</v>
      </c>
      <c r="J260" s="5">
        <v>19340.63</v>
      </c>
      <c r="K260" s="5">
        <v>0</v>
      </c>
      <c r="L260" s="5">
        <v>1685.13</v>
      </c>
      <c r="M260" s="5">
        <v>21025.759999999998</v>
      </c>
      <c r="N260" s="5"/>
    </row>
    <row r="261" spans="1:14" x14ac:dyDescent="0.2">
      <c r="A261" s="4">
        <v>1</v>
      </c>
      <c r="B261" s="4">
        <v>128325203</v>
      </c>
      <c r="C261" s="4" t="s">
        <v>518</v>
      </c>
      <c r="D261" s="4" t="s">
        <v>109</v>
      </c>
      <c r="E261" s="13">
        <v>1213.6880000000001</v>
      </c>
      <c r="F261" s="13">
        <v>1431.307</v>
      </c>
      <c r="G261" s="5">
        <v>13677.16</v>
      </c>
      <c r="H261" s="5">
        <v>7953.97</v>
      </c>
      <c r="I261" s="5">
        <v>507.26</v>
      </c>
      <c r="J261" s="5">
        <v>22138.39</v>
      </c>
      <c r="K261" s="5">
        <v>467.58</v>
      </c>
      <c r="L261" s="5">
        <v>0</v>
      </c>
      <c r="M261" s="5">
        <v>22605.97</v>
      </c>
      <c r="N261" s="5"/>
    </row>
    <row r="262" spans="1:14" x14ac:dyDescent="0.2">
      <c r="A262" s="4">
        <v>1</v>
      </c>
      <c r="B262" s="4">
        <v>128326303</v>
      </c>
      <c r="C262" s="4" t="s">
        <v>519</v>
      </c>
      <c r="D262" s="4" t="s">
        <v>109</v>
      </c>
      <c r="E262" s="13">
        <v>736.76099999999997</v>
      </c>
      <c r="F262" s="13">
        <v>869.34500000000003</v>
      </c>
      <c r="G262" s="5">
        <v>16090.01</v>
      </c>
      <c r="H262" s="5">
        <v>8426.39</v>
      </c>
      <c r="I262" s="5">
        <v>736.17</v>
      </c>
      <c r="J262" s="5">
        <v>25252.57</v>
      </c>
      <c r="K262" s="5">
        <v>0</v>
      </c>
      <c r="L262" s="5">
        <v>1370.6</v>
      </c>
      <c r="M262" s="5">
        <v>26623.17</v>
      </c>
      <c r="N262" s="5"/>
    </row>
    <row r="263" spans="1:14" x14ac:dyDescent="0.2">
      <c r="A263" s="4">
        <v>1</v>
      </c>
      <c r="B263" s="4">
        <v>128327303</v>
      </c>
      <c r="C263" s="4" t="s">
        <v>520</v>
      </c>
      <c r="D263" s="4" t="s">
        <v>109</v>
      </c>
      <c r="E263" s="13">
        <v>803.14300000000003</v>
      </c>
      <c r="F263" s="13">
        <v>954.73099999999999</v>
      </c>
      <c r="G263" s="5">
        <v>15085.73</v>
      </c>
      <c r="H263" s="5">
        <v>8442.16</v>
      </c>
      <c r="I263" s="5">
        <v>542.29999999999995</v>
      </c>
      <c r="J263" s="5">
        <v>24070.2</v>
      </c>
      <c r="K263" s="5">
        <v>74.2</v>
      </c>
      <c r="L263" s="5">
        <v>2765.47</v>
      </c>
      <c r="M263" s="5">
        <v>26909.87</v>
      </c>
      <c r="N263" s="5"/>
    </row>
    <row r="264" spans="1:14" x14ac:dyDescent="0.2">
      <c r="A264" s="4">
        <v>1</v>
      </c>
      <c r="B264" s="4">
        <v>128328003</v>
      </c>
      <c r="C264" s="4" t="s">
        <v>521</v>
      </c>
      <c r="D264" s="4" t="s">
        <v>109</v>
      </c>
      <c r="E264" s="13">
        <v>910.45</v>
      </c>
      <c r="F264" s="13">
        <v>1075.328</v>
      </c>
      <c r="G264" s="5">
        <v>15656.88</v>
      </c>
      <c r="H264" s="5">
        <v>7660.08</v>
      </c>
      <c r="I264" s="5">
        <v>597.51</v>
      </c>
      <c r="J264" s="5">
        <v>23914.48</v>
      </c>
      <c r="K264" s="5">
        <v>33.1</v>
      </c>
      <c r="L264" s="5">
        <v>1563.75</v>
      </c>
      <c r="M264" s="5">
        <v>25511.34</v>
      </c>
      <c r="N264" s="5"/>
    </row>
    <row r="265" spans="1:14" x14ac:dyDescent="0.2">
      <c r="A265" s="4">
        <v>1</v>
      </c>
      <c r="B265" s="4">
        <v>106330703</v>
      </c>
      <c r="C265" s="4" t="s">
        <v>226</v>
      </c>
      <c r="D265" s="4" t="s">
        <v>502</v>
      </c>
      <c r="E265" s="13">
        <v>941.43299999999999</v>
      </c>
      <c r="F265" s="13">
        <v>1111.1289999999999</v>
      </c>
      <c r="G265" s="5">
        <v>11597.17</v>
      </c>
      <c r="H265" s="5">
        <v>6407.81</v>
      </c>
      <c r="I265" s="5">
        <v>645.29999999999995</v>
      </c>
      <c r="J265" s="5">
        <v>18650.29</v>
      </c>
      <c r="K265" s="5">
        <v>503.7</v>
      </c>
      <c r="L265" s="5">
        <v>616.45000000000005</v>
      </c>
      <c r="M265" s="5">
        <v>19770.43</v>
      </c>
      <c r="N265" s="5"/>
    </row>
    <row r="266" spans="1:14" x14ac:dyDescent="0.2">
      <c r="A266" s="4">
        <v>1</v>
      </c>
      <c r="B266" s="4">
        <v>106330803</v>
      </c>
      <c r="C266" s="4" t="s">
        <v>227</v>
      </c>
      <c r="D266" s="4" t="s">
        <v>502</v>
      </c>
      <c r="E266" s="13">
        <v>1481.221</v>
      </c>
      <c r="F266" s="13">
        <v>1735.3320000000001</v>
      </c>
      <c r="G266" s="5">
        <v>10333.48</v>
      </c>
      <c r="H266" s="5">
        <v>5766.25</v>
      </c>
      <c r="I266" s="5">
        <v>452.27</v>
      </c>
      <c r="J266" s="5">
        <v>16552</v>
      </c>
      <c r="K266" s="5">
        <v>80.55</v>
      </c>
      <c r="L266" s="5">
        <v>2860.83</v>
      </c>
      <c r="M266" s="5">
        <v>19493.38</v>
      </c>
      <c r="N266" s="5"/>
    </row>
    <row r="267" spans="1:14" x14ac:dyDescent="0.2">
      <c r="A267" s="4">
        <v>1</v>
      </c>
      <c r="B267" s="4">
        <v>106338003</v>
      </c>
      <c r="C267" s="4" t="s">
        <v>228</v>
      </c>
      <c r="D267" s="4" t="s">
        <v>502</v>
      </c>
      <c r="E267" s="13">
        <v>2147.36</v>
      </c>
      <c r="F267" s="13">
        <v>2523.4319999999998</v>
      </c>
      <c r="G267" s="5">
        <v>12065.39</v>
      </c>
      <c r="H267" s="5">
        <v>5788.73</v>
      </c>
      <c r="I267" s="5">
        <v>422.92</v>
      </c>
      <c r="J267" s="5">
        <v>18277.04</v>
      </c>
      <c r="K267" s="5">
        <v>642.66999999999996</v>
      </c>
      <c r="L267" s="5">
        <v>1680.85</v>
      </c>
      <c r="M267" s="5">
        <v>20600.560000000001</v>
      </c>
      <c r="N267" s="5"/>
    </row>
    <row r="268" spans="1:14" x14ac:dyDescent="0.2">
      <c r="A268" s="4">
        <v>1</v>
      </c>
      <c r="B268" s="4">
        <v>111343603</v>
      </c>
      <c r="C268" s="4" t="s">
        <v>310</v>
      </c>
      <c r="D268" s="4" t="s">
        <v>7</v>
      </c>
      <c r="E268" s="13">
        <v>2505.6469999999999</v>
      </c>
      <c r="F268" s="13">
        <v>2969.8490000000002</v>
      </c>
      <c r="G268" s="5">
        <v>10975.84</v>
      </c>
      <c r="H268" s="5">
        <v>5272.19</v>
      </c>
      <c r="I268" s="5">
        <v>312.79000000000002</v>
      </c>
      <c r="J268" s="5">
        <v>16560.830000000002</v>
      </c>
      <c r="K268" s="5">
        <v>638.13</v>
      </c>
      <c r="L268" s="5">
        <v>3145.74</v>
      </c>
      <c r="M268" s="5">
        <v>20344.7</v>
      </c>
      <c r="N268" s="5"/>
    </row>
    <row r="269" spans="1:14" x14ac:dyDescent="0.2">
      <c r="A269" s="4">
        <v>1</v>
      </c>
      <c r="B269" s="4">
        <v>119350303</v>
      </c>
      <c r="C269" s="4" t="s">
        <v>442</v>
      </c>
      <c r="D269" s="4" t="s">
        <v>29</v>
      </c>
      <c r="E269" s="13">
        <v>3574.43</v>
      </c>
      <c r="F269" s="13">
        <v>4094.2170000000001</v>
      </c>
      <c r="G269" s="5">
        <v>10076.6</v>
      </c>
      <c r="H269" s="5">
        <v>4466.49</v>
      </c>
      <c r="I269" s="5">
        <v>281.97000000000003</v>
      </c>
      <c r="J269" s="5">
        <v>14825.05</v>
      </c>
      <c r="K269" s="5">
        <v>0</v>
      </c>
      <c r="L269" s="5">
        <v>744.94</v>
      </c>
      <c r="M269" s="5">
        <v>15569.99</v>
      </c>
      <c r="N269" s="5"/>
    </row>
    <row r="270" spans="1:14" x14ac:dyDescent="0.2">
      <c r="A270" s="4">
        <v>1</v>
      </c>
      <c r="B270" s="4">
        <v>119351303</v>
      </c>
      <c r="C270" s="4" t="s">
        <v>443</v>
      </c>
      <c r="D270" s="4" t="s">
        <v>29</v>
      </c>
      <c r="E270" s="13">
        <v>1687.2049999999999</v>
      </c>
      <c r="F270" s="13">
        <v>1992.2349999999999</v>
      </c>
      <c r="G270" s="5">
        <v>11412.33</v>
      </c>
      <c r="H270" s="5">
        <v>4663.29</v>
      </c>
      <c r="I270" s="5">
        <v>236.11</v>
      </c>
      <c r="J270" s="5">
        <v>16311.72</v>
      </c>
      <c r="K270" s="5">
        <v>1003.84</v>
      </c>
      <c r="L270" s="5">
        <v>1444.42</v>
      </c>
      <c r="M270" s="5">
        <v>18759.990000000002</v>
      </c>
      <c r="N270" s="5"/>
    </row>
    <row r="271" spans="1:14" x14ac:dyDescent="0.2">
      <c r="A271" s="4">
        <v>1</v>
      </c>
      <c r="B271" s="4">
        <v>119352203</v>
      </c>
      <c r="C271" s="4" t="s">
        <v>444</v>
      </c>
      <c r="D271" s="4" t="s">
        <v>29</v>
      </c>
      <c r="E271" s="13">
        <v>1512.664</v>
      </c>
      <c r="F271" s="13">
        <v>1767.0070000000001</v>
      </c>
      <c r="G271" s="5">
        <v>11145.53</v>
      </c>
      <c r="H271" s="5">
        <v>5081.75</v>
      </c>
      <c r="I271" s="5">
        <v>605.12</v>
      </c>
      <c r="J271" s="5">
        <v>16832.41</v>
      </c>
      <c r="K271" s="5">
        <v>0</v>
      </c>
      <c r="L271" s="5">
        <v>393.37</v>
      </c>
      <c r="M271" s="5">
        <v>17225.78</v>
      </c>
      <c r="N271" s="5"/>
    </row>
    <row r="272" spans="1:14" x14ac:dyDescent="0.2">
      <c r="A272" s="4">
        <v>1</v>
      </c>
      <c r="B272" s="4">
        <v>119354603</v>
      </c>
      <c r="C272" s="4" t="s">
        <v>445</v>
      </c>
      <c r="D272" s="4" t="s">
        <v>29</v>
      </c>
      <c r="E272" s="13">
        <v>1527.8910000000001</v>
      </c>
      <c r="F272" s="13">
        <v>1800.6310000000001</v>
      </c>
      <c r="G272" s="5">
        <v>11327.57</v>
      </c>
      <c r="H272" s="5">
        <v>5769.7</v>
      </c>
      <c r="I272" s="5">
        <v>574.62</v>
      </c>
      <c r="J272" s="5">
        <v>17671.89</v>
      </c>
      <c r="K272" s="5">
        <v>0</v>
      </c>
      <c r="L272" s="5">
        <v>255.42</v>
      </c>
      <c r="M272" s="5">
        <v>17927.310000000001</v>
      </c>
      <c r="N272" s="5"/>
    </row>
    <row r="273" spans="1:14" x14ac:dyDescent="0.2">
      <c r="A273" s="4">
        <v>1</v>
      </c>
      <c r="B273" s="4">
        <v>119355503</v>
      </c>
      <c r="C273" s="4" t="s">
        <v>446</v>
      </c>
      <c r="D273" s="4" t="s">
        <v>29</v>
      </c>
      <c r="E273" s="13">
        <v>2030.32</v>
      </c>
      <c r="F273" s="13">
        <v>2359.0540000000001</v>
      </c>
      <c r="G273" s="5">
        <v>10912.17</v>
      </c>
      <c r="H273" s="5">
        <v>4361.4399999999996</v>
      </c>
      <c r="I273" s="5">
        <v>448.6</v>
      </c>
      <c r="J273" s="5">
        <v>15722.21</v>
      </c>
      <c r="K273" s="5">
        <v>0</v>
      </c>
      <c r="L273" s="5">
        <v>1541.84</v>
      </c>
      <c r="M273" s="5">
        <v>17264.05</v>
      </c>
      <c r="N273" s="5"/>
    </row>
    <row r="274" spans="1:14" x14ac:dyDescent="0.2">
      <c r="A274" s="4">
        <v>1</v>
      </c>
      <c r="B274" s="4">
        <v>119356503</v>
      </c>
      <c r="C274" s="4" t="s">
        <v>447</v>
      </c>
      <c r="D274" s="4" t="s">
        <v>29</v>
      </c>
      <c r="E274" s="13">
        <v>2966.453</v>
      </c>
      <c r="F274" s="13">
        <v>3471.5140000000001</v>
      </c>
      <c r="G274" s="5">
        <v>12835.49</v>
      </c>
      <c r="H274" s="5">
        <v>6305.5</v>
      </c>
      <c r="I274" s="5">
        <v>561.55999999999995</v>
      </c>
      <c r="J274" s="5">
        <v>19702.560000000001</v>
      </c>
      <c r="K274" s="5">
        <v>129.36000000000001</v>
      </c>
      <c r="L274" s="5">
        <v>1972.91</v>
      </c>
      <c r="M274" s="5">
        <v>21804.83</v>
      </c>
      <c r="N274" s="5"/>
    </row>
    <row r="275" spans="1:14" x14ac:dyDescent="0.2">
      <c r="A275" s="4">
        <v>1</v>
      </c>
      <c r="B275" s="4">
        <v>119356603</v>
      </c>
      <c r="C275" s="4" t="s">
        <v>448</v>
      </c>
      <c r="D275" s="4" t="s">
        <v>29</v>
      </c>
      <c r="E275" s="13">
        <v>1003.366</v>
      </c>
      <c r="F275" s="13">
        <v>1177.932</v>
      </c>
      <c r="G275" s="5">
        <v>11510.33</v>
      </c>
      <c r="H275" s="5">
        <v>5037.58</v>
      </c>
      <c r="I275" s="5">
        <v>485.78</v>
      </c>
      <c r="J275" s="5">
        <v>17033.689999999999</v>
      </c>
      <c r="K275" s="5">
        <v>0</v>
      </c>
      <c r="L275" s="5">
        <v>2076.56</v>
      </c>
      <c r="M275" s="5">
        <v>19110.25</v>
      </c>
      <c r="N275" s="5"/>
    </row>
    <row r="276" spans="1:14" x14ac:dyDescent="0.2">
      <c r="A276" s="4">
        <v>1</v>
      </c>
      <c r="B276" s="4">
        <v>119357003</v>
      </c>
      <c r="C276" s="4" t="s">
        <v>449</v>
      </c>
      <c r="D276" s="4" t="s">
        <v>29</v>
      </c>
      <c r="E276" s="13">
        <v>1595.242</v>
      </c>
      <c r="F276" s="13">
        <v>1870.3</v>
      </c>
      <c r="G276" s="5">
        <v>12041.05</v>
      </c>
      <c r="H276" s="5">
        <v>5289.06</v>
      </c>
      <c r="I276" s="5">
        <v>292.39</v>
      </c>
      <c r="J276" s="5">
        <v>17622.5</v>
      </c>
      <c r="K276" s="5">
        <v>324.23</v>
      </c>
      <c r="L276" s="5">
        <v>1641.18</v>
      </c>
      <c r="M276" s="5">
        <v>19587.900000000001</v>
      </c>
      <c r="N276" s="5"/>
    </row>
    <row r="277" spans="1:14" x14ac:dyDescent="0.2">
      <c r="A277" s="4">
        <v>1</v>
      </c>
      <c r="B277" s="4">
        <v>119357402</v>
      </c>
      <c r="C277" s="4" t="s">
        <v>450</v>
      </c>
      <c r="D277" s="4" t="s">
        <v>29</v>
      </c>
      <c r="E277" s="13">
        <v>10106.334999999999</v>
      </c>
      <c r="F277" s="13">
        <v>11845.606</v>
      </c>
      <c r="G277" s="5">
        <v>12251.22</v>
      </c>
      <c r="H277" s="5">
        <v>4957.45</v>
      </c>
      <c r="I277" s="5">
        <v>147.21</v>
      </c>
      <c r="J277" s="5">
        <v>17355.88</v>
      </c>
      <c r="K277" s="5">
        <v>699.56</v>
      </c>
      <c r="L277" s="5">
        <v>1755.72</v>
      </c>
      <c r="M277" s="5">
        <v>19811.150000000001</v>
      </c>
      <c r="N277" s="5"/>
    </row>
    <row r="278" spans="1:14" x14ac:dyDescent="0.2">
      <c r="A278" s="4">
        <v>1</v>
      </c>
      <c r="B278" s="4">
        <v>119358403</v>
      </c>
      <c r="C278" s="4" t="s">
        <v>451</v>
      </c>
      <c r="D278" s="4" t="s">
        <v>29</v>
      </c>
      <c r="E278" s="13">
        <v>2423.9850000000001</v>
      </c>
      <c r="F278" s="13">
        <v>2849.07</v>
      </c>
      <c r="G278" s="5">
        <v>11347.32</v>
      </c>
      <c r="H278" s="5">
        <v>5527.95</v>
      </c>
      <c r="I278" s="5">
        <v>322.77999999999997</v>
      </c>
      <c r="J278" s="5">
        <v>17198.05</v>
      </c>
      <c r="K278" s="5">
        <v>72.290000000000006</v>
      </c>
      <c r="L278" s="5">
        <v>932.1</v>
      </c>
      <c r="M278" s="5">
        <v>18202.43</v>
      </c>
      <c r="N278" s="5"/>
    </row>
    <row r="279" spans="1:14" x14ac:dyDescent="0.2">
      <c r="A279" s="4">
        <v>1</v>
      </c>
      <c r="B279" s="4">
        <v>113361303</v>
      </c>
      <c r="C279" s="4" t="s">
        <v>337</v>
      </c>
      <c r="D279" s="4" t="s">
        <v>12</v>
      </c>
      <c r="E279" s="13">
        <v>3007.9760000000001</v>
      </c>
      <c r="F279" s="13">
        <v>3453.9650000000001</v>
      </c>
      <c r="G279" s="5">
        <v>13812.88</v>
      </c>
      <c r="H279" s="5">
        <v>6656.89</v>
      </c>
      <c r="I279" s="5">
        <v>438.38</v>
      </c>
      <c r="J279" s="5">
        <v>20908.150000000001</v>
      </c>
      <c r="K279" s="5">
        <v>0</v>
      </c>
      <c r="L279" s="5">
        <v>1824.74</v>
      </c>
      <c r="M279" s="5">
        <v>22732.89</v>
      </c>
      <c r="N279" s="5"/>
    </row>
    <row r="280" spans="1:14" x14ac:dyDescent="0.2">
      <c r="A280" s="4">
        <v>1</v>
      </c>
      <c r="B280" s="4">
        <v>113361503</v>
      </c>
      <c r="C280" s="4" t="s">
        <v>338</v>
      </c>
      <c r="D280" s="4" t="s">
        <v>12</v>
      </c>
      <c r="E280" s="13">
        <v>1335.6279999999999</v>
      </c>
      <c r="F280" s="13">
        <v>1564.7190000000001</v>
      </c>
      <c r="G280" s="5">
        <v>13144.42</v>
      </c>
      <c r="H280" s="5">
        <v>7289.26</v>
      </c>
      <c r="I280" s="5">
        <v>528.88</v>
      </c>
      <c r="J280" s="5">
        <v>20962.560000000001</v>
      </c>
      <c r="K280" s="5">
        <v>348.4</v>
      </c>
      <c r="L280" s="5">
        <v>2723.45</v>
      </c>
      <c r="M280" s="5">
        <v>24034.400000000001</v>
      </c>
      <c r="N280" s="5"/>
    </row>
    <row r="281" spans="1:14" x14ac:dyDescent="0.2">
      <c r="A281" s="4">
        <v>1</v>
      </c>
      <c r="B281" s="4">
        <v>113361703</v>
      </c>
      <c r="C281" s="4" t="s">
        <v>339</v>
      </c>
      <c r="D281" s="4" t="s">
        <v>12</v>
      </c>
      <c r="E281" s="13">
        <v>4053.5749999999998</v>
      </c>
      <c r="F281" s="13">
        <v>4774.6970000000001</v>
      </c>
      <c r="G281" s="5">
        <v>12508.11</v>
      </c>
      <c r="H281" s="5">
        <v>5404.72</v>
      </c>
      <c r="I281" s="5">
        <v>448.11</v>
      </c>
      <c r="J281" s="5">
        <v>18360.93</v>
      </c>
      <c r="K281" s="5">
        <v>1016.54</v>
      </c>
      <c r="L281" s="5">
        <v>2772.7</v>
      </c>
      <c r="M281" s="5">
        <v>22150.16</v>
      </c>
      <c r="N281" s="5"/>
    </row>
    <row r="282" spans="1:14" x14ac:dyDescent="0.2">
      <c r="A282" s="4">
        <v>1</v>
      </c>
      <c r="B282" s="4">
        <v>113362203</v>
      </c>
      <c r="C282" s="4" t="s">
        <v>340</v>
      </c>
      <c r="D282" s="4" t="s">
        <v>12</v>
      </c>
      <c r="E282" s="13">
        <v>2951.4780000000001</v>
      </c>
      <c r="F282" s="13">
        <v>3379.7379999999998</v>
      </c>
      <c r="G282" s="5">
        <v>11889.73</v>
      </c>
      <c r="H282" s="5">
        <v>5287.46</v>
      </c>
      <c r="I282" s="5">
        <v>298.44</v>
      </c>
      <c r="J282" s="5">
        <v>17475.63</v>
      </c>
      <c r="K282" s="5">
        <v>0</v>
      </c>
      <c r="L282" s="5">
        <v>2465.7800000000002</v>
      </c>
      <c r="M282" s="5">
        <v>19941.41</v>
      </c>
      <c r="N282" s="5"/>
    </row>
    <row r="283" spans="1:14" x14ac:dyDescent="0.2">
      <c r="A283" s="4">
        <v>1</v>
      </c>
      <c r="B283" s="4">
        <v>113362303</v>
      </c>
      <c r="C283" s="4" t="s">
        <v>546</v>
      </c>
      <c r="D283" s="4" t="s">
        <v>12</v>
      </c>
      <c r="E283" s="13">
        <v>2850.1239999999998</v>
      </c>
      <c r="F283" s="13">
        <v>3363.4639999999999</v>
      </c>
      <c r="G283" s="5">
        <v>12578.77</v>
      </c>
      <c r="H283" s="5">
        <v>8541.73</v>
      </c>
      <c r="I283" s="5">
        <v>453.2</v>
      </c>
      <c r="J283" s="5">
        <v>21573.7</v>
      </c>
      <c r="K283" s="5">
        <v>72.89</v>
      </c>
      <c r="L283" s="5">
        <v>2124.7199999999998</v>
      </c>
      <c r="M283" s="5">
        <v>23771.31</v>
      </c>
      <c r="N283" s="5"/>
    </row>
    <row r="284" spans="1:14" x14ac:dyDescent="0.2">
      <c r="A284" s="6">
        <v>1</v>
      </c>
      <c r="B284" s="4">
        <v>113362403</v>
      </c>
      <c r="C284" s="4" t="s">
        <v>341</v>
      </c>
      <c r="D284" s="4" t="s">
        <v>12</v>
      </c>
      <c r="E284" s="13">
        <v>3761.5149999999999</v>
      </c>
      <c r="F284" s="13">
        <v>4331.1409999999996</v>
      </c>
      <c r="G284" s="5">
        <v>12516.35</v>
      </c>
      <c r="H284" s="5">
        <v>5383.97</v>
      </c>
      <c r="I284" s="5">
        <v>327.36</v>
      </c>
      <c r="J284" s="5">
        <v>18227.689999999999</v>
      </c>
      <c r="K284" s="5">
        <v>58.24</v>
      </c>
      <c r="L284" s="5">
        <v>1504.65</v>
      </c>
      <c r="M284" s="5">
        <v>19790.57</v>
      </c>
      <c r="N284" s="5"/>
    </row>
    <row r="285" spans="1:14" x14ac:dyDescent="0.2">
      <c r="A285" s="6">
        <v>1</v>
      </c>
      <c r="B285" s="4">
        <v>113362603</v>
      </c>
      <c r="C285" s="4" t="s">
        <v>342</v>
      </c>
      <c r="D285" s="4" t="s">
        <v>12</v>
      </c>
      <c r="E285" s="13">
        <v>4029.6120000000001</v>
      </c>
      <c r="F285" s="13">
        <v>4596.723</v>
      </c>
      <c r="G285" s="5">
        <v>11422.69</v>
      </c>
      <c r="H285" s="5">
        <v>6628</v>
      </c>
      <c r="I285" s="5">
        <v>419.63</v>
      </c>
      <c r="J285" s="5">
        <v>18470.32</v>
      </c>
      <c r="K285" s="5">
        <v>0</v>
      </c>
      <c r="L285" s="5">
        <v>2564.34</v>
      </c>
      <c r="M285" s="5">
        <v>21034.66</v>
      </c>
      <c r="N285" s="5"/>
    </row>
    <row r="286" spans="1:14" x14ac:dyDescent="0.2">
      <c r="A286" s="4">
        <v>1</v>
      </c>
      <c r="B286" s="4">
        <v>113363103</v>
      </c>
      <c r="C286" s="4" t="s">
        <v>343</v>
      </c>
      <c r="D286" s="4" t="s">
        <v>12</v>
      </c>
      <c r="E286" s="13">
        <v>7202.6080000000002</v>
      </c>
      <c r="F286" s="13">
        <v>8254.0300000000007</v>
      </c>
      <c r="G286" s="5">
        <v>12218.76</v>
      </c>
      <c r="H286" s="5">
        <v>5130.82</v>
      </c>
      <c r="I286" s="5">
        <v>293.7</v>
      </c>
      <c r="J286" s="5">
        <v>17643.28</v>
      </c>
      <c r="K286" s="5">
        <v>257.85000000000002</v>
      </c>
      <c r="L286" s="5">
        <v>1646.3</v>
      </c>
      <c r="M286" s="5">
        <v>19547.43</v>
      </c>
      <c r="N286" s="5"/>
    </row>
    <row r="287" spans="1:14" x14ac:dyDescent="0.2">
      <c r="A287" s="4">
        <v>1</v>
      </c>
      <c r="B287" s="4">
        <v>113363603</v>
      </c>
      <c r="C287" s="4" t="s">
        <v>344</v>
      </c>
      <c r="D287" s="4" t="s">
        <v>12</v>
      </c>
      <c r="E287" s="13">
        <v>2884.6460000000002</v>
      </c>
      <c r="F287" s="13">
        <v>3289.0210000000002</v>
      </c>
      <c r="G287" s="5">
        <v>12019.74</v>
      </c>
      <c r="H287" s="5">
        <v>5668.78</v>
      </c>
      <c r="I287" s="5">
        <v>402.13</v>
      </c>
      <c r="J287" s="5">
        <v>18090.650000000001</v>
      </c>
      <c r="K287" s="5">
        <v>285.13</v>
      </c>
      <c r="L287" s="5">
        <v>2070.2199999999998</v>
      </c>
      <c r="M287" s="5">
        <v>20445.990000000002</v>
      </c>
      <c r="N287" s="5"/>
    </row>
    <row r="288" spans="1:14" x14ac:dyDescent="0.2">
      <c r="A288" s="4">
        <v>1</v>
      </c>
      <c r="B288" s="4">
        <v>113364002</v>
      </c>
      <c r="C288" s="4" t="s">
        <v>345</v>
      </c>
      <c r="D288" s="4" t="s">
        <v>12</v>
      </c>
      <c r="E288" s="13">
        <v>10029.186</v>
      </c>
      <c r="F288" s="13">
        <v>11692.391</v>
      </c>
      <c r="G288" s="5">
        <v>15486.84</v>
      </c>
      <c r="H288" s="5">
        <v>8097.72</v>
      </c>
      <c r="I288" s="5">
        <v>319.02</v>
      </c>
      <c r="J288" s="5">
        <v>23903.58</v>
      </c>
      <c r="K288" s="5">
        <v>110.25</v>
      </c>
      <c r="L288" s="5">
        <v>3734.16</v>
      </c>
      <c r="M288" s="5">
        <v>27747.98</v>
      </c>
      <c r="N288" s="5"/>
    </row>
    <row r="289" spans="1:14" x14ac:dyDescent="0.2">
      <c r="A289" s="4">
        <v>1</v>
      </c>
      <c r="B289" s="4">
        <v>113364403</v>
      </c>
      <c r="C289" s="4" t="s">
        <v>346</v>
      </c>
      <c r="D289" s="4" t="s">
        <v>12</v>
      </c>
      <c r="E289" s="13">
        <v>2931.306</v>
      </c>
      <c r="F289" s="13">
        <v>3452.5329999999999</v>
      </c>
      <c r="G289" s="5">
        <v>12146.92</v>
      </c>
      <c r="H289" s="5">
        <v>6536.59</v>
      </c>
      <c r="I289" s="5">
        <v>532.09</v>
      </c>
      <c r="J289" s="5">
        <v>19215.61</v>
      </c>
      <c r="K289" s="5">
        <v>0</v>
      </c>
      <c r="L289" s="5">
        <v>3710.61</v>
      </c>
      <c r="M289" s="5">
        <v>22926.21</v>
      </c>
      <c r="N289" s="5"/>
    </row>
    <row r="290" spans="1:14" x14ac:dyDescent="0.2">
      <c r="A290" s="4">
        <v>1</v>
      </c>
      <c r="B290" s="4">
        <v>113364503</v>
      </c>
      <c r="C290" s="4" t="s">
        <v>347</v>
      </c>
      <c r="D290" s="4" t="s">
        <v>12</v>
      </c>
      <c r="E290" s="13">
        <v>6090.799</v>
      </c>
      <c r="F290" s="13">
        <v>7154.9380000000001</v>
      </c>
      <c r="G290" s="5">
        <v>10192.52</v>
      </c>
      <c r="H290" s="5">
        <v>5506.23</v>
      </c>
      <c r="I290" s="5">
        <v>300.02</v>
      </c>
      <c r="J290" s="5">
        <v>15998.77</v>
      </c>
      <c r="K290" s="5">
        <v>42.68</v>
      </c>
      <c r="L290" s="5">
        <v>2632.78</v>
      </c>
      <c r="M290" s="5">
        <v>18674.22</v>
      </c>
      <c r="N290" s="5"/>
    </row>
    <row r="291" spans="1:14" x14ac:dyDescent="0.2">
      <c r="A291" s="4">
        <v>1</v>
      </c>
      <c r="B291" s="4">
        <v>113365203</v>
      </c>
      <c r="C291" s="4" t="s">
        <v>348</v>
      </c>
      <c r="D291" s="4" t="s">
        <v>12</v>
      </c>
      <c r="E291" s="13">
        <v>5741.2039999999997</v>
      </c>
      <c r="F291" s="13">
        <v>6536.4110000000001</v>
      </c>
      <c r="G291" s="5">
        <v>10628.03</v>
      </c>
      <c r="H291" s="5">
        <v>4640.6899999999996</v>
      </c>
      <c r="I291" s="5">
        <v>303.44</v>
      </c>
      <c r="J291" s="5">
        <v>15572.17</v>
      </c>
      <c r="K291" s="5">
        <v>0.44</v>
      </c>
      <c r="L291" s="5">
        <v>2253.62</v>
      </c>
      <c r="M291" s="5">
        <v>17826.23</v>
      </c>
      <c r="N291" s="5"/>
    </row>
    <row r="292" spans="1:14" x14ac:dyDescent="0.2">
      <c r="A292" s="4">
        <v>1</v>
      </c>
      <c r="B292" s="4">
        <v>113365303</v>
      </c>
      <c r="C292" s="4" t="s">
        <v>349</v>
      </c>
      <c r="D292" s="4" t="s">
        <v>12</v>
      </c>
      <c r="E292" s="13">
        <v>1419.96</v>
      </c>
      <c r="F292" s="13">
        <v>1666.434</v>
      </c>
      <c r="G292" s="5">
        <v>15850.31</v>
      </c>
      <c r="H292" s="5">
        <v>9661.35</v>
      </c>
      <c r="I292" s="5">
        <v>786.89</v>
      </c>
      <c r="J292" s="5">
        <v>26298.55</v>
      </c>
      <c r="K292" s="5">
        <v>0</v>
      </c>
      <c r="L292" s="5">
        <v>3791.26</v>
      </c>
      <c r="M292" s="5">
        <v>30089.81</v>
      </c>
      <c r="N292" s="5"/>
    </row>
    <row r="293" spans="1:14" x14ac:dyDescent="0.2">
      <c r="A293" s="4">
        <v>1</v>
      </c>
      <c r="B293" s="4">
        <v>113367003</v>
      </c>
      <c r="C293" s="4" t="s">
        <v>350</v>
      </c>
      <c r="D293" s="4" t="s">
        <v>12</v>
      </c>
      <c r="E293" s="13">
        <v>3208.0509999999999</v>
      </c>
      <c r="F293" s="13">
        <v>3719.547</v>
      </c>
      <c r="G293" s="5">
        <v>11729.81</v>
      </c>
      <c r="H293" s="5">
        <v>6676.21</v>
      </c>
      <c r="I293" s="5">
        <v>439.5</v>
      </c>
      <c r="J293" s="5">
        <v>18845.53</v>
      </c>
      <c r="K293" s="5">
        <v>0</v>
      </c>
      <c r="L293" s="5">
        <v>4355.68</v>
      </c>
      <c r="M293" s="5">
        <v>23201.21</v>
      </c>
      <c r="N293" s="5"/>
    </row>
    <row r="294" spans="1:14" x14ac:dyDescent="0.2">
      <c r="A294" s="4">
        <v>1</v>
      </c>
      <c r="B294" s="4">
        <v>113369003</v>
      </c>
      <c r="C294" s="4" t="s">
        <v>351</v>
      </c>
      <c r="D294" s="4" t="s">
        <v>12</v>
      </c>
      <c r="E294" s="13">
        <v>3819.1219999999998</v>
      </c>
      <c r="F294" s="13">
        <v>4486.0169999999998</v>
      </c>
      <c r="G294" s="5">
        <v>12508.61</v>
      </c>
      <c r="H294" s="5">
        <v>5410.62</v>
      </c>
      <c r="I294" s="5">
        <v>426.8</v>
      </c>
      <c r="J294" s="5">
        <v>18346.03</v>
      </c>
      <c r="K294" s="5">
        <v>548.53</v>
      </c>
      <c r="L294" s="5">
        <v>3039.41</v>
      </c>
      <c r="M294" s="5">
        <v>21933.98</v>
      </c>
      <c r="N294" s="5"/>
    </row>
    <row r="295" spans="1:14" x14ac:dyDescent="0.2">
      <c r="A295" s="4">
        <v>1</v>
      </c>
      <c r="B295" s="4">
        <v>104372003</v>
      </c>
      <c r="C295" s="4" t="s">
        <v>183</v>
      </c>
      <c r="D295" s="4" t="s">
        <v>494</v>
      </c>
      <c r="E295" s="13">
        <v>1670.848</v>
      </c>
      <c r="F295" s="13">
        <v>1956.7940000000001</v>
      </c>
      <c r="G295" s="5">
        <v>12626.54</v>
      </c>
      <c r="H295" s="5">
        <v>5381.51</v>
      </c>
      <c r="I295" s="5">
        <v>396.53</v>
      </c>
      <c r="J295" s="5">
        <v>18404.57</v>
      </c>
      <c r="K295" s="5">
        <v>0</v>
      </c>
      <c r="L295" s="5">
        <v>1090.51</v>
      </c>
      <c r="M295" s="5">
        <v>19495.080000000002</v>
      </c>
      <c r="N295" s="5"/>
    </row>
    <row r="296" spans="1:14" x14ac:dyDescent="0.2">
      <c r="A296" s="4">
        <v>1</v>
      </c>
      <c r="B296" s="4">
        <v>104374003</v>
      </c>
      <c r="C296" s="4" t="s">
        <v>184</v>
      </c>
      <c r="D296" s="4" t="s">
        <v>494</v>
      </c>
      <c r="E296" s="13">
        <v>1020.912</v>
      </c>
      <c r="F296" s="13">
        <v>1207.7840000000001</v>
      </c>
      <c r="G296" s="5">
        <v>10924.49</v>
      </c>
      <c r="H296" s="5">
        <v>6252.09</v>
      </c>
      <c r="I296" s="5">
        <v>681.78</v>
      </c>
      <c r="J296" s="5">
        <v>17858.37</v>
      </c>
      <c r="K296" s="5">
        <v>453.62</v>
      </c>
      <c r="L296" s="5">
        <v>1224.29</v>
      </c>
      <c r="M296" s="5">
        <v>19536.29</v>
      </c>
      <c r="N296" s="5"/>
    </row>
    <row r="297" spans="1:14" x14ac:dyDescent="0.2">
      <c r="A297" s="4">
        <v>1</v>
      </c>
      <c r="B297" s="4">
        <v>104375003</v>
      </c>
      <c r="C297" s="4" t="s">
        <v>185</v>
      </c>
      <c r="D297" s="4" t="s">
        <v>494</v>
      </c>
      <c r="E297" s="13">
        <v>1509.0740000000001</v>
      </c>
      <c r="F297" s="13">
        <v>1768.153</v>
      </c>
      <c r="G297" s="5">
        <v>10741.4</v>
      </c>
      <c r="H297" s="5">
        <v>5806.14</v>
      </c>
      <c r="I297" s="5">
        <v>538.13</v>
      </c>
      <c r="J297" s="5">
        <v>17085.669999999998</v>
      </c>
      <c r="K297" s="5">
        <v>9.59</v>
      </c>
      <c r="L297" s="5">
        <v>2434.5100000000002</v>
      </c>
      <c r="M297" s="5">
        <v>19529.759999999998</v>
      </c>
      <c r="N297" s="5"/>
    </row>
    <row r="298" spans="1:14" x14ac:dyDescent="0.2">
      <c r="A298" s="4">
        <v>1</v>
      </c>
      <c r="B298" s="4">
        <v>104375203</v>
      </c>
      <c r="C298" s="4" t="s">
        <v>186</v>
      </c>
      <c r="D298" s="4" t="s">
        <v>494</v>
      </c>
      <c r="E298" s="13">
        <v>1270.798</v>
      </c>
      <c r="F298" s="13">
        <v>1483.423</v>
      </c>
      <c r="G298" s="5">
        <v>9926.27</v>
      </c>
      <c r="H298" s="5">
        <v>5668.91</v>
      </c>
      <c r="I298" s="5">
        <v>588.75</v>
      </c>
      <c r="J298" s="5">
        <v>16183.93</v>
      </c>
      <c r="K298" s="5">
        <v>0</v>
      </c>
      <c r="L298" s="5">
        <v>1773.84</v>
      </c>
      <c r="M298" s="5">
        <v>17957.77</v>
      </c>
      <c r="N298" s="5"/>
    </row>
    <row r="299" spans="1:14" x14ac:dyDescent="0.2">
      <c r="A299" s="4">
        <v>1</v>
      </c>
      <c r="B299" s="4">
        <v>104375302</v>
      </c>
      <c r="C299" s="4" t="s">
        <v>187</v>
      </c>
      <c r="D299" s="4" t="s">
        <v>494</v>
      </c>
      <c r="E299" s="13">
        <v>3324.6190000000001</v>
      </c>
      <c r="F299" s="13">
        <v>3872.4789999999998</v>
      </c>
      <c r="G299" s="5">
        <v>12914.68</v>
      </c>
      <c r="H299" s="5">
        <v>4952.47</v>
      </c>
      <c r="I299" s="5">
        <v>433.73</v>
      </c>
      <c r="J299" s="5">
        <v>18300.88</v>
      </c>
      <c r="K299" s="5">
        <v>0</v>
      </c>
      <c r="L299" s="5">
        <v>1445.45</v>
      </c>
      <c r="M299" s="5">
        <v>19746.330000000002</v>
      </c>
      <c r="N299" s="5"/>
    </row>
    <row r="300" spans="1:14" x14ac:dyDescent="0.2">
      <c r="A300" s="4">
        <v>1</v>
      </c>
      <c r="B300" s="4">
        <v>104376203</v>
      </c>
      <c r="C300" s="4" t="s">
        <v>188</v>
      </c>
      <c r="D300" s="4" t="s">
        <v>494</v>
      </c>
      <c r="E300" s="13">
        <v>1061.75</v>
      </c>
      <c r="F300" s="13">
        <v>1250.5640000000001</v>
      </c>
      <c r="G300" s="5">
        <v>13008.61</v>
      </c>
      <c r="H300" s="5">
        <v>5603.6</v>
      </c>
      <c r="I300" s="5">
        <v>736.9</v>
      </c>
      <c r="J300" s="5">
        <v>19349.12</v>
      </c>
      <c r="K300" s="5">
        <v>0</v>
      </c>
      <c r="L300" s="5">
        <v>989.16</v>
      </c>
      <c r="M300" s="5">
        <v>20338.28</v>
      </c>
      <c r="N300" s="5"/>
    </row>
    <row r="301" spans="1:14" x14ac:dyDescent="0.2">
      <c r="A301" s="4">
        <v>1</v>
      </c>
      <c r="B301" s="4">
        <v>104377003</v>
      </c>
      <c r="C301" s="4" t="s">
        <v>189</v>
      </c>
      <c r="D301" s="4" t="s">
        <v>494</v>
      </c>
      <c r="E301" s="13">
        <v>765.87099999999998</v>
      </c>
      <c r="F301" s="13">
        <v>881.96699999999998</v>
      </c>
      <c r="G301" s="5">
        <v>11476.76</v>
      </c>
      <c r="H301" s="5">
        <v>5514.34</v>
      </c>
      <c r="I301" s="5">
        <v>721.98</v>
      </c>
      <c r="J301" s="5">
        <v>17713.07</v>
      </c>
      <c r="K301" s="5">
        <v>1766.94</v>
      </c>
      <c r="L301" s="5">
        <v>122.99</v>
      </c>
      <c r="M301" s="5">
        <v>19603</v>
      </c>
      <c r="N301" s="5"/>
    </row>
    <row r="302" spans="1:14" x14ac:dyDescent="0.2">
      <c r="A302" s="4">
        <v>1</v>
      </c>
      <c r="B302" s="4">
        <v>104378003</v>
      </c>
      <c r="C302" s="4" t="s">
        <v>190</v>
      </c>
      <c r="D302" s="4" t="s">
        <v>494</v>
      </c>
      <c r="E302" s="13">
        <v>1007.4450000000001</v>
      </c>
      <c r="F302" s="13">
        <v>1189.924</v>
      </c>
      <c r="G302" s="5">
        <v>12613.17</v>
      </c>
      <c r="H302" s="5">
        <v>7302.23</v>
      </c>
      <c r="I302" s="5">
        <v>564.73</v>
      </c>
      <c r="J302" s="5">
        <v>20480.12</v>
      </c>
      <c r="K302" s="5">
        <v>1781.03</v>
      </c>
      <c r="L302" s="5">
        <v>1511.83</v>
      </c>
      <c r="M302" s="5">
        <v>23772.98</v>
      </c>
      <c r="N302" s="5"/>
    </row>
    <row r="303" spans="1:14" x14ac:dyDescent="0.2">
      <c r="A303" s="4">
        <v>1</v>
      </c>
      <c r="B303" s="4">
        <v>113380303</v>
      </c>
      <c r="C303" s="4" t="s">
        <v>352</v>
      </c>
      <c r="D303" s="4" t="s">
        <v>13</v>
      </c>
      <c r="E303" s="13">
        <v>1513.1869999999999</v>
      </c>
      <c r="F303" s="13">
        <v>1742.6690000000001</v>
      </c>
      <c r="G303" s="5">
        <v>11396.63</v>
      </c>
      <c r="H303" s="5">
        <v>6092.42</v>
      </c>
      <c r="I303" s="5">
        <v>579.61</v>
      </c>
      <c r="J303" s="5">
        <v>18068.66</v>
      </c>
      <c r="K303" s="5">
        <v>0</v>
      </c>
      <c r="L303" s="5">
        <v>2092.0500000000002</v>
      </c>
      <c r="M303" s="5">
        <v>20160.71</v>
      </c>
      <c r="N303" s="5"/>
    </row>
    <row r="304" spans="1:14" x14ac:dyDescent="0.2">
      <c r="A304" s="4">
        <v>1</v>
      </c>
      <c r="B304" s="4">
        <v>113381303</v>
      </c>
      <c r="C304" s="4" t="s">
        <v>353</v>
      </c>
      <c r="D304" s="4" t="s">
        <v>13</v>
      </c>
      <c r="E304" s="13">
        <v>5147.6610000000001</v>
      </c>
      <c r="F304" s="13">
        <v>5974.0820000000003</v>
      </c>
      <c r="G304" s="5">
        <v>10607.28</v>
      </c>
      <c r="H304" s="5">
        <v>5033.1000000000004</v>
      </c>
      <c r="I304" s="5">
        <v>382.58</v>
      </c>
      <c r="J304" s="5">
        <v>16022.95</v>
      </c>
      <c r="K304" s="5">
        <v>26.39</v>
      </c>
      <c r="L304" s="5">
        <v>3127.84</v>
      </c>
      <c r="M304" s="5">
        <v>19177.18</v>
      </c>
      <c r="N304" s="5"/>
    </row>
    <row r="305" spans="1:14" x14ac:dyDescent="0.2">
      <c r="A305" s="4">
        <v>1</v>
      </c>
      <c r="B305" s="4">
        <v>113382303</v>
      </c>
      <c r="C305" s="4" t="s">
        <v>547</v>
      </c>
      <c r="D305" s="4" t="s">
        <v>13</v>
      </c>
      <c r="E305" s="13">
        <v>2472.0990000000002</v>
      </c>
      <c r="F305" s="13">
        <v>2844.6149999999998</v>
      </c>
      <c r="G305" s="5">
        <v>12180.43</v>
      </c>
      <c r="H305" s="5">
        <v>6191.15</v>
      </c>
      <c r="I305" s="5">
        <v>474.43</v>
      </c>
      <c r="J305" s="5">
        <v>18846.02</v>
      </c>
      <c r="K305" s="5">
        <v>147.33000000000001</v>
      </c>
      <c r="L305" s="5">
        <v>2601.39</v>
      </c>
      <c r="M305" s="5">
        <v>21594.74</v>
      </c>
      <c r="N305" s="5"/>
    </row>
    <row r="306" spans="1:14" x14ac:dyDescent="0.2">
      <c r="A306" s="4">
        <v>1</v>
      </c>
      <c r="B306" s="4">
        <v>113384603</v>
      </c>
      <c r="C306" s="4" t="s">
        <v>354</v>
      </c>
      <c r="D306" s="4" t="s">
        <v>13</v>
      </c>
      <c r="E306" s="13">
        <v>5195.5309999999999</v>
      </c>
      <c r="F306" s="13">
        <v>6005.65</v>
      </c>
      <c r="G306" s="5">
        <v>10052.69</v>
      </c>
      <c r="H306" s="5">
        <v>4440.5200000000004</v>
      </c>
      <c r="I306" s="5">
        <v>316.89999999999998</v>
      </c>
      <c r="J306" s="5">
        <v>14810.12</v>
      </c>
      <c r="K306" s="5">
        <v>5663.01</v>
      </c>
      <c r="L306" s="5">
        <v>1093.43</v>
      </c>
      <c r="M306" s="5">
        <v>21566.560000000001</v>
      </c>
      <c r="N306" s="5"/>
    </row>
    <row r="307" spans="1:14" x14ac:dyDescent="0.2">
      <c r="A307" s="4">
        <v>1</v>
      </c>
      <c r="B307" s="4">
        <v>113385003</v>
      </c>
      <c r="C307" s="4" t="s">
        <v>355</v>
      </c>
      <c r="D307" s="4" t="s">
        <v>13</v>
      </c>
      <c r="E307" s="13">
        <v>2271.1509999999998</v>
      </c>
      <c r="F307" s="13">
        <v>2622.855</v>
      </c>
      <c r="G307" s="5">
        <v>12062.61</v>
      </c>
      <c r="H307" s="5">
        <v>5979.12</v>
      </c>
      <c r="I307" s="5">
        <v>419.68</v>
      </c>
      <c r="J307" s="5">
        <v>18461.400000000001</v>
      </c>
      <c r="K307" s="5">
        <v>0</v>
      </c>
      <c r="L307" s="5">
        <v>1680.11</v>
      </c>
      <c r="M307" s="5">
        <v>20141.509999999998</v>
      </c>
      <c r="N307" s="5"/>
    </row>
    <row r="308" spans="1:14" x14ac:dyDescent="0.2">
      <c r="A308" s="4">
        <v>1</v>
      </c>
      <c r="B308" s="4">
        <v>113385303</v>
      </c>
      <c r="C308" s="4" t="s">
        <v>356</v>
      </c>
      <c r="D308" s="4" t="s">
        <v>13</v>
      </c>
      <c r="E308" s="13">
        <v>3680.62</v>
      </c>
      <c r="F308" s="13">
        <v>4251.9049999999997</v>
      </c>
      <c r="G308" s="5">
        <v>9214.68</v>
      </c>
      <c r="H308" s="5">
        <v>4664.8500000000004</v>
      </c>
      <c r="I308" s="5">
        <v>324.23</v>
      </c>
      <c r="J308" s="5">
        <v>14203.75</v>
      </c>
      <c r="K308" s="5">
        <v>0</v>
      </c>
      <c r="L308" s="5">
        <v>2589.86</v>
      </c>
      <c r="M308" s="5">
        <v>16793.61</v>
      </c>
      <c r="N308" s="5"/>
    </row>
    <row r="309" spans="1:14" x14ac:dyDescent="0.2">
      <c r="A309" s="4">
        <v>1</v>
      </c>
      <c r="B309" s="4">
        <v>121390302</v>
      </c>
      <c r="C309" s="4" t="s">
        <v>478</v>
      </c>
      <c r="D309" s="4" t="s">
        <v>36</v>
      </c>
      <c r="E309" s="13">
        <v>20761.203000000001</v>
      </c>
      <c r="F309" s="13">
        <v>24320.808000000001</v>
      </c>
      <c r="G309" s="5">
        <v>12640.96</v>
      </c>
      <c r="H309" s="5">
        <v>4518.59</v>
      </c>
      <c r="I309" s="5">
        <v>225.26</v>
      </c>
      <c r="J309" s="5">
        <v>17384.8</v>
      </c>
      <c r="K309" s="5">
        <v>1249.51</v>
      </c>
      <c r="L309" s="5">
        <v>1084.6099999999999</v>
      </c>
      <c r="M309" s="5">
        <v>19718.919999999998</v>
      </c>
      <c r="N309" s="5"/>
    </row>
    <row r="310" spans="1:14" x14ac:dyDescent="0.2">
      <c r="A310" s="4">
        <v>1</v>
      </c>
      <c r="B310" s="4">
        <v>121391303</v>
      </c>
      <c r="C310" s="4" t="s">
        <v>479</v>
      </c>
      <c r="D310" s="4" t="s">
        <v>36</v>
      </c>
      <c r="E310" s="13">
        <v>1654.876</v>
      </c>
      <c r="F310" s="13">
        <v>1935.672</v>
      </c>
      <c r="G310" s="5">
        <v>13672.37</v>
      </c>
      <c r="H310" s="5">
        <v>6838.13</v>
      </c>
      <c r="I310" s="5">
        <v>536.74</v>
      </c>
      <c r="J310" s="5">
        <v>21047.24</v>
      </c>
      <c r="K310" s="5">
        <v>126.98</v>
      </c>
      <c r="L310" s="5">
        <v>2009.81</v>
      </c>
      <c r="M310" s="5">
        <v>23184.02</v>
      </c>
      <c r="N310" s="5"/>
    </row>
    <row r="311" spans="1:14" x14ac:dyDescent="0.2">
      <c r="A311" s="4">
        <v>1</v>
      </c>
      <c r="B311" s="4">
        <v>121392303</v>
      </c>
      <c r="C311" s="4" t="s">
        <v>480</v>
      </c>
      <c r="D311" s="4" t="s">
        <v>36</v>
      </c>
      <c r="E311" s="13">
        <v>8465.9259999999995</v>
      </c>
      <c r="F311" s="13">
        <v>10043.502</v>
      </c>
      <c r="G311" s="5">
        <v>12719.58</v>
      </c>
      <c r="H311" s="5">
        <v>5632.09</v>
      </c>
      <c r="I311" s="5">
        <v>257.88</v>
      </c>
      <c r="J311" s="5">
        <v>18609.55</v>
      </c>
      <c r="K311" s="5">
        <v>0</v>
      </c>
      <c r="L311" s="5">
        <v>1522.01</v>
      </c>
      <c r="M311" s="5">
        <v>20131.560000000001</v>
      </c>
      <c r="N311" s="5"/>
    </row>
    <row r="312" spans="1:14" x14ac:dyDescent="0.2">
      <c r="A312" s="4">
        <v>1</v>
      </c>
      <c r="B312" s="4">
        <v>121394503</v>
      </c>
      <c r="C312" s="4" t="s">
        <v>481</v>
      </c>
      <c r="D312" s="4" t="s">
        <v>36</v>
      </c>
      <c r="E312" s="13">
        <v>1698.251</v>
      </c>
      <c r="F312" s="13">
        <v>1979.75</v>
      </c>
      <c r="G312" s="5">
        <v>13018.46</v>
      </c>
      <c r="H312" s="5">
        <v>6990.83</v>
      </c>
      <c r="I312" s="5">
        <v>541.42999999999995</v>
      </c>
      <c r="J312" s="5">
        <v>20550.71</v>
      </c>
      <c r="K312" s="5">
        <v>247.03</v>
      </c>
      <c r="L312" s="5">
        <v>1564.08</v>
      </c>
      <c r="M312" s="5">
        <v>22361.82</v>
      </c>
      <c r="N312" s="5"/>
    </row>
    <row r="313" spans="1:14" x14ac:dyDescent="0.2">
      <c r="A313" s="4">
        <v>1</v>
      </c>
      <c r="B313" s="4">
        <v>121394603</v>
      </c>
      <c r="C313" s="4" t="s">
        <v>482</v>
      </c>
      <c r="D313" s="4" t="s">
        <v>36</v>
      </c>
      <c r="E313" s="13">
        <v>2069.098</v>
      </c>
      <c r="F313" s="13">
        <v>2442.4479999999999</v>
      </c>
      <c r="G313" s="5">
        <v>13194.08</v>
      </c>
      <c r="H313" s="5">
        <v>7627.98</v>
      </c>
      <c r="I313" s="5">
        <v>543.73</v>
      </c>
      <c r="J313" s="5">
        <v>21365.79</v>
      </c>
      <c r="K313" s="5">
        <v>0</v>
      </c>
      <c r="L313" s="5">
        <v>2534.9699999999998</v>
      </c>
      <c r="M313" s="5">
        <v>23900.76</v>
      </c>
      <c r="N313" s="5"/>
    </row>
    <row r="314" spans="1:14" x14ac:dyDescent="0.2">
      <c r="A314" s="4">
        <v>1</v>
      </c>
      <c r="B314" s="4">
        <v>121395103</v>
      </c>
      <c r="C314" s="4" t="s">
        <v>483</v>
      </c>
      <c r="D314" s="4" t="s">
        <v>36</v>
      </c>
      <c r="E314" s="13">
        <v>10257.969999999999</v>
      </c>
      <c r="F314" s="13">
        <v>12031.97</v>
      </c>
      <c r="G314" s="5">
        <v>13426.08</v>
      </c>
      <c r="H314" s="5">
        <v>6089.3</v>
      </c>
      <c r="I314" s="5">
        <v>312.55</v>
      </c>
      <c r="J314" s="5">
        <v>19827.93</v>
      </c>
      <c r="K314" s="5">
        <v>1.4</v>
      </c>
      <c r="L314" s="5">
        <v>1342.99</v>
      </c>
      <c r="M314" s="5">
        <v>21172.31</v>
      </c>
      <c r="N314" s="5"/>
    </row>
    <row r="315" spans="1:14" x14ac:dyDescent="0.2">
      <c r="A315" s="4">
        <v>1</v>
      </c>
      <c r="B315" s="4">
        <v>121395603</v>
      </c>
      <c r="C315" s="4" t="s">
        <v>484</v>
      </c>
      <c r="D315" s="4" t="s">
        <v>36</v>
      </c>
      <c r="E315" s="13">
        <v>1610.175</v>
      </c>
      <c r="F315" s="13">
        <v>1913.5329999999999</v>
      </c>
      <c r="G315" s="5">
        <v>14077.33</v>
      </c>
      <c r="H315" s="5">
        <v>8511.84</v>
      </c>
      <c r="I315" s="5">
        <v>584.37</v>
      </c>
      <c r="J315" s="5">
        <v>23173.54</v>
      </c>
      <c r="K315" s="5">
        <v>36.61</v>
      </c>
      <c r="L315" s="5">
        <v>1728.66</v>
      </c>
      <c r="M315" s="5">
        <v>24938.81</v>
      </c>
      <c r="N315" s="5"/>
    </row>
    <row r="316" spans="1:14" x14ac:dyDescent="0.2">
      <c r="A316" s="4">
        <v>1</v>
      </c>
      <c r="B316" s="4">
        <v>121395703</v>
      </c>
      <c r="C316" s="4" t="s">
        <v>485</v>
      </c>
      <c r="D316" s="4" t="s">
        <v>36</v>
      </c>
      <c r="E316" s="13">
        <v>3242.8609999999999</v>
      </c>
      <c r="F316" s="13">
        <v>3742.9589999999998</v>
      </c>
      <c r="G316" s="5">
        <v>12610.53</v>
      </c>
      <c r="H316" s="5">
        <v>6434.65</v>
      </c>
      <c r="I316" s="5">
        <v>456.02</v>
      </c>
      <c r="J316" s="5">
        <v>19501.2</v>
      </c>
      <c r="K316" s="5">
        <v>0</v>
      </c>
      <c r="L316" s="5">
        <v>2019.6</v>
      </c>
      <c r="M316" s="5">
        <v>21520.799999999999</v>
      </c>
      <c r="N316" s="5"/>
    </row>
    <row r="317" spans="1:14" x14ac:dyDescent="0.2">
      <c r="A317" s="4">
        <v>1</v>
      </c>
      <c r="B317" s="4">
        <v>121397803</v>
      </c>
      <c r="C317" s="4" t="s">
        <v>486</v>
      </c>
      <c r="D317" s="4" t="s">
        <v>36</v>
      </c>
      <c r="E317" s="13">
        <v>4476.625</v>
      </c>
      <c r="F317" s="13">
        <v>5301.6090000000004</v>
      </c>
      <c r="G317" s="5">
        <v>12465</v>
      </c>
      <c r="H317" s="5">
        <v>5989.64</v>
      </c>
      <c r="I317" s="5">
        <v>329.61</v>
      </c>
      <c r="J317" s="5">
        <v>18784.25</v>
      </c>
      <c r="K317" s="5">
        <v>87.58</v>
      </c>
      <c r="L317" s="5">
        <v>1629.32</v>
      </c>
      <c r="M317" s="5">
        <v>20501.16</v>
      </c>
      <c r="N317" s="5"/>
    </row>
    <row r="318" spans="1:14" x14ac:dyDescent="0.2">
      <c r="A318" s="4">
        <v>1</v>
      </c>
      <c r="B318" s="4">
        <v>118401403</v>
      </c>
      <c r="C318" s="4" t="s">
        <v>431</v>
      </c>
      <c r="D318" s="4" t="s">
        <v>27</v>
      </c>
      <c r="E318" s="13">
        <v>2889.107</v>
      </c>
      <c r="F318" s="13">
        <v>3413.6729999999998</v>
      </c>
      <c r="G318" s="5">
        <v>11063.25</v>
      </c>
      <c r="H318" s="5">
        <v>3583.01</v>
      </c>
      <c r="I318" s="5">
        <v>476.15</v>
      </c>
      <c r="J318" s="5">
        <v>15122.4</v>
      </c>
      <c r="K318" s="5">
        <v>1.95</v>
      </c>
      <c r="L318" s="5">
        <v>1205.33</v>
      </c>
      <c r="M318" s="5">
        <v>16329.68</v>
      </c>
      <c r="N318" s="5"/>
    </row>
    <row r="319" spans="1:14" x14ac:dyDescent="0.2">
      <c r="A319" s="4">
        <v>1</v>
      </c>
      <c r="B319" s="4">
        <v>118401603</v>
      </c>
      <c r="C319" s="4" t="s">
        <v>432</v>
      </c>
      <c r="D319" s="4" t="s">
        <v>27</v>
      </c>
      <c r="E319" s="13">
        <v>2579.3910000000001</v>
      </c>
      <c r="F319" s="13">
        <v>3041.1030000000001</v>
      </c>
      <c r="G319" s="5">
        <v>11516.44</v>
      </c>
      <c r="H319" s="5">
        <v>4712.8100000000004</v>
      </c>
      <c r="I319" s="5">
        <v>454.8</v>
      </c>
      <c r="J319" s="5">
        <v>16684.05</v>
      </c>
      <c r="K319" s="5">
        <v>160.75</v>
      </c>
      <c r="L319" s="5">
        <v>1907.89</v>
      </c>
      <c r="M319" s="5">
        <v>18752.7</v>
      </c>
      <c r="N319" s="5"/>
    </row>
    <row r="320" spans="1:14" x14ac:dyDescent="0.2">
      <c r="A320" s="4">
        <v>1</v>
      </c>
      <c r="B320" s="4">
        <v>118402603</v>
      </c>
      <c r="C320" s="4" t="s">
        <v>552</v>
      </c>
      <c r="D320" s="4" t="s">
        <v>27</v>
      </c>
      <c r="E320" s="13">
        <v>2498.9</v>
      </c>
      <c r="F320" s="13">
        <v>2932.0459999999998</v>
      </c>
      <c r="G320" s="5">
        <v>9826.34</v>
      </c>
      <c r="H320" s="5">
        <v>3565.99</v>
      </c>
      <c r="I320" s="5">
        <v>414.51</v>
      </c>
      <c r="J320" s="5">
        <v>13806.85</v>
      </c>
      <c r="K320" s="5">
        <v>87.94</v>
      </c>
      <c r="L320" s="5">
        <v>656.41</v>
      </c>
      <c r="M320" s="5">
        <v>14551.2</v>
      </c>
      <c r="N320" s="5"/>
    </row>
    <row r="321" spans="1:14" x14ac:dyDescent="0.2">
      <c r="A321" s="4">
        <v>1</v>
      </c>
      <c r="B321" s="4">
        <v>118403003</v>
      </c>
      <c r="C321" s="4" t="s">
        <v>433</v>
      </c>
      <c r="D321" s="4" t="s">
        <v>27</v>
      </c>
      <c r="E321" s="13">
        <v>2168.125</v>
      </c>
      <c r="F321" s="13">
        <v>2541.3130000000001</v>
      </c>
      <c r="G321" s="5">
        <v>11583.15</v>
      </c>
      <c r="H321" s="5">
        <v>4548.6000000000004</v>
      </c>
      <c r="I321" s="5">
        <v>356.35</v>
      </c>
      <c r="J321" s="5">
        <v>16488.11</v>
      </c>
      <c r="K321" s="5">
        <v>0</v>
      </c>
      <c r="L321" s="5">
        <v>1109.8699999999999</v>
      </c>
      <c r="M321" s="5">
        <v>17597.98</v>
      </c>
      <c r="N321" s="5"/>
    </row>
    <row r="322" spans="1:14" x14ac:dyDescent="0.2">
      <c r="A322" s="4">
        <v>1</v>
      </c>
      <c r="B322" s="4">
        <v>118403302</v>
      </c>
      <c r="C322" s="4" t="s">
        <v>434</v>
      </c>
      <c r="D322" s="4" t="s">
        <v>27</v>
      </c>
      <c r="E322" s="13">
        <v>12687.828</v>
      </c>
      <c r="F322" s="13">
        <v>14835.823</v>
      </c>
      <c r="G322" s="5">
        <v>9613.73</v>
      </c>
      <c r="H322" s="5">
        <v>3619.97</v>
      </c>
      <c r="I322" s="5">
        <v>287.19</v>
      </c>
      <c r="J322" s="5">
        <v>13520.89</v>
      </c>
      <c r="K322" s="5">
        <v>404.48</v>
      </c>
      <c r="L322" s="5">
        <v>2620.59</v>
      </c>
      <c r="M322" s="5">
        <v>16545.96</v>
      </c>
      <c r="N322" s="5"/>
    </row>
    <row r="323" spans="1:14" x14ac:dyDescent="0.2">
      <c r="A323" s="4">
        <v>1</v>
      </c>
      <c r="B323" s="4">
        <v>118403903</v>
      </c>
      <c r="C323" s="4" t="s">
        <v>435</v>
      </c>
      <c r="D323" s="4" t="s">
        <v>27</v>
      </c>
      <c r="E323" s="13">
        <v>1677.5709999999999</v>
      </c>
      <c r="F323" s="13">
        <v>1972.8989999999999</v>
      </c>
      <c r="G323" s="5">
        <v>12338.77</v>
      </c>
      <c r="H323" s="5">
        <v>6214.92</v>
      </c>
      <c r="I323" s="5">
        <v>476.53</v>
      </c>
      <c r="J323" s="5">
        <v>19030.21</v>
      </c>
      <c r="K323" s="5">
        <v>0</v>
      </c>
      <c r="L323" s="5">
        <v>1927.84</v>
      </c>
      <c r="M323" s="5">
        <v>20958.05</v>
      </c>
      <c r="N323" s="5"/>
    </row>
    <row r="324" spans="1:14" x14ac:dyDescent="0.2">
      <c r="A324" s="4">
        <v>1</v>
      </c>
      <c r="B324" s="4">
        <v>118406003</v>
      </c>
      <c r="C324" s="4" t="s">
        <v>436</v>
      </c>
      <c r="D324" s="4" t="s">
        <v>27</v>
      </c>
      <c r="E324" s="13">
        <v>938.63499999999999</v>
      </c>
      <c r="F324" s="13">
        <v>1106.6489999999999</v>
      </c>
      <c r="G324" s="5">
        <v>14666.59</v>
      </c>
      <c r="H324" s="5">
        <v>7044.22</v>
      </c>
      <c r="I324" s="5">
        <v>391.94</v>
      </c>
      <c r="J324" s="5">
        <v>22102.75</v>
      </c>
      <c r="K324" s="5">
        <v>0</v>
      </c>
      <c r="L324" s="5">
        <v>1058.56</v>
      </c>
      <c r="M324" s="5">
        <v>23161.31</v>
      </c>
      <c r="N324" s="5"/>
    </row>
    <row r="325" spans="1:14" x14ac:dyDescent="0.2">
      <c r="A325" s="4">
        <v>1</v>
      </c>
      <c r="B325" s="4">
        <v>118406602</v>
      </c>
      <c r="C325" s="4" t="s">
        <v>437</v>
      </c>
      <c r="D325" s="4" t="s">
        <v>27</v>
      </c>
      <c r="E325" s="13">
        <v>3227.2249999999999</v>
      </c>
      <c r="F325" s="13">
        <v>3804.788</v>
      </c>
      <c r="G325" s="5">
        <v>11204.91</v>
      </c>
      <c r="H325" s="5">
        <v>6885.12</v>
      </c>
      <c r="I325" s="5">
        <v>306.11</v>
      </c>
      <c r="J325" s="5">
        <v>18396.13</v>
      </c>
      <c r="K325" s="5">
        <v>0</v>
      </c>
      <c r="L325" s="5">
        <v>1955.57</v>
      </c>
      <c r="M325" s="5">
        <v>20351.7</v>
      </c>
      <c r="N325" s="5"/>
    </row>
    <row r="326" spans="1:14" x14ac:dyDescent="0.2">
      <c r="A326" s="4">
        <v>1</v>
      </c>
      <c r="B326" s="4">
        <v>118408852</v>
      </c>
      <c r="C326" s="4" t="s">
        <v>438</v>
      </c>
      <c r="D326" s="4" t="s">
        <v>27</v>
      </c>
      <c r="E326" s="13">
        <v>8944.4969999999994</v>
      </c>
      <c r="F326" s="13">
        <v>10433.933000000001</v>
      </c>
      <c r="G326" s="5">
        <v>10013.23</v>
      </c>
      <c r="H326" s="5">
        <v>3323.28</v>
      </c>
      <c r="I326" s="5">
        <v>225.46</v>
      </c>
      <c r="J326" s="5">
        <v>13561.98</v>
      </c>
      <c r="K326" s="5">
        <v>477.7</v>
      </c>
      <c r="L326" s="5">
        <v>3679.34</v>
      </c>
      <c r="M326" s="5">
        <v>17719.009999999998</v>
      </c>
      <c r="N326" s="5"/>
    </row>
    <row r="327" spans="1:14" x14ac:dyDescent="0.2">
      <c r="A327" s="4">
        <v>1</v>
      </c>
      <c r="B327" s="4">
        <v>118409203</v>
      </c>
      <c r="C327" s="4" t="s">
        <v>439</v>
      </c>
      <c r="D327" s="4" t="s">
        <v>27</v>
      </c>
      <c r="E327" s="13">
        <v>2197.6689999999999</v>
      </c>
      <c r="F327" s="13">
        <v>2597.5230000000001</v>
      </c>
      <c r="G327" s="5">
        <v>12756.93</v>
      </c>
      <c r="H327" s="5">
        <v>6140.14</v>
      </c>
      <c r="I327" s="5">
        <v>495.98</v>
      </c>
      <c r="J327" s="5">
        <v>19393.060000000001</v>
      </c>
      <c r="K327" s="5">
        <v>0</v>
      </c>
      <c r="L327" s="5">
        <v>779.52</v>
      </c>
      <c r="M327" s="5">
        <v>20172.580000000002</v>
      </c>
      <c r="N327" s="5"/>
    </row>
    <row r="328" spans="1:14" x14ac:dyDescent="0.2">
      <c r="A328" s="4">
        <v>1</v>
      </c>
      <c r="B328" s="4">
        <v>118409302</v>
      </c>
      <c r="C328" s="4" t="s">
        <v>440</v>
      </c>
      <c r="D328" s="4" t="s">
        <v>27</v>
      </c>
      <c r="E328" s="13">
        <v>5544.4070000000002</v>
      </c>
      <c r="F328" s="13">
        <v>6510.2849999999999</v>
      </c>
      <c r="G328" s="5">
        <v>10407.11</v>
      </c>
      <c r="H328" s="5">
        <v>4078.13</v>
      </c>
      <c r="I328" s="5">
        <v>195.98</v>
      </c>
      <c r="J328" s="5">
        <v>14681.23</v>
      </c>
      <c r="K328" s="5">
        <v>17.54</v>
      </c>
      <c r="L328" s="5">
        <v>545.48</v>
      </c>
      <c r="M328" s="5">
        <v>15244.25</v>
      </c>
      <c r="N328" s="5"/>
    </row>
    <row r="329" spans="1:14" x14ac:dyDescent="0.2">
      <c r="A329" s="4">
        <v>1</v>
      </c>
      <c r="B329" s="4">
        <v>117412003</v>
      </c>
      <c r="C329" s="4" t="s">
        <v>420</v>
      </c>
      <c r="D329" s="4" t="s">
        <v>24</v>
      </c>
      <c r="E329" s="13">
        <v>1643.249</v>
      </c>
      <c r="F329" s="13">
        <v>1927.576</v>
      </c>
      <c r="G329" s="5">
        <v>10002.469999999999</v>
      </c>
      <c r="H329" s="5">
        <v>5269.67</v>
      </c>
      <c r="I329" s="5">
        <v>462.26</v>
      </c>
      <c r="J329" s="5">
        <v>15734.4</v>
      </c>
      <c r="K329" s="5">
        <v>860.97</v>
      </c>
      <c r="L329" s="5">
        <v>1014.49</v>
      </c>
      <c r="M329" s="5">
        <v>17609.86</v>
      </c>
      <c r="N329" s="5"/>
    </row>
    <row r="330" spans="1:14" x14ac:dyDescent="0.2">
      <c r="A330" s="4">
        <v>1</v>
      </c>
      <c r="B330" s="4">
        <v>117414003</v>
      </c>
      <c r="C330" s="4" t="s">
        <v>421</v>
      </c>
      <c r="D330" s="4" t="s">
        <v>24</v>
      </c>
      <c r="E330" s="13">
        <v>2317.6</v>
      </c>
      <c r="F330" s="13">
        <v>2727.3589999999999</v>
      </c>
      <c r="G330" s="5">
        <v>12434.47</v>
      </c>
      <c r="H330" s="5">
        <v>5435.76</v>
      </c>
      <c r="I330" s="5">
        <v>399.89</v>
      </c>
      <c r="J330" s="5">
        <v>18270.11</v>
      </c>
      <c r="K330" s="5">
        <v>1014.21</v>
      </c>
      <c r="L330" s="5">
        <v>1352.83</v>
      </c>
      <c r="M330" s="5">
        <v>20637.150000000001</v>
      </c>
      <c r="N330" s="5"/>
    </row>
    <row r="331" spans="1:14" x14ac:dyDescent="0.2">
      <c r="A331" s="4">
        <v>1</v>
      </c>
      <c r="B331" s="4">
        <v>117414203</v>
      </c>
      <c r="C331" s="4" t="s">
        <v>422</v>
      </c>
      <c r="D331" s="4" t="s">
        <v>24</v>
      </c>
      <c r="E331" s="13">
        <v>1595.4159999999999</v>
      </c>
      <c r="F331" s="13">
        <v>1852.742</v>
      </c>
      <c r="G331" s="5">
        <v>9359.2099999999991</v>
      </c>
      <c r="H331" s="5">
        <v>4786.9799999999996</v>
      </c>
      <c r="I331" s="5">
        <v>491.06</v>
      </c>
      <c r="J331" s="5">
        <v>14637.24</v>
      </c>
      <c r="K331" s="5">
        <v>590.34</v>
      </c>
      <c r="L331" s="5">
        <v>2415.98</v>
      </c>
      <c r="M331" s="5">
        <v>17643.57</v>
      </c>
      <c r="N331" s="5"/>
    </row>
    <row r="332" spans="1:14" x14ac:dyDescent="0.2">
      <c r="A332" s="4">
        <v>1</v>
      </c>
      <c r="B332" s="4">
        <v>117415004</v>
      </c>
      <c r="C332" s="4" t="s">
        <v>423</v>
      </c>
      <c r="D332" s="4" t="s">
        <v>24</v>
      </c>
      <c r="E332" s="13">
        <v>913.84699999999998</v>
      </c>
      <c r="F332" s="13">
        <v>1068.422</v>
      </c>
      <c r="G332" s="5">
        <v>12859.06</v>
      </c>
      <c r="H332" s="5">
        <v>5518.18</v>
      </c>
      <c r="I332" s="5">
        <v>741.37</v>
      </c>
      <c r="J332" s="5">
        <v>19118.61</v>
      </c>
      <c r="K332" s="5">
        <v>751.14</v>
      </c>
      <c r="L332" s="5">
        <v>2066.2600000000002</v>
      </c>
      <c r="M332" s="5">
        <v>21936.02</v>
      </c>
      <c r="N332" s="5"/>
    </row>
    <row r="333" spans="1:14" x14ac:dyDescent="0.2">
      <c r="A333" s="4">
        <v>1</v>
      </c>
      <c r="B333" s="4">
        <v>117415103</v>
      </c>
      <c r="C333" s="4" t="s">
        <v>424</v>
      </c>
      <c r="D333" s="4" t="s">
        <v>24</v>
      </c>
      <c r="E333" s="13">
        <v>1810.729</v>
      </c>
      <c r="F333" s="13">
        <v>2144.0039999999999</v>
      </c>
      <c r="G333" s="5">
        <v>11063.45</v>
      </c>
      <c r="H333" s="5">
        <v>5823.34</v>
      </c>
      <c r="I333" s="5">
        <v>381.7</v>
      </c>
      <c r="J333" s="5">
        <v>17268.490000000002</v>
      </c>
      <c r="K333" s="5">
        <v>0</v>
      </c>
      <c r="L333" s="5">
        <v>3059.61</v>
      </c>
      <c r="M333" s="5">
        <v>20328.099999999999</v>
      </c>
      <c r="N333" s="5"/>
    </row>
    <row r="334" spans="1:14" x14ac:dyDescent="0.2">
      <c r="A334" s="4">
        <v>1</v>
      </c>
      <c r="B334" s="4">
        <v>117415303</v>
      </c>
      <c r="C334" s="4" t="s">
        <v>425</v>
      </c>
      <c r="D334" s="4" t="s">
        <v>24</v>
      </c>
      <c r="E334" s="13">
        <v>990.84900000000005</v>
      </c>
      <c r="F334" s="13">
        <v>1176.9079999999999</v>
      </c>
      <c r="G334" s="5">
        <v>11879.55</v>
      </c>
      <c r="H334" s="5">
        <v>6069.52</v>
      </c>
      <c r="I334" s="5">
        <v>822.51</v>
      </c>
      <c r="J334" s="5">
        <v>18771.580000000002</v>
      </c>
      <c r="K334" s="5">
        <v>0</v>
      </c>
      <c r="L334" s="5">
        <v>1666.35</v>
      </c>
      <c r="M334" s="5">
        <v>20437.93</v>
      </c>
      <c r="N334" s="5"/>
    </row>
    <row r="335" spans="1:14" x14ac:dyDescent="0.2">
      <c r="A335" s="4">
        <v>1</v>
      </c>
      <c r="B335" s="4">
        <v>117416103</v>
      </c>
      <c r="C335" s="4" t="s">
        <v>551</v>
      </c>
      <c r="D335" s="4" t="s">
        <v>24</v>
      </c>
      <c r="E335" s="13">
        <v>1243.904</v>
      </c>
      <c r="F335" s="13">
        <v>1463.672</v>
      </c>
      <c r="G335" s="5">
        <v>9956.8700000000008</v>
      </c>
      <c r="H335" s="5">
        <v>4677.4799999999996</v>
      </c>
      <c r="I335" s="5">
        <v>507.56</v>
      </c>
      <c r="J335" s="5">
        <v>15141.91</v>
      </c>
      <c r="K335" s="5">
        <v>433.96</v>
      </c>
      <c r="L335" s="5">
        <v>1036.6300000000001</v>
      </c>
      <c r="M335" s="5">
        <v>16612.5</v>
      </c>
      <c r="N335" s="5"/>
    </row>
    <row r="336" spans="1:14" x14ac:dyDescent="0.2">
      <c r="A336" s="4">
        <v>1</v>
      </c>
      <c r="B336" s="4">
        <v>117417202</v>
      </c>
      <c r="C336" s="4" t="s">
        <v>426</v>
      </c>
      <c r="D336" s="4" t="s">
        <v>24</v>
      </c>
      <c r="E336" s="13">
        <v>5008.17</v>
      </c>
      <c r="F336" s="13">
        <v>5856.2539999999999</v>
      </c>
      <c r="G336" s="5">
        <v>12063.86</v>
      </c>
      <c r="H336" s="5">
        <v>6093.8</v>
      </c>
      <c r="I336" s="5">
        <v>286.45</v>
      </c>
      <c r="J336" s="5">
        <v>18444.099999999999</v>
      </c>
      <c r="K336" s="5">
        <v>582.62</v>
      </c>
      <c r="L336" s="5">
        <v>3281.92</v>
      </c>
      <c r="M336" s="5">
        <v>22308.639999999999</v>
      </c>
      <c r="N336" s="5"/>
    </row>
    <row r="337" spans="1:14" x14ac:dyDescent="0.2">
      <c r="A337" s="4">
        <v>1</v>
      </c>
      <c r="B337" s="4">
        <v>109420803</v>
      </c>
      <c r="C337" s="4" t="s">
        <v>283</v>
      </c>
      <c r="D337" s="4" t="s">
        <v>1</v>
      </c>
      <c r="E337" s="13">
        <v>2398.739</v>
      </c>
      <c r="F337" s="13">
        <v>2823.6030000000001</v>
      </c>
      <c r="G337" s="5">
        <v>11183.25</v>
      </c>
      <c r="H337" s="5">
        <v>6184.7</v>
      </c>
      <c r="I337" s="5">
        <v>407.35</v>
      </c>
      <c r="J337" s="5">
        <v>17775.3</v>
      </c>
      <c r="K337" s="5">
        <v>15.06</v>
      </c>
      <c r="L337" s="5">
        <v>1727.75</v>
      </c>
      <c r="M337" s="5">
        <v>19518.11</v>
      </c>
      <c r="N337" s="5"/>
    </row>
    <row r="338" spans="1:14" x14ac:dyDescent="0.2">
      <c r="A338" s="4">
        <v>1</v>
      </c>
      <c r="B338" s="4">
        <v>109422303</v>
      </c>
      <c r="C338" s="4" t="s">
        <v>284</v>
      </c>
      <c r="D338" s="4" t="s">
        <v>1</v>
      </c>
      <c r="E338" s="13">
        <v>1021.032</v>
      </c>
      <c r="F338" s="13">
        <v>1200.2149999999999</v>
      </c>
      <c r="G338" s="5">
        <v>10402.450000000001</v>
      </c>
      <c r="H338" s="5">
        <v>6021</v>
      </c>
      <c r="I338" s="5">
        <v>516.69000000000005</v>
      </c>
      <c r="J338" s="5">
        <v>16940.14</v>
      </c>
      <c r="K338" s="5">
        <v>726.49</v>
      </c>
      <c r="L338" s="5">
        <v>3774.78</v>
      </c>
      <c r="M338" s="5">
        <v>21441.41</v>
      </c>
      <c r="N338" s="5"/>
    </row>
    <row r="339" spans="1:14" x14ac:dyDescent="0.2">
      <c r="A339" s="4">
        <v>1</v>
      </c>
      <c r="B339" s="4">
        <v>109426003</v>
      </c>
      <c r="C339" s="4" t="s">
        <v>285</v>
      </c>
      <c r="D339" s="4" t="s">
        <v>1</v>
      </c>
      <c r="E339" s="13">
        <v>535.55700000000002</v>
      </c>
      <c r="F339" s="13">
        <v>632.57799999999997</v>
      </c>
      <c r="G339" s="5">
        <v>13569.37</v>
      </c>
      <c r="H339" s="5">
        <v>6868.72</v>
      </c>
      <c r="I339" s="5">
        <v>610.33000000000004</v>
      </c>
      <c r="J339" s="5">
        <v>21048.42</v>
      </c>
      <c r="K339" s="5">
        <v>0</v>
      </c>
      <c r="L339" s="5">
        <v>1645.68</v>
      </c>
      <c r="M339" s="5">
        <v>22694.1</v>
      </c>
      <c r="N339" s="5"/>
    </row>
    <row r="340" spans="1:14" x14ac:dyDescent="0.2">
      <c r="A340" s="4">
        <v>1</v>
      </c>
      <c r="B340" s="4">
        <v>109426303</v>
      </c>
      <c r="C340" s="4" t="s">
        <v>286</v>
      </c>
      <c r="D340" s="4" t="s">
        <v>1</v>
      </c>
      <c r="E340" s="13">
        <v>902.93100000000004</v>
      </c>
      <c r="F340" s="13">
        <v>1056.2539999999999</v>
      </c>
      <c r="G340" s="5">
        <v>11709.92</v>
      </c>
      <c r="H340" s="5">
        <v>5560.29</v>
      </c>
      <c r="I340" s="5">
        <v>509.22</v>
      </c>
      <c r="J340" s="5">
        <v>17779.419999999998</v>
      </c>
      <c r="K340" s="5">
        <v>0</v>
      </c>
      <c r="L340" s="5">
        <v>1245.1099999999999</v>
      </c>
      <c r="M340" s="5">
        <v>19024.53</v>
      </c>
      <c r="N340" s="5"/>
    </row>
    <row r="341" spans="1:14" x14ac:dyDescent="0.2">
      <c r="A341" s="4">
        <v>1</v>
      </c>
      <c r="B341" s="4">
        <v>109427503</v>
      </c>
      <c r="C341" s="4" t="s">
        <v>287</v>
      </c>
      <c r="D341" s="4" t="s">
        <v>1</v>
      </c>
      <c r="E341" s="13">
        <v>729.37</v>
      </c>
      <c r="F341" s="13">
        <v>862.95</v>
      </c>
      <c r="G341" s="5">
        <v>13215.27</v>
      </c>
      <c r="H341" s="5">
        <v>7609.9</v>
      </c>
      <c r="I341" s="5">
        <v>520.80999999999995</v>
      </c>
      <c r="J341" s="5">
        <v>21345.97</v>
      </c>
      <c r="K341" s="5">
        <v>566.35</v>
      </c>
      <c r="L341" s="5">
        <v>1679.98</v>
      </c>
      <c r="M341" s="5">
        <v>23592.29</v>
      </c>
      <c r="N341" s="5"/>
    </row>
    <row r="342" spans="1:14" x14ac:dyDescent="0.2">
      <c r="A342" s="4">
        <v>1</v>
      </c>
      <c r="B342" s="4">
        <v>104431304</v>
      </c>
      <c r="C342" s="4" t="s">
        <v>191</v>
      </c>
      <c r="D342" s="4" t="s">
        <v>495</v>
      </c>
      <c r="E342" s="13">
        <v>419.01</v>
      </c>
      <c r="F342" s="13">
        <v>490.06200000000001</v>
      </c>
      <c r="G342" s="5">
        <v>14695.86</v>
      </c>
      <c r="H342" s="5">
        <v>7942.44</v>
      </c>
      <c r="I342" s="5">
        <v>581.08000000000004</v>
      </c>
      <c r="J342" s="5">
        <v>23219.37</v>
      </c>
      <c r="K342" s="5">
        <v>4142.7700000000004</v>
      </c>
      <c r="L342" s="5">
        <v>632.95000000000005</v>
      </c>
      <c r="M342" s="5">
        <v>27995.09</v>
      </c>
      <c r="N342" s="5"/>
    </row>
    <row r="343" spans="1:14" x14ac:dyDescent="0.2">
      <c r="A343" s="4">
        <v>1</v>
      </c>
      <c r="B343" s="4">
        <v>104432503</v>
      </c>
      <c r="C343" s="4" t="s">
        <v>192</v>
      </c>
      <c r="D343" s="4" t="s">
        <v>495</v>
      </c>
      <c r="E343" s="13">
        <v>721.19</v>
      </c>
      <c r="F343" s="13">
        <v>834.45399999999995</v>
      </c>
      <c r="G343" s="5">
        <v>18399.810000000001</v>
      </c>
      <c r="H343" s="5">
        <v>9650.23</v>
      </c>
      <c r="I343" s="5">
        <v>1310.1600000000001</v>
      </c>
      <c r="J343" s="5">
        <v>29360.19</v>
      </c>
      <c r="K343" s="5">
        <v>0</v>
      </c>
      <c r="L343" s="5">
        <v>3023.77</v>
      </c>
      <c r="M343" s="5">
        <v>32383.97</v>
      </c>
      <c r="N343" s="5"/>
    </row>
    <row r="344" spans="1:14" x14ac:dyDescent="0.2">
      <c r="A344" s="4">
        <v>1</v>
      </c>
      <c r="B344" s="4">
        <v>104432803</v>
      </c>
      <c r="C344" s="4" t="s">
        <v>193</v>
      </c>
      <c r="D344" s="4" t="s">
        <v>495</v>
      </c>
      <c r="E344" s="13">
        <v>1292.854</v>
      </c>
      <c r="F344" s="13">
        <v>1532.5889999999999</v>
      </c>
      <c r="G344" s="5">
        <v>10962.16</v>
      </c>
      <c r="H344" s="5">
        <v>4928.7299999999996</v>
      </c>
      <c r="I344" s="5">
        <v>1348.43</v>
      </c>
      <c r="J344" s="5">
        <v>17239.32</v>
      </c>
      <c r="K344" s="5">
        <v>173.66</v>
      </c>
      <c r="L344" s="5">
        <v>1881.14</v>
      </c>
      <c r="M344" s="5">
        <v>19294.13</v>
      </c>
      <c r="N344" s="5"/>
    </row>
    <row r="345" spans="1:14" x14ac:dyDescent="0.2">
      <c r="A345" s="4">
        <v>1</v>
      </c>
      <c r="B345" s="4">
        <v>104432903</v>
      </c>
      <c r="C345" s="4" t="s">
        <v>194</v>
      </c>
      <c r="D345" s="4" t="s">
        <v>495</v>
      </c>
      <c r="E345" s="13">
        <v>1827.7560000000001</v>
      </c>
      <c r="F345" s="13">
        <v>2146.8159999999998</v>
      </c>
      <c r="G345" s="5">
        <v>14419.29</v>
      </c>
      <c r="H345" s="5">
        <v>6961.77</v>
      </c>
      <c r="I345" s="5">
        <v>580.48</v>
      </c>
      <c r="J345" s="5">
        <v>21961.53</v>
      </c>
      <c r="K345" s="5">
        <v>3.56</v>
      </c>
      <c r="L345" s="5">
        <v>909.01</v>
      </c>
      <c r="M345" s="5">
        <v>22874.1</v>
      </c>
      <c r="N345" s="5"/>
    </row>
    <row r="346" spans="1:14" x14ac:dyDescent="0.2">
      <c r="A346" s="4">
        <v>1</v>
      </c>
      <c r="B346" s="4">
        <v>104433303</v>
      </c>
      <c r="C346" s="4" t="s">
        <v>195</v>
      </c>
      <c r="D346" s="4" t="s">
        <v>495</v>
      </c>
      <c r="E346" s="13">
        <v>2104.3560000000002</v>
      </c>
      <c r="F346" s="13">
        <v>2474.8980000000001</v>
      </c>
      <c r="G346" s="5">
        <v>10422.370000000001</v>
      </c>
      <c r="H346" s="5">
        <v>5032.82</v>
      </c>
      <c r="I346" s="5">
        <v>473</v>
      </c>
      <c r="J346" s="5">
        <v>15928.19</v>
      </c>
      <c r="K346" s="5">
        <v>146.15</v>
      </c>
      <c r="L346" s="5">
        <v>1177.6300000000001</v>
      </c>
      <c r="M346" s="5">
        <v>17251.97</v>
      </c>
      <c r="N346" s="5"/>
    </row>
    <row r="347" spans="1:14" x14ac:dyDescent="0.2">
      <c r="A347" s="4">
        <v>1</v>
      </c>
      <c r="B347" s="4">
        <v>104433604</v>
      </c>
      <c r="C347" s="4" t="s">
        <v>196</v>
      </c>
      <c r="D347" s="4" t="s">
        <v>495</v>
      </c>
      <c r="E347" s="13">
        <v>389.84100000000001</v>
      </c>
      <c r="F347" s="13">
        <v>467.60199999999998</v>
      </c>
      <c r="G347" s="5">
        <v>13471.02</v>
      </c>
      <c r="H347" s="5">
        <v>9735.99</v>
      </c>
      <c r="I347" s="5">
        <v>540.74</v>
      </c>
      <c r="J347" s="5">
        <v>23747.75</v>
      </c>
      <c r="K347" s="5">
        <v>280.72000000000003</v>
      </c>
      <c r="L347" s="5">
        <v>1988.5</v>
      </c>
      <c r="M347" s="5">
        <v>26016.97</v>
      </c>
      <c r="N347" s="5"/>
    </row>
    <row r="348" spans="1:14" x14ac:dyDescent="0.2">
      <c r="A348" s="4">
        <v>1</v>
      </c>
      <c r="B348" s="4">
        <v>104433903</v>
      </c>
      <c r="C348" s="4" t="s">
        <v>197</v>
      </c>
      <c r="D348" s="4" t="s">
        <v>495</v>
      </c>
      <c r="E348" s="13">
        <v>881.73400000000004</v>
      </c>
      <c r="F348" s="13">
        <v>1039.127</v>
      </c>
      <c r="G348" s="5">
        <v>15107.68</v>
      </c>
      <c r="H348" s="5">
        <v>8070.25</v>
      </c>
      <c r="I348" s="5">
        <v>583.05999999999995</v>
      </c>
      <c r="J348" s="5">
        <v>23760.99</v>
      </c>
      <c r="K348" s="5">
        <v>0</v>
      </c>
      <c r="L348" s="5">
        <v>893.94</v>
      </c>
      <c r="M348" s="5">
        <v>24654.93</v>
      </c>
      <c r="N348" s="5"/>
    </row>
    <row r="349" spans="1:14" x14ac:dyDescent="0.2">
      <c r="A349" s="4">
        <v>1</v>
      </c>
      <c r="B349" s="4">
        <v>104435003</v>
      </c>
      <c r="C349" s="4" t="s">
        <v>198</v>
      </c>
      <c r="D349" s="4" t="s">
        <v>495</v>
      </c>
      <c r="E349" s="13">
        <v>1080.894</v>
      </c>
      <c r="F349" s="13">
        <v>1260.2909999999999</v>
      </c>
      <c r="G349" s="5">
        <v>10926.99</v>
      </c>
      <c r="H349" s="5">
        <v>5381.71</v>
      </c>
      <c r="I349" s="5">
        <v>755.89</v>
      </c>
      <c r="J349" s="5">
        <v>17064.599999999999</v>
      </c>
      <c r="K349" s="5">
        <v>1485.8</v>
      </c>
      <c r="L349" s="5">
        <v>1359.76</v>
      </c>
      <c r="M349" s="5">
        <v>19910.16</v>
      </c>
      <c r="N349" s="5"/>
    </row>
    <row r="350" spans="1:14" x14ac:dyDescent="0.2">
      <c r="A350" s="4">
        <v>1</v>
      </c>
      <c r="B350" s="4">
        <v>104435303</v>
      </c>
      <c r="C350" s="4" t="s">
        <v>199</v>
      </c>
      <c r="D350" s="4" t="s">
        <v>495</v>
      </c>
      <c r="E350" s="13">
        <v>990.85799999999995</v>
      </c>
      <c r="F350" s="13">
        <v>1158.655</v>
      </c>
      <c r="G350" s="5">
        <v>13189.15</v>
      </c>
      <c r="H350" s="5">
        <v>6696.16</v>
      </c>
      <c r="I350" s="5">
        <v>576.89</v>
      </c>
      <c r="J350" s="5">
        <v>20462.2</v>
      </c>
      <c r="K350" s="5">
        <v>85.99</v>
      </c>
      <c r="L350" s="5">
        <v>3341.64</v>
      </c>
      <c r="M350" s="5">
        <v>23889.83</v>
      </c>
      <c r="N350" s="5"/>
    </row>
    <row r="351" spans="1:14" x14ac:dyDescent="0.2">
      <c r="A351" s="4">
        <v>1</v>
      </c>
      <c r="B351" s="4">
        <v>104435603</v>
      </c>
      <c r="C351" s="4" t="s">
        <v>200</v>
      </c>
      <c r="D351" s="4" t="s">
        <v>495</v>
      </c>
      <c r="E351" s="13">
        <v>2026.778</v>
      </c>
      <c r="F351" s="13">
        <v>2374.3580000000002</v>
      </c>
      <c r="G351" s="5">
        <v>13378.31</v>
      </c>
      <c r="H351" s="5">
        <v>5181.82</v>
      </c>
      <c r="I351" s="5">
        <v>632.74</v>
      </c>
      <c r="J351" s="5">
        <v>19192.86</v>
      </c>
      <c r="K351" s="5">
        <v>2.08</v>
      </c>
      <c r="L351" s="5">
        <v>2073.61</v>
      </c>
      <c r="M351" s="5">
        <v>21268.55</v>
      </c>
      <c r="N351" s="5"/>
    </row>
    <row r="352" spans="1:14" x14ac:dyDescent="0.2">
      <c r="A352" s="4">
        <v>1</v>
      </c>
      <c r="B352" s="4">
        <v>104435703</v>
      </c>
      <c r="C352" s="4" t="s">
        <v>201</v>
      </c>
      <c r="D352" s="4" t="s">
        <v>495</v>
      </c>
      <c r="E352" s="13">
        <v>1028.289</v>
      </c>
      <c r="F352" s="13">
        <v>1219.0139999999999</v>
      </c>
      <c r="G352" s="5">
        <v>11320.94</v>
      </c>
      <c r="H352" s="5">
        <v>5331.65</v>
      </c>
      <c r="I352" s="5">
        <v>475.93</v>
      </c>
      <c r="J352" s="5">
        <v>17128.52</v>
      </c>
      <c r="K352" s="5">
        <v>13.11</v>
      </c>
      <c r="L352" s="5">
        <v>1296.05</v>
      </c>
      <c r="M352" s="5">
        <v>18437.689999999999</v>
      </c>
      <c r="N352" s="5"/>
    </row>
    <row r="353" spans="1:14" x14ac:dyDescent="0.2">
      <c r="A353" s="4">
        <v>1</v>
      </c>
      <c r="B353" s="4">
        <v>104437503</v>
      </c>
      <c r="C353" s="4" t="s">
        <v>202</v>
      </c>
      <c r="D353" s="4" t="s">
        <v>495</v>
      </c>
      <c r="E353" s="13">
        <v>726.68399999999997</v>
      </c>
      <c r="F353" s="13">
        <v>855.53399999999999</v>
      </c>
      <c r="G353" s="5">
        <v>13648.85</v>
      </c>
      <c r="H353" s="5">
        <v>6975.28</v>
      </c>
      <c r="I353" s="5">
        <v>704.93</v>
      </c>
      <c r="J353" s="5">
        <v>21329.06</v>
      </c>
      <c r="K353" s="5">
        <v>0</v>
      </c>
      <c r="L353" s="5">
        <v>2734.85</v>
      </c>
      <c r="M353" s="5">
        <v>24063.91</v>
      </c>
      <c r="N353" s="5"/>
    </row>
    <row r="354" spans="1:14" x14ac:dyDescent="0.2">
      <c r="A354" s="4">
        <v>1</v>
      </c>
      <c r="B354" s="4">
        <v>111444602</v>
      </c>
      <c r="C354" s="4" t="s">
        <v>311</v>
      </c>
      <c r="D354" s="4" t="s">
        <v>8</v>
      </c>
      <c r="E354" s="13">
        <v>4894.2150000000001</v>
      </c>
      <c r="F354" s="13">
        <v>5750.5910000000003</v>
      </c>
      <c r="G354" s="5">
        <v>10721.08</v>
      </c>
      <c r="H354" s="5">
        <v>5375.31</v>
      </c>
      <c r="I354" s="5">
        <v>273.14999999999998</v>
      </c>
      <c r="J354" s="5">
        <v>16369.54</v>
      </c>
      <c r="K354" s="5">
        <v>94.52</v>
      </c>
      <c r="L354" s="5">
        <v>2071.35</v>
      </c>
      <c r="M354" s="5">
        <v>18535.419999999998</v>
      </c>
      <c r="N354" s="5"/>
    </row>
    <row r="355" spans="1:14" x14ac:dyDescent="0.2">
      <c r="A355" s="4">
        <v>1</v>
      </c>
      <c r="B355" s="4">
        <v>120452003</v>
      </c>
      <c r="C355" s="4" t="s">
        <v>554</v>
      </c>
      <c r="D355" s="4" t="s">
        <v>32</v>
      </c>
      <c r="E355" s="13">
        <v>6843.4870000000001</v>
      </c>
      <c r="F355" s="13">
        <v>8121.2269999999999</v>
      </c>
      <c r="G355" s="5">
        <v>14318.15</v>
      </c>
      <c r="H355" s="5">
        <v>7668.96</v>
      </c>
      <c r="I355" s="5">
        <v>480.3</v>
      </c>
      <c r="J355" s="5">
        <v>22467.42</v>
      </c>
      <c r="K355" s="5">
        <v>218.13</v>
      </c>
      <c r="L355" s="5">
        <v>3195.07</v>
      </c>
      <c r="M355" s="5">
        <v>25880.62</v>
      </c>
      <c r="N355" s="5"/>
    </row>
    <row r="356" spans="1:14" x14ac:dyDescent="0.2">
      <c r="A356" s="4">
        <v>1</v>
      </c>
      <c r="B356" s="4">
        <v>120455203</v>
      </c>
      <c r="C356" s="4" t="s">
        <v>461</v>
      </c>
      <c r="D356" s="4" t="s">
        <v>32</v>
      </c>
      <c r="E356" s="13">
        <v>4587.7349999999997</v>
      </c>
      <c r="F356" s="13">
        <v>5409.424</v>
      </c>
      <c r="G356" s="5">
        <v>13066.44</v>
      </c>
      <c r="H356" s="5">
        <v>7437.13</v>
      </c>
      <c r="I356" s="5">
        <v>310.77999999999997</v>
      </c>
      <c r="J356" s="5">
        <v>20814.34</v>
      </c>
      <c r="K356" s="5">
        <v>0</v>
      </c>
      <c r="L356" s="5">
        <v>1342.46</v>
      </c>
      <c r="M356" s="5">
        <v>22156.799999999999</v>
      </c>
      <c r="N356" s="5"/>
    </row>
    <row r="357" spans="1:14" x14ac:dyDescent="0.2">
      <c r="A357" s="4">
        <v>1</v>
      </c>
      <c r="B357" s="4">
        <v>120455403</v>
      </c>
      <c r="C357" s="4" t="s">
        <v>462</v>
      </c>
      <c r="D357" s="4" t="s">
        <v>32</v>
      </c>
      <c r="E357" s="13">
        <v>8885.8580000000002</v>
      </c>
      <c r="F357" s="13">
        <v>10534.615</v>
      </c>
      <c r="G357" s="5">
        <v>15125.5</v>
      </c>
      <c r="H357" s="5">
        <v>8373.2800000000007</v>
      </c>
      <c r="I357" s="5">
        <v>509.85</v>
      </c>
      <c r="J357" s="5">
        <v>24008.63</v>
      </c>
      <c r="K357" s="5">
        <v>657.94</v>
      </c>
      <c r="L357" s="5">
        <v>2236.34</v>
      </c>
      <c r="M357" s="5">
        <v>26902.9</v>
      </c>
      <c r="N357" s="5"/>
    </row>
    <row r="358" spans="1:14" x14ac:dyDescent="0.2">
      <c r="A358" s="4">
        <v>1</v>
      </c>
      <c r="B358" s="4">
        <v>120456003</v>
      </c>
      <c r="C358" s="4" t="s">
        <v>463</v>
      </c>
      <c r="D358" s="4" t="s">
        <v>32</v>
      </c>
      <c r="E358" s="13">
        <v>4914.4889999999996</v>
      </c>
      <c r="F358" s="13">
        <v>5856.1450000000004</v>
      </c>
      <c r="G358" s="5">
        <v>15372.84</v>
      </c>
      <c r="H358" s="5">
        <v>7149.42</v>
      </c>
      <c r="I358" s="5">
        <v>354.3</v>
      </c>
      <c r="J358" s="5">
        <v>22876.560000000001</v>
      </c>
      <c r="K358" s="5">
        <v>0</v>
      </c>
      <c r="L358" s="5">
        <v>4889.28</v>
      </c>
      <c r="M358" s="5">
        <v>27765.84</v>
      </c>
      <c r="N358" s="5"/>
    </row>
    <row r="359" spans="1:14" x14ac:dyDescent="0.2">
      <c r="A359" s="4">
        <v>1</v>
      </c>
      <c r="B359" s="4">
        <v>123460302</v>
      </c>
      <c r="C359" s="4" t="s">
        <v>52</v>
      </c>
      <c r="D359" s="4" t="s">
        <v>38</v>
      </c>
      <c r="E359" s="13">
        <v>8659.8639999999996</v>
      </c>
      <c r="F359" s="13">
        <v>10149.14</v>
      </c>
      <c r="G359" s="5">
        <v>12160.59</v>
      </c>
      <c r="H359" s="5">
        <v>6976.05</v>
      </c>
      <c r="I359" s="5">
        <v>185.15</v>
      </c>
      <c r="J359" s="5">
        <v>19321.79</v>
      </c>
      <c r="K359" s="5">
        <v>0</v>
      </c>
      <c r="L359" s="5">
        <v>1240.1600000000001</v>
      </c>
      <c r="M359" s="5">
        <v>20561.95</v>
      </c>
      <c r="N359" s="5"/>
    </row>
    <row r="360" spans="1:14" x14ac:dyDescent="0.2">
      <c r="A360" s="4">
        <v>1</v>
      </c>
      <c r="B360" s="4">
        <v>123460504</v>
      </c>
      <c r="C360" s="4" t="s">
        <v>53</v>
      </c>
      <c r="D360" s="4" t="s">
        <v>38</v>
      </c>
      <c r="E360" s="13">
        <v>4.9050000000000002</v>
      </c>
      <c r="F360" s="13">
        <v>6.3280000000000003</v>
      </c>
      <c r="G360" s="5">
        <v>26861.37</v>
      </c>
      <c r="H360" s="5">
        <v>25546.79</v>
      </c>
      <c r="I360" s="5">
        <v>0</v>
      </c>
      <c r="J360" s="5">
        <v>52408.15</v>
      </c>
      <c r="K360" s="5">
        <v>0</v>
      </c>
      <c r="L360" s="5">
        <v>0</v>
      </c>
      <c r="M360" s="5">
        <v>52408.15</v>
      </c>
      <c r="N360" s="5"/>
    </row>
    <row r="361" spans="1:14" x14ac:dyDescent="0.2">
      <c r="A361" s="4">
        <v>1</v>
      </c>
      <c r="B361" s="4">
        <v>123461302</v>
      </c>
      <c r="C361" s="4" t="s">
        <v>569</v>
      </c>
      <c r="D361" s="4" t="s">
        <v>38</v>
      </c>
      <c r="E361" s="13">
        <v>4337.3829999999998</v>
      </c>
      <c r="F361" s="13">
        <v>5124.2359999999999</v>
      </c>
      <c r="G361" s="5">
        <v>16880.64</v>
      </c>
      <c r="H361" s="5">
        <v>8950.83</v>
      </c>
      <c r="I361" s="5">
        <v>417.74</v>
      </c>
      <c r="J361" s="5">
        <v>26249.21</v>
      </c>
      <c r="K361" s="5">
        <v>0</v>
      </c>
      <c r="L361" s="5">
        <v>2687.5</v>
      </c>
      <c r="M361" s="5">
        <v>28936.71</v>
      </c>
      <c r="N361" s="5"/>
    </row>
    <row r="362" spans="1:14" x14ac:dyDescent="0.2">
      <c r="A362" s="4">
        <v>1</v>
      </c>
      <c r="B362" s="4">
        <v>123461602</v>
      </c>
      <c r="C362" s="4" t="s">
        <v>54</v>
      </c>
      <c r="D362" s="4" t="s">
        <v>38</v>
      </c>
      <c r="E362" s="13">
        <v>5468.0370000000003</v>
      </c>
      <c r="F362" s="13">
        <v>6324.8819999999996</v>
      </c>
      <c r="G362" s="5">
        <v>15981.49</v>
      </c>
      <c r="H362" s="5">
        <v>7855.94</v>
      </c>
      <c r="I362" s="5">
        <v>451.05</v>
      </c>
      <c r="J362" s="5">
        <v>24288.49</v>
      </c>
      <c r="K362" s="5">
        <v>0</v>
      </c>
      <c r="L362" s="5">
        <v>3393.87</v>
      </c>
      <c r="M362" s="5">
        <v>27682.36</v>
      </c>
      <c r="N362" s="5"/>
    </row>
    <row r="363" spans="1:14" x14ac:dyDescent="0.2">
      <c r="A363" s="4">
        <v>1</v>
      </c>
      <c r="B363" s="4">
        <v>123463603</v>
      </c>
      <c r="C363" s="4" t="s">
        <v>55</v>
      </c>
      <c r="D363" s="4" t="s">
        <v>38</v>
      </c>
      <c r="E363" s="13">
        <v>4309.58</v>
      </c>
      <c r="F363" s="13">
        <v>5068.3249999999998</v>
      </c>
      <c r="G363" s="5">
        <v>15999.62</v>
      </c>
      <c r="H363" s="5">
        <v>8386.68</v>
      </c>
      <c r="I363" s="5">
        <v>440.13</v>
      </c>
      <c r="J363" s="5">
        <v>24826.43</v>
      </c>
      <c r="K363" s="5">
        <v>63.27</v>
      </c>
      <c r="L363" s="5">
        <v>3846.22</v>
      </c>
      <c r="M363" s="5">
        <v>28735.93</v>
      </c>
      <c r="N363" s="5"/>
    </row>
    <row r="364" spans="1:14" x14ac:dyDescent="0.2">
      <c r="A364" s="4">
        <v>1</v>
      </c>
      <c r="B364" s="4">
        <v>123463803</v>
      </c>
      <c r="C364" s="4" t="s">
        <v>56</v>
      </c>
      <c r="D364" s="4" t="s">
        <v>38</v>
      </c>
      <c r="E364" s="13">
        <v>718.14</v>
      </c>
      <c r="F364" s="13">
        <v>832.03700000000003</v>
      </c>
      <c r="G364" s="5">
        <v>13794.25</v>
      </c>
      <c r="H364" s="5">
        <v>7750.88</v>
      </c>
      <c r="I364" s="5">
        <v>1141.3</v>
      </c>
      <c r="J364" s="5">
        <v>22686.43</v>
      </c>
      <c r="K364" s="5">
        <v>0</v>
      </c>
      <c r="L364" s="5">
        <v>3227.98</v>
      </c>
      <c r="M364" s="5">
        <v>25914.42</v>
      </c>
      <c r="N364" s="5"/>
    </row>
    <row r="365" spans="1:14" x14ac:dyDescent="0.2">
      <c r="A365" s="4">
        <v>1</v>
      </c>
      <c r="B365" s="4">
        <v>123464502</v>
      </c>
      <c r="C365" s="4" t="s">
        <v>57</v>
      </c>
      <c r="D365" s="4" t="s">
        <v>38</v>
      </c>
      <c r="E365" s="13">
        <v>8582.9959999999992</v>
      </c>
      <c r="F365" s="13">
        <v>10001.093999999999</v>
      </c>
      <c r="G365" s="5">
        <v>20227.98</v>
      </c>
      <c r="H365" s="5">
        <v>10814.74</v>
      </c>
      <c r="I365" s="5">
        <v>870.61</v>
      </c>
      <c r="J365" s="5">
        <v>31913.34</v>
      </c>
      <c r="K365" s="5">
        <v>0</v>
      </c>
      <c r="L365" s="5">
        <v>3865.32</v>
      </c>
      <c r="M365" s="5">
        <v>35778.660000000003</v>
      </c>
      <c r="N365" s="5"/>
    </row>
    <row r="366" spans="1:14" x14ac:dyDescent="0.2">
      <c r="A366" s="4">
        <v>1</v>
      </c>
      <c r="B366" s="4">
        <v>123464603</v>
      </c>
      <c r="C366" s="4" t="s">
        <v>555</v>
      </c>
      <c r="D366" s="4" t="s">
        <v>38</v>
      </c>
      <c r="E366" s="13">
        <v>2653.1350000000002</v>
      </c>
      <c r="F366" s="13">
        <v>3125.0430000000001</v>
      </c>
      <c r="G366" s="5">
        <v>13805.84</v>
      </c>
      <c r="H366" s="5">
        <v>5936.9</v>
      </c>
      <c r="I366" s="5">
        <v>363.83</v>
      </c>
      <c r="J366" s="5">
        <v>20106.580000000002</v>
      </c>
      <c r="K366" s="5">
        <v>0</v>
      </c>
      <c r="L366" s="5">
        <v>1973.18</v>
      </c>
      <c r="M366" s="5">
        <v>22079.759999999998</v>
      </c>
      <c r="N366" s="5"/>
    </row>
    <row r="367" spans="1:14" x14ac:dyDescent="0.2">
      <c r="A367" s="4">
        <v>1</v>
      </c>
      <c r="B367" s="4">
        <v>123465303</v>
      </c>
      <c r="C367" s="4" t="s">
        <v>58</v>
      </c>
      <c r="D367" s="4" t="s">
        <v>38</v>
      </c>
      <c r="E367" s="13">
        <v>4619.299</v>
      </c>
      <c r="F367" s="13">
        <v>5440.9409999999998</v>
      </c>
      <c r="G367" s="5">
        <v>15087.65</v>
      </c>
      <c r="H367" s="5">
        <v>8487.31</v>
      </c>
      <c r="I367" s="5">
        <v>355.21</v>
      </c>
      <c r="J367" s="5">
        <v>23930.17</v>
      </c>
      <c r="K367" s="5">
        <v>992.36</v>
      </c>
      <c r="L367" s="5">
        <v>3285.02</v>
      </c>
      <c r="M367" s="5">
        <v>28207.54</v>
      </c>
      <c r="N367" s="5"/>
    </row>
    <row r="368" spans="1:14" x14ac:dyDescent="0.2">
      <c r="A368" s="4">
        <v>1</v>
      </c>
      <c r="B368" s="4">
        <v>123465602</v>
      </c>
      <c r="C368" s="4" t="s">
        <v>59</v>
      </c>
      <c r="D368" s="4" t="s">
        <v>38</v>
      </c>
      <c r="E368" s="13">
        <v>8540.8790000000008</v>
      </c>
      <c r="F368" s="13">
        <v>10005.929</v>
      </c>
      <c r="G368" s="5">
        <v>12923.81</v>
      </c>
      <c r="H368" s="5">
        <v>6014.94</v>
      </c>
      <c r="I368" s="5">
        <v>242.16</v>
      </c>
      <c r="J368" s="5">
        <v>19180.91</v>
      </c>
      <c r="K368" s="5">
        <v>0</v>
      </c>
      <c r="L368" s="5">
        <v>2216.7199999999998</v>
      </c>
      <c r="M368" s="5">
        <v>21397.63</v>
      </c>
      <c r="N368" s="5"/>
    </row>
    <row r="369" spans="1:14" x14ac:dyDescent="0.2">
      <c r="A369" s="4">
        <v>1</v>
      </c>
      <c r="B369" s="4">
        <v>123465702</v>
      </c>
      <c r="C369" s="4" t="s">
        <v>60</v>
      </c>
      <c r="D369" s="4" t="s">
        <v>38</v>
      </c>
      <c r="E369" s="13">
        <v>13190.545</v>
      </c>
      <c r="F369" s="13">
        <v>15464.383</v>
      </c>
      <c r="G369" s="5">
        <v>13853.14</v>
      </c>
      <c r="H369" s="5">
        <v>6648.29</v>
      </c>
      <c r="I369" s="5">
        <v>229.97</v>
      </c>
      <c r="J369" s="5">
        <v>20731.400000000001</v>
      </c>
      <c r="K369" s="5">
        <v>4.87</v>
      </c>
      <c r="L369" s="5">
        <v>1901.13</v>
      </c>
      <c r="M369" s="5">
        <v>22637.4</v>
      </c>
      <c r="N369" s="5"/>
    </row>
    <row r="370" spans="1:14" x14ac:dyDescent="0.2">
      <c r="A370" s="4">
        <v>1</v>
      </c>
      <c r="B370" s="4">
        <v>123466103</v>
      </c>
      <c r="C370" s="4" t="s">
        <v>61</v>
      </c>
      <c r="D370" s="4" t="s">
        <v>38</v>
      </c>
      <c r="E370" s="13">
        <v>5105.4110000000001</v>
      </c>
      <c r="F370" s="13">
        <v>5905.6589999999997</v>
      </c>
      <c r="G370" s="5">
        <v>14166.19</v>
      </c>
      <c r="H370" s="5">
        <v>7204.1</v>
      </c>
      <c r="I370" s="5">
        <v>408.27</v>
      </c>
      <c r="J370" s="5">
        <v>21778.560000000001</v>
      </c>
      <c r="K370" s="5">
        <v>44.56</v>
      </c>
      <c r="L370" s="5">
        <v>1998.69</v>
      </c>
      <c r="M370" s="5">
        <v>23821.81</v>
      </c>
      <c r="N370" s="5"/>
    </row>
    <row r="371" spans="1:14" x14ac:dyDescent="0.2">
      <c r="A371" s="4">
        <v>1</v>
      </c>
      <c r="B371" s="4">
        <v>123466303</v>
      </c>
      <c r="C371" s="4" t="s">
        <v>62</v>
      </c>
      <c r="D371" s="4" t="s">
        <v>38</v>
      </c>
      <c r="E371" s="13">
        <v>3161.96</v>
      </c>
      <c r="F371" s="13">
        <v>3731.9960000000001</v>
      </c>
      <c r="G371" s="5">
        <v>14014.92</v>
      </c>
      <c r="H371" s="5">
        <v>6431.03</v>
      </c>
      <c r="I371" s="5">
        <v>448.56</v>
      </c>
      <c r="J371" s="5">
        <v>20894.509999999998</v>
      </c>
      <c r="K371" s="5">
        <v>0</v>
      </c>
      <c r="L371" s="5">
        <v>2093.02</v>
      </c>
      <c r="M371" s="5">
        <v>22987.53</v>
      </c>
      <c r="N371" s="5"/>
    </row>
    <row r="372" spans="1:14" x14ac:dyDescent="0.2">
      <c r="A372" s="4">
        <v>1</v>
      </c>
      <c r="B372" s="4">
        <v>123466403</v>
      </c>
      <c r="C372" s="4" t="s">
        <v>63</v>
      </c>
      <c r="D372" s="4" t="s">
        <v>38</v>
      </c>
      <c r="E372" s="13">
        <v>3374.82</v>
      </c>
      <c r="F372" s="13">
        <v>3925.1410000000001</v>
      </c>
      <c r="G372" s="5">
        <v>14594.38</v>
      </c>
      <c r="H372" s="5">
        <v>7130.96</v>
      </c>
      <c r="I372" s="5">
        <v>442.44</v>
      </c>
      <c r="J372" s="5">
        <v>22167.79</v>
      </c>
      <c r="K372" s="5">
        <v>424.82</v>
      </c>
      <c r="L372" s="5">
        <v>1115.44</v>
      </c>
      <c r="M372" s="5">
        <v>23708.04</v>
      </c>
      <c r="N372" s="5"/>
    </row>
    <row r="373" spans="1:14" x14ac:dyDescent="0.2">
      <c r="A373" s="4">
        <v>1</v>
      </c>
      <c r="B373" s="4">
        <v>123467103</v>
      </c>
      <c r="C373" s="4" t="s">
        <v>64</v>
      </c>
      <c r="D373" s="4" t="s">
        <v>38</v>
      </c>
      <c r="E373" s="13">
        <v>6476.3190000000004</v>
      </c>
      <c r="F373" s="13">
        <v>7665.5159999999996</v>
      </c>
      <c r="G373" s="5">
        <v>14032.75</v>
      </c>
      <c r="H373" s="5">
        <v>6475.84</v>
      </c>
      <c r="I373" s="5">
        <v>293.61</v>
      </c>
      <c r="J373" s="5">
        <v>20802.21</v>
      </c>
      <c r="K373" s="5">
        <v>11.96</v>
      </c>
      <c r="L373" s="5">
        <v>1761.34</v>
      </c>
      <c r="M373" s="5">
        <v>22575.5</v>
      </c>
      <c r="N373" s="5"/>
    </row>
    <row r="374" spans="1:14" x14ac:dyDescent="0.2">
      <c r="A374" s="4">
        <v>1</v>
      </c>
      <c r="B374" s="4">
        <v>123467203</v>
      </c>
      <c r="C374" s="4" t="s">
        <v>65</v>
      </c>
      <c r="D374" s="4" t="s">
        <v>38</v>
      </c>
      <c r="E374" s="13">
        <v>2593.0450000000001</v>
      </c>
      <c r="F374" s="13">
        <v>3026.0680000000002</v>
      </c>
      <c r="G374" s="5">
        <v>13894.91</v>
      </c>
      <c r="H374" s="5">
        <v>8568.81</v>
      </c>
      <c r="I374" s="5">
        <v>508.73</v>
      </c>
      <c r="J374" s="5">
        <v>22972.45</v>
      </c>
      <c r="K374" s="5">
        <v>0</v>
      </c>
      <c r="L374" s="5">
        <v>3827.08</v>
      </c>
      <c r="M374" s="5">
        <v>26799.53</v>
      </c>
      <c r="N374" s="5"/>
    </row>
    <row r="375" spans="1:14" x14ac:dyDescent="0.2">
      <c r="A375" s="4">
        <v>1</v>
      </c>
      <c r="B375" s="4">
        <v>123467303</v>
      </c>
      <c r="C375" s="4" t="s">
        <v>66</v>
      </c>
      <c r="D375" s="4" t="s">
        <v>38</v>
      </c>
      <c r="E375" s="13">
        <v>8261.3649999999998</v>
      </c>
      <c r="F375" s="13">
        <v>9506.3310000000001</v>
      </c>
      <c r="G375" s="5">
        <v>13660.04</v>
      </c>
      <c r="H375" s="5">
        <v>6932.86</v>
      </c>
      <c r="I375" s="5">
        <v>406.71</v>
      </c>
      <c r="J375" s="5">
        <v>20999.61</v>
      </c>
      <c r="K375" s="5">
        <v>27.85</v>
      </c>
      <c r="L375" s="5">
        <v>2155.64</v>
      </c>
      <c r="M375" s="5">
        <v>23183.11</v>
      </c>
      <c r="N375" s="5"/>
    </row>
    <row r="376" spans="1:14" x14ac:dyDescent="0.2">
      <c r="A376" s="4">
        <v>1</v>
      </c>
      <c r="B376" s="4">
        <v>123468303</v>
      </c>
      <c r="C376" s="4" t="s">
        <v>67</v>
      </c>
      <c r="D376" s="4" t="s">
        <v>38</v>
      </c>
      <c r="E376" s="13">
        <v>4143.6019999999999</v>
      </c>
      <c r="F376" s="13">
        <v>4849.5020000000004</v>
      </c>
      <c r="G376" s="5">
        <v>15034.76</v>
      </c>
      <c r="H376" s="5">
        <v>7623.31</v>
      </c>
      <c r="I376" s="5">
        <v>421.87</v>
      </c>
      <c r="J376" s="5">
        <v>23079.95</v>
      </c>
      <c r="K376" s="5">
        <v>0</v>
      </c>
      <c r="L376" s="5">
        <v>7173.02</v>
      </c>
      <c r="M376" s="5">
        <v>30252.97</v>
      </c>
      <c r="N376" s="5"/>
    </row>
    <row r="377" spans="1:14" x14ac:dyDescent="0.2">
      <c r="A377" s="4">
        <v>1</v>
      </c>
      <c r="B377" s="4">
        <v>123468402</v>
      </c>
      <c r="C377" s="4" t="s">
        <v>68</v>
      </c>
      <c r="D377" s="4" t="s">
        <v>38</v>
      </c>
      <c r="E377" s="13">
        <v>4472.1629999999996</v>
      </c>
      <c r="F377" s="13">
        <v>5205.9279999999999</v>
      </c>
      <c r="G377" s="5">
        <v>16290.88</v>
      </c>
      <c r="H377" s="5">
        <v>8501.73</v>
      </c>
      <c r="I377" s="5">
        <v>523.54999999999995</v>
      </c>
      <c r="J377" s="5">
        <v>25316.15</v>
      </c>
      <c r="K377" s="5">
        <v>0.27</v>
      </c>
      <c r="L377" s="5">
        <v>2857.16</v>
      </c>
      <c r="M377" s="5">
        <v>28173.59</v>
      </c>
      <c r="N377" s="5"/>
    </row>
    <row r="378" spans="1:14" x14ac:dyDescent="0.2">
      <c r="A378" s="4">
        <v>1</v>
      </c>
      <c r="B378" s="4">
        <v>123468503</v>
      </c>
      <c r="C378" s="4" t="s">
        <v>556</v>
      </c>
      <c r="D378" s="4" t="s">
        <v>38</v>
      </c>
      <c r="E378" s="13">
        <v>3479.3069999999998</v>
      </c>
      <c r="F378" s="13">
        <v>4052.1509999999998</v>
      </c>
      <c r="G378" s="5">
        <v>12004.31</v>
      </c>
      <c r="H378" s="5">
        <v>5806.92</v>
      </c>
      <c r="I378" s="5">
        <v>271.37</v>
      </c>
      <c r="J378" s="5">
        <v>18082.599999999999</v>
      </c>
      <c r="K378" s="5">
        <v>6.85</v>
      </c>
      <c r="L378" s="5">
        <v>2236.2800000000002</v>
      </c>
      <c r="M378" s="5">
        <v>20325.73</v>
      </c>
      <c r="N378" s="5"/>
    </row>
    <row r="379" spans="1:14" x14ac:dyDescent="0.2">
      <c r="A379" s="4">
        <v>1</v>
      </c>
      <c r="B379" s="4">
        <v>123468603</v>
      </c>
      <c r="C379" s="4" t="s">
        <v>69</v>
      </c>
      <c r="D379" s="4" t="s">
        <v>38</v>
      </c>
      <c r="E379" s="13">
        <v>3355.21</v>
      </c>
      <c r="F379" s="13">
        <v>3952.7240000000002</v>
      </c>
      <c r="G379" s="5">
        <v>12645.01</v>
      </c>
      <c r="H379" s="5">
        <v>6581.94</v>
      </c>
      <c r="I379" s="5">
        <v>359.84</v>
      </c>
      <c r="J379" s="5">
        <v>19586.79</v>
      </c>
      <c r="K379" s="5">
        <v>17.91</v>
      </c>
      <c r="L379" s="5">
        <v>3204.35</v>
      </c>
      <c r="M379" s="5">
        <v>22809.05</v>
      </c>
      <c r="N379" s="5"/>
    </row>
    <row r="380" spans="1:14" x14ac:dyDescent="0.2">
      <c r="A380" s="4">
        <v>1</v>
      </c>
      <c r="B380" s="4">
        <v>123469303</v>
      </c>
      <c r="C380" s="4" t="s">
        <v>70</v>
      </c>
      <c r="D380" s="4" t="s">
        <v>38</v>
      </c>
      <c r="E380" s="13">
        <v>5128.99</v>
      </c>
      <c r="F380" s="13">
        <v>5933.7160000000003</v>
      </c>
      <c r="G380" s="5">
        <v>15562.65</v>
      </c>
      <c r="H380" s="5">
        <v>6272.98</v>
      </c>
      <c r="I380" s="5">
        <v>448.33</v>
      </c>
      <c r="J380" s="5">
        <v>22283.96</v>
      </c>
      <c r="K380" s="5">
        <v>0</v>
      </c>
      <c r="L380" s="5">
        <v>1130.04</v>
      </c>
      <c r="M380" s="5">
        <v>23414</v>
      </c>
      <c r="N380" s="5"/>
    </row>
    <row r="381" spans="1:14" x14ac:dyDescent="0.2">
      <c r="A381" s="4">
        <v>1</v>
      </c>
      <c r="B381" s="4">
        <v>116471803</v>
      </c>
      <c r="C381" s="4" t="s">
        <v>402</v>
      </c>
      <c r="D381" s="4" t="s">
        <v>19</v>
      </c>
      <c r="E381" s="13">
        <v>2295.8879999999999</v>
      </c>
      <c r="F381" s="13">
        <v>2690.58</v>
      </c>
      <c r="G381" s="5">
        <v>12106.25</v>
      </c>
      <c r="H381" s="5">
        <v>5382.27</v>
      </c>
      <c r="I381" s="5">
        <v>450.32</v>
      </c>
      <c r="J381" s="5">
        <v>17938.849999999999</v>
      </c>
      <c r="K381" s="5">
        <v>0</v>
      </c>
      <c r="L381" s="5">
        <v>1365.83</v>
      </c>
      <c r="M381" s="5">
        <v>19304.669999999998</v>
      </c>
      <c r="N381" s="5"/>
    </row>
    <row r="382" spans="1:14" x14ac:dyDescent="0.2">
      <c r="A382" s="4">
        <v>1</v>
      </c>
      <c r="B382" s="4">
        <v>120480803</v>
      </c>
      <c r="C382" s="4" t="s">
        <v>464</v>
      </c>
      <c r="D382" s="4" t="s">
        <v>33</v>
      </c>
      <c r="E382" s="13">
        <v>2991.3339999999998</v>
      </c>
      <c r="F382" s="13">
        <v>3515.77</v>
      </c>
      <c r="G382" s="5">
        <v>11544.61</v>
      </c>
      <c r="H382" s="5">
        <v>6011.47</v>
      </c>
      <c r="I382" s="5">
        <v>455.35</v>
      </c>
      <c r="J382" s="5">
        <v>18011.43</v>
      </c>
      <c r="K382" s="5">
        <v>33.799999999999997</v>
      </c>
      <c r="L382" s="5">
        <v>1830.88</v>
      </c>
      <c r="M382" s="5">
        <v>19876.11</v>
      </c>
      <c r="N382" s="5"/>
    </row>
    <row r="383" spans="1:14" x14ac:dyDescent="0.2">
      <c r="A383" s="4">
        <v>1</v>
      </c>
      <c r="B383" s="4">
        <v>120481002</v>
      </c>
      <c r="C383" s="4" t="s">
        <v>465</v>
      </c>
      <c r="D383" s="4" t="s">
        <v>33</v>
      </c>
      <c r="E383" s="13">
        <v>15247.156999999999</v>
      </c>
      <c r="F383" s="13">
        <v>17964.059000000001</v>
      </c>
      <c r="G383" s="5">
        <v>13449.45</v>
      </c>
      <c r="H383" s="5">
        <v>5798.74</v>
      </c>
      <c r="I383" s="5">
        <v>280.26</v>
      </c>
      <c r="J383" s="5">
        <v>19528.439999999999</v>
      </c>
      <c r="K383" s="5">
        <v>4.29</v>
      </c>
      <c r="L383" s="5">
        <v>1557.11</v>
      </c>
      <c r="M383" s="5">
        <v>21089.84</v>
      </c>
      <c r="N383" s="5"/>
    </row>
    <row r="384" spans="1:14" x14ac:dyDescent="0.2">
      <c r="A384" s="4">
        <v>1</v>
      </c>
      <c r="B384" s="4">
        <v>120483302</v>
      </c>
      <c r="C384" s="4" t="s">
        <v>466</v>
      </c>
      <c r="D384" s="4" t="s">
        <v>33</v>
      </c>
      <c r="E384" s="13">
        <v>8947.6360000000004</v>
      </c>
      <c r="F384" s="13">
        <v>10578.075999999999</v>
      </c>
      <c r="G384" s="5">
        <v>14569.71</v>
      </c>
      <c r="H384" s="5">
        <v>5965.81</v>
      </c>
      <c r="I384" s="5">
        <v>299.89</v>
      </c>
      <c r="J384" s="5">
        <v>20835.41</v>
      </c>
      <c r="K384" s="5">
        <v>0</v>
      </c>
      <c r="L384" s="5">
        <v>1955.26</v>
      </c>
      <c r="M384" s="5">
        <v>22790.67</v>
      </c>
      <c r="N384" s="5"/>
    </row>
    <row r="385" spans="1:14" x14ac:dyDescent="0.2">
      <c r="A385" s="4">
        <v>1</v>
      </c>
      <c r="B385" s="4">
        <v>120484803</v>
      </c>
      <c r="C385" s="4" t="s">
        <v>467</v>
      </c>
      <c r="D385" s="4" t="s">
        <v>33</v>
      </c>
      <c r="E385" s="13">
        <v>5010.1260000000002</v>
      </c>
      <c r="F385" s="13">
        <v>5898.6</v>
      </c>
      <c r="G385" s="5">
        <v>12375.64</v>
      </c>
      <c r="H385" s="5">
        <v>5879.65</v>
      </c>
      <c r="I385" s="5">
        <v>391.08</v>
      </c>
      <c r="J385" s="5">
        <v>18646.37</v>
      </c>
      <c r="K385" s="5">
        <v>0</v>
      </c>
      <c r="L385" s="5">
        <v>1810.8</v>
      </c>
      <c r="M385" s="5">
        <v>20457.169999999998</v>
      </c>
      <c r="N385" s="5"/>
    </row>
    <row r="386" spans="1:14" x14ac:dyDescent="0.2">
      <c r="A386" s="4">
        <v>1</v>
      </c>
      <c r="B386" s="4">
        <v>120484903</v>
      </c>
      <c r="C386" s="4" t="s">
        <v>468</v>
      </c>
      <c r="D386" s="4" t="s">
        <v>33</v>
      </c>
      <c r="E386" s="13">
        <v>5615.326</v>
      </c>
      <c r="F386" s="13">
        <v>6667.5680000000002</v>
      </c>
      <c r="G386" s="5">
        <v>13318.15</v>
      </c>
      <c r="H386" s="5">
        <v>6296.32</v>
      </c>
      <c r="I386" s="5">
        <v>373.96</v>
      </c>
      <c r="J386" s="5">
        <v>19988.43</v>
      </c>
      <c r="K386" s="5">
        <v>2.14</v>
      </c>
      <c r="L386" s="5">
        <v>2241.92</v>
      </c>
      <c r="M386" s="5">
        <v>22232.49</v>
      </c>
      <c r="N386" s="5"/>
    </row>
    <row r="387" spans="1:14" x14ac:dyDescent="0.2">
      <c r="A387" s="4">
        <v>1</v>
      </c>
      <c r="B387" s="4">
        <v>120485603</v>
      </c>
      <c r="C387" s="4" t="s">
        <v>469</v>
      </c>
      <c r="D387" s="4" t="s">
        <v>33</v>
      </c>
      <c r="E387" s="13">
        <v>1558.2049999999999</v>
      </c>
      <c r="F387" s="13">
        <v>1842.837</v>
      </c>
      <c r="G387" s="5">
        <v>12688.07</v>
      </c>
      <c r="H387" s="5">
        <v>6797.4</v>
      </c>
      <c r="I387" s="5">
        <v>837.16</v>
      </c>
      <c r="J387" s="5">
        <v>20322.63</v>
      </c>
      <c r="K387" s="5">
        <v>0</v>
      </c>
      <c r="L387" s="5">
        <v>2568.87</v>
      </c>
      <c r="M387" s="5">
        <v>22891.49</v>
      </c>
      <c r="N387" s="5"/>
    </row>
    <row r="388" spans="1:14" x14ac:dyDescent="0.2">
      <c r="A388" s="4">
        <v>1</v>
      </c>
      <c r="B388" s="4">
        <v>120486003</v>
      </c>
      <c r="C388" s="4" t="s">
        <v>470</v>
      </c>
      <c r="D388" s="4" t="s">
        <v>33</v>
      </c>
      <c r="E388" s="13">
        <v>2082.5549999999998</v>
      </c>
      <c r="F388" s="13">
        <v>2449.6689999999999</v>
      </c>
      <c r="G388" s="5">
        <v>14704.35</v>
      </c>
      <c r="H388" s="5">
        <v>7288.42</v>
      </c>
      <c r="I388" s="5">
        <v>576.08000000000004</v>
      </c>
      <c r="J388" s="5">
        <v>22568.85</v>
      </c>
      <c r="K388" s="5">
        <v>1433.66</v>
      </c>
      <c r="L388" s="5">
        <v>984.32</v>
      </c>
      <c r="M388" s="5">
        <v>24986.84</v>
      </c>
      <c r="N388" s="5"/>
    </row>
    <row r="389" spans="1:14" x14ac:dyDescent="0.2">
      <c r="A389" s="4">
        <v>1</v>
      </c>
      <c r="B389" s="4">
        <v>120488603</v>
      </c>
      <c r="C389" s="4" t="s">
        <v>471</v>
      </c>
      <c r="D389" s="4" t="s">
        <v>33</v>
      </c>
      <c r="E389" s="13">
        <v>2341.6309999999999</v>
      </c>
      <c r="F389" s="13">
        <v>2756.491</v>
      </c>
      <c r="G389" s="5">
        <v>11612.63</v>
      </c>
      <c r="H389" s="5">
        <v>5594.81</v>
      </c>
      <c r="I389" s="5">
        <v>407.34</v>
      </c>
      <c r="J389" s="5">
        <v>17614.79</v>
      </c>
      <c r="K389" s="5">
        <v>136.66999999999999</v>
      </c>
      <c r="L389" s="5">
        <v>1974.57</v>
      </c>
      <c r="M389" s="5">
        <v>19726.03</v>
      </c>
      <c r="N389" s="5"/>
    </row>
    <row r="390" spans="1:14" x14ac:dyDescent="0.2">
      <c r="A390" s="4">
        <v>1</v>
      </c>
      <c r="B390" s="4">
        <v>116493503</v>
      </c>
      <c r="C390" s="4" t="s">
        <v>403</v>
      </c>
      <c r="D390" s="4" t="s">
        <v>20</v>
      </c>
      <c r="E390" s="13">
        <v>1072.221</v>
      </c>
      <c r="F390" s="13">
        <v>1265.4190000000001</v>
      </c>
      <c r="G390" s="5">
        <v>11287.93</v>
      </c>
      <c r="H390" s="5">
        <v>7515.79</v>
      </c>
      <c r="I390" s="5">
        <v>484.5</v>
      </c>
      <c r="J390" s="5">
        <v>19288.22</v>
      </c>
      <c r="K390" s="5">
        <v>0</v>
      </c>
      <c r="L390" s="5">
        <v>1689.46</v>
      </c>
      <c r="M390" s="5">
        <v>20977.68</v>
      </c>
      <c r="N390" s="5"/>
    </row>
    <row r="391" spans="1:14" x14ac:dyDescent="0.2">
      <c r="A391" s="4">
        <v>1</v>
      </c>
      <c r="B391" s="4">
        <v>116495003</v>
      </c>
      <c r="C391" s="4" t="s">
        <v>404</v>
      </c>
      <c r="D391" s="4" t="s">
        <v>20</v>
      </c>
      <c r="E391" s="13">
        <v>1979.9459999999999</v>
      </c>
      <c r="F391" s="13">
        <v>2321.212</v>
      </c>
      <c r="G391" s="5">
        <v>11392.47</v>
      </c>
      <c r="H391" s="5">
        <v>6317.98</v>
      </c>
      <c r="I391" s="5">
        <v>566.64</v>
      </c>
      <c r="J391" s="5">
        <v>18277.080000000002</v>
      </c>
      <c r="K391" s="5">
        <v>0</v>
      </c>
      <c r="L391" s="5">
        <v>991.83</v>
      </c>
      <c r="M391" s="5">
        <v>19268.91</v>
      </c>
      <c r="N391" s="5"/>
    </row>
    <row r="392" spans="1:14" x14ac:dyDescent="0.2">
      <c r="A392" s="4">
        <v>1</v>
      </c>
      <c r="B392" s="4">
        <v>116495103</v>
      </c>
      <c r="C392" s="4" t="s">
        <v>405</v>
      </c>
      <c r="D392" s="4" t="s">
        <v>20</v>
      </c>
      <c r="E392" s="13">
        <v>1583.971</v>
      </c>
      <c r="F392" s="13">
        <v>1865.664</v>
      </c>
      <c r="G392" s="5">
        <v>9963.76</v>
      </c>
      <c r="H392" s="5">
        <v>3616.43</v>
      </c>
      <c r="I392" s="5">
        <v>362.95</v>
      </c>
      <c r="J392" s="5">
        <v>13943.13</v>
      </c>
      <c r="K392" s="5">
        <v>0</v>
      </c>
      <c r="L392" s="5">
        <v>471.81</v>
      </c>
      <c r="M392" s="5">
        <v>14414.94</v>
      </c>
      <c r="N392" s="5"/>
    </row>
    <row r="393" spans="1:14" x14ac:dyDescent="0.2">
      <c r="A393" s="4">
        <v>1</v>
      </c>
      <c r="B393" s="4">
        <v>116496503</v>
      </c>
      <c r="C393" s="4" t="s">
        <v>406</v>
      </c>
      <c r="D393" s="4" t="s">
        <v>20</v>
      </c>
      <c r="E393" s="13">
        <v>2397.5479999999998</v>
      </c>
      <c r="F393" s="13">
        <v>2816.7620000000002</v>
      </c>
      <c r="G393" s="5">
        <v>9972.9</v>
      </c>
      <c r="H393" s="5">
        <v>5810.9</v>
      </c>
      <c r="I393" s="5">
        <v>342.59</v>
      </c>
      <c r="J393" s="5">
        <v>16126.39</v>
      </c>
      <c r="K393" s="5">
        <v>50.02</v>
      </c>
      <c r="L393" s="5">
        <v>520.46</v>
      </c>
      <c r="M393" s="5">
        <v>16696.87</v>
      </c>
      <c r="N393" s="5"/>
    </row>
    <row r="394" spans="1:14" x14ac:dyDescent="0.2">
      <c r="A394" s="4">
        <v>1</v>
      </c>
      <c r="B394" s="4">
        <v>116496603</v>
      </c>
      <c r="C394" s="4" t="s">
        <v>407</v>
      </c>
      <c r="D394" s="4" t="s">
        <v>20</v>
      </c>
      <c r="E394" s="13">
        <v>2960.0509999999999</v>
      </c>
      <c r="F394" s="13">
        <v>3476.4839999999999</v>
      </c>
      <c r="G394" s="5">
        <v>11163</v>
      </c>
      <c r="H394" s="5">
        <v>4462.25</v>
      </c>
      <c r="I394" s="5">
        <v>203.31</v>
      </c>
      <c r="J394" s="5">
        <v>15828.56</v>
      </c>
      <c r="K394" s="5">
        <v>318.63</v>
      </c>
      <c r="L394" s="5">
        <v>2934.2</v>
      </c>
      <c r="M394" s="5">
        <v>19081.39</v>
      </c>
      <c r="N394" s="5"/>
    </row>
    <row r="395" spans="1:14" x14ac:dyDescent="0.2">
      <c r="A395" s="4">
        <v>1</v>
      </c>
      <c r="B395" s="4">
        <v>116498003</v>
      </c>
      <c r="C395" s="4" t="s">
        <v>408</v>
      </c>
      <c r="D395" s="4" t="s">
        <v>20</v>
      </c>
      <c r="E395" s="13">
        <v>1507.4459999999999</v>
      </c>
      <c r="F395" s="13">
        <v>1767.0119999999999</v>
      </c>
      <c r="G395" s="5">
        <v>9648.7199999999993</v>
      </c>
      <c r="H395" s="5">
        <v>5698.45</v>
      </c>
      <c r="I395" s="5">
        <v>490.55</v>
      </c>
      <c r="J395" s="5">
        <v>15837.72</v>
      </c>
      <c r="K395" s="5">
        <v>1221.01</v>
      </c>
      <c r="L395" s="5">
        <v>3796.27</v>
      </c>
      <c r="M395" s="5">
        <v>20855</v>
      </c>
      <c r="N395" s="5"/>
    </row>
    <row r="396" spans="1:14" x14ac:dyDescent="0.2">
      <c r="A396" s="4">
        <v>1</v>
      </c>
      <c r="B396" s="4">
        <v>115503004</v>
      </c>
      <c r="C396" s="4" t="s">
        <v>393</v>
      </c>
      <c r="D396" s="4" t="s">
        <v>17</v>
      </c>
      <c r="E396" s="13">
        <v>786.41899999999998</v>
      </c>
      <c r="F396" s="13">
        <v>925.29300000000001</v>
      </c>
      <c r="G396" s="5">
        <v>11387.15</v>
      </c>
      <c r="H396" s="5">
        <v>6666.41</v>
      </c>
      <c r="I396" s="5">
        <v>583.58000000000004</v>
      </c>
      <c r="J396" s="5">
        <v>18637.13</v>
      </c>
      <c r="K396" s="5">
        <v>404.35</v>
      </c>
      <c r="L396" s="5">
        <v>2170.92</v>
      </c>
      <c r="M396" s="5">
        <v>21212.400000000001</v>
      </c>
      <c r="N396" s="5"/>
    </row>
    <row r="397" spans="1:14" x14ac:dyDescent="0.2">
      <c r="A397" s="4">
        <v>1</v>
      </c>
      <c r="B397" s="4">
        <v>115504003</v>
      </c>
      <c r="C397" s="4" t="s">
        <v>394</v>
      </c>
      <c r="D397" s="4" t="s">
        <v>17</v>
      </c>
      <c r="E397" s="13">
        <v>1064.481</v>
      </c>
      <c r="F397" s="13">
        <v>1247.066</v>
      </c>
      <c r="G397" s="5">
        <v>13160.88</v>
      </c>
      <c r="H397" s="5">
        <v>6167.61</v>
      </c>
      <c r="I397" s="5">
        <v>493.25</v>
      </c>
      <c r="J397" s="5">
        <v>19821.740000000002</v>
      </c>
      <c r="K397" s="5">
        <v>625.02</v>
      </c>
      <c r="L397" s="5">
        <v>1939.04</v>
      </c>
      <c r="M397" s="5">
        <v>22385.79</v>
      </c>
      <c r="N397" s="5"/>
    </row>
    <row r="398" spans="1:14" x14ac:dyDescent="0.2">
      <c r="A398" s="4">
        <v>1</v>
      </c>
      <c r="B398" s="6">
        <v>115506003</v>
      </c>
      <c r="C398" s="6" t="s">
        <v>395</v>
      </c>
      <c r="D398" s="6" t="s">
        <v>17</v>
      </c>
      <c r="E398" s="14"/>
      <c r="F398" s="14"/>
      <c r="G398" s="7"/>
      <c r="H398" s="7"/>
      <c r="I398" s="7"/>
      <c r="J398" s="7"/>
      <c r="K398" s="7"/>
      <c r="L398" s="7"/>
      <c r="M398" s="7"/>
      <c r="N398" s="7"/>
    </row>
    <row r="399" spans="1:14" x14ac:dyDescent="0.2">
      <c r="A399" s="4">
        <v>1</v>
      </c>
      <c r="B399" s="4">
        <v>115508003</v>
      </c>
      <c r="C399" s="4" t="s">
        <v>396</v>
      </c>
      <c r="D399" s="4" t="s">
        <v>17</v>
      </c>
      <c r="E399" s="13">
        <v>2349.616</v>
      </c>
      <c r="F399" s="13">
        <v>2763.8180000000002</v>
      </c>
      <c r="G399" s="5">
        <v>12301.2</v>
      </c>
      <c r="H399" s="5">
        <v>5924.7</v>
      </c>
      <c r="I399" s="5">
        <v>214.85</v>
      </c>
      <c r="J399" s="5">
        <v>18440.75</v>
      </c>
      <c r="K399" s="5">
        <v>0</v>
      </c>
      <c r="L399" s="5">
        <v>861.91</v>
      </c>
      <c r="M399" s="5">
        <v>19302.66</v>
      </c>
      <c r="N399" s="5"/>
    </row>
    <row r="400" spans="1:14" x14ac:dyDescent="0.2">
      <c r="A400" s="4">
        <v>1</v>
      </c>
      <c r="B400" s="4">
        <v>126515001</v>
      </c>
      <c r="C400" s="4" t="s">
        <v>96</v>
      </c>
      <c r="D400" s="4" t="s">
        <v>106</v>
      </c>
      <c r="E400" s="13">
        <v>195888.67199999999</v>
      </c>
      <c r="F400" s="13">
        <v>228203.65</v>
      </c>
      <c r="G400" s="5">
        <v>14179.52</v>
      </c>
      <c r="H400" s="5">
        <v>5153.41</v>
      </c>
      <c r="I400" s="5">
        <v>99.56</v>
      </c>
      <c r="J400" s="5">
        <v>19432.490000000002</v>
      </c>
      <c r="K400" s="5">
        <v>321.95</v>
      </c>
      <c r="L400" s="5">
        <v>1889.47</v>
      </c>
      <c r="M400" s="5">
        <v>21643.9</v>
      </c>
      <c r="N400" s="5"/>
    </row>
    <row r="401" spans="1:14" x14ac:dyDescent="0.2">
      <c r="A401" s="4">
        <v>1</v>
      </c>
      <c r="B401" s="4">
        <v>119648303</v>
      </c>
      <c r="C401" s="4" t="s">
        <v>457</v>
      </c>
      <c r="D401" s="4" t="s">
        <v>34</v>
      </c>
      <c r="E401" s="13">
        <v>2881.9070000000002</v>
      </c>
      <c r="F401" s="13">
        <v>3415.9870000000001</v>
      </c>
      <c r="G401" s="5">
        <v>17993.650000000001</v>
      </c>
      <c r="H401" s="5">
        <v>9001.69</v>
      </c>
      <c r="I401" s="5">
        <v>1297.03</v>
      </c>
      <c r="J401" s="5">
        <v>28292.37</v>
      </c>
      <c r="K401" s="5">
        <v>0</v>
      </c>
      <c r="L401" s="5">
        <v>2352.86</v>
      </c>
      <c r="M401" s="5">
        <v>30645.23</v>
      </c>
      <c r="N401" s="5"/>
    </row>
    <row r="402" spans="1:14" x14ac:dyDescent="0.2">
      <c r="A402" s="4">
        <v>1</v>
      </c>
      <c r="B402" s="4">
        <v>120522003</v>
      </c>
      <c r="C402" s="4" t="s">
        <v>472</v>
      </c>
      <c r="D402" s="4" t="s">
        <v>34</v>
      </c>
      <c r="E402" s="13">
        <v>4403.2430000000004</v>
      </c>
      <c r="F402" s="13">
        <v>5173.1570000000002</v>
      </c>
      <c r="G402" s="5">
        <v>13015.93</v>
      </c>
      <c r="H402" s="5">
        <v>6481.61</v>
      </c>
      <c r="I402" s="5">
        <v>644.07000000000005</v>
      </c>
      <c r="J402" s="5">
        <v>20141.61</v>
      </c>
      <c r="K402" s="5">
        <v>254.38</v>
      </c>
      <c r="L402" s="5">
        <v>1589.05</v>
      </c>
      <c r="M402" s="5">
        <v>21985.040000000001</v>
      </c>
      <c r="N402" s="5"/>
    </row>
    <row r="403" spans="1:14" x14ac:dyDescent="0.2">
      <c r="A403" s="4">
        <v>1</v>
      </c>
      <c r="B403" s="4">
        <v>109530304</v>
      </c>
      <c r="C403" s="4" t="s">
        <v>288</v>
      </c>
      <c r="D403" s="4" t="s">
        <v>2</v>
      </c>
      <c r="E403" s="13">
        <v>144.88499999999999</v>
      </c>
      <c r="F403" s="13">
        <v>172.93199999999999</v>
      </c>
      <c r="G403" s="5">
        <v>17357.830000000002</v>
      </c>
      <c r="H403" s="5">
        <v>11702.47</v>
      </c>
      <c r="I403" s="5">
        <v>568.11</v>
      </c>
      <c r="J403" s="5">
        <v>29628.400000000001</v>
      </c>
      <c r="K403" s="5">
        <v>0</v>
      </c>
      <c r="L403" s="5">
        <v>1567.97</v>
      </c>
      <c r="M403" s="5">
        <v>31196.37</v>
      </c>
      <c r="N403" s="5"/>
    </row>
    <row r="404" spans="1:14" x14ac:dyDescent="0.2">
      <c r="A404" s="4">
        <v>1</v>
      </c>
      <c r="B404" s="4">
        <v>109531304</v>
      </c>
      <c r="C404" s="4" t="s">
        <v>289</v>
      </c>
      <c r="D404" s="4" t="s">
        <v>2</v>
      </c>
      <c r="E404" s="13">
        <v>702.06200000000001</v>
      </c>
      <c r="F404" s="13">
        <v>824.31299999999999</v>
      </c>
      <c r="G404" s="5">
        <v>13230.29</v>
      </c>
      <c r="H404" s="5">
        <v>6560.25</v>
      </c>
      <c r="I404" s="5">
        <v>623.95000000000005</v>
      </c>
      <c r="J404" s="5">
        <v>20414.490000000002</v>
      </c>
      <c r="K404" s="5">
        <v>0</v>
      </c>
      <c r="L404" s="5">
        <v>2531.84</v>
      </c>
      <c r="M404" s="5">
        <v>22946.33</v>
      </c>
      <c r="N404" s="5"/>
    </row>
    <row r="405" spans="1:14" x14ac:dyDescent="0.2">
      <c r="A405" s="4">
        <v>1</v>
      </c>
      <c r="B405" s="4">
        <v>109532804</v>
      </c>
      <c r="C405" s="4" t="s">
        <v>290</v>
      </c>
      <c r="D405" s="4" t="s">
        <v>2</v>
      </c>
      <c r="E405" s="13">
        <v>346.12400000000002</v>
      </c>
      <c r="F405" s="13">
        <v>407.14499999999998</v>
      </c>
      <c r="G405" s="5">
        <v>15213.52</v>
      </c>
      <c r="H405" s="5">
        <v>7381.94</v>
      </c>
      <c r="I405" s="5">
        <v>729.32</v>
      </c>
      <c r="J405" s="5">
        <v>23324.78</v>
      </c>
      <c r="K405" s="5">
        <v>0</v>
      </c>
      <c r="L405" s="5">
        <v>4148.59</v>
      </c>
      <c r="M405" s="5">
        <v>27473.37</v>
      </c>
      <c r="N405" s="5"/>
    </row>
    <row r="406" spans="1:14" x14ac:dyDescent="0.2">
      <c r="A406" s="4">
        <v>1</v>
      </c>
      <c r="B406" s="4">
        <v>109535504</v>
      </c>
      <c r="C406" s="4" t="s">
        <v>291</v>
      </c>
      <c r="D406" s="4" t="s">
        <v>2</v>
      </c>
      <c r="E406" s="13">
        <v>516.36099999999999</v>
      </c>
      <c r="F406" s="13">
        <v>598.57600000000002</v>
      </c>
      <c r="G406" s="5">
        <v>14350.49</v>
      </c>
      <c r="H406" s="5">
        <v>6745.25</v>
      </c>
      <c r="I406" s="5">
        <v>365.69</v>
      </c>
      <c r="J406" s="5">
        <v>21461.43</v>
      </c>
      <c r="K406" s="5">
        <v>229.16</v>
      </c>
      <c r="L406" s="5">
        <v>1266.74</v>
      </c>
      <c r="M406" s="5">
        <v>22957.32</v>
      </c>
      <c r="N406" s="5"/>
    </row>
    <row r="407" spans="1:14" x14ac:dyDescent="0.2">
      <c r="A407" s="4">
        <v>1</v>
      </c>
      <c r="B407" s="4">
        <v>109537504</v>
      </c>
      <c r="C407" s="4" t="s">
        <v>292</v>
      </c>
      <c r="D407" s="4" t="s">
        <v>2</v>
      </c>
      <c r="E407" s="13">
        <v>409.75099999999998</v>
      </c>
      <c r="F407" s="13">
        <v>478.49200000000002</v>
      </c>
      <c r="G407" s="5">
        <v>13113.02</v>
      </c>
      <c r="H407" s="5">
        <v>7871.35</v>
      </c>
      <c r="I407" s="5">
        <v>869.84</v>
      </c>
      <c r="J407" s="5">
        <v>21854.21</v>
      </c>
      <c r="K407" s="5">
        <v>1114.98</v>
      </c>
      <c r="L407" s="5">
        <v>658.94</v>
      </c>
      <c r="M407" s="5">
        <v>23628.13</v>
      </c>
      <c r="N407" s="5"/>
    </row>
    <row r="408" spans="1:14" x14ac:dyDescent="0.2">
      <c r="A408" s="4">
        <v>1</v>
      </c>
      <c r="B408" s="4">
        <v>129540803</v>
      </c>
      <c r="C408" s="4" t="s">
        <v>522</v>
      </c>
      <c r="D408" s="4" t="s">
        <v>110</v>
      </c>
      <c r="E408" s="13">
        <v>2554.4250000000002</v>
      </c>
      <c r="F408" s="13">
        <v>3003.8339999999998</v>
      </c>
      <c r="G408" s="5">
        <v>11031.29</v>
      </c>
      <c r="H408" s="5">
        <v>6189.64</v>
      </c>
      <c r="I408" s="5">
        <v>530.96</v>
      </c>
      <c r="J408" s="5">
        <v>17751.89</v>
      </c>
      <c r="K408" s="5">
        <v>314.52</v>
      </c>
      <c r="L408" s="5">
        <v>1916.3</v>
      </c>
      <c r="M408" s="5">
        <v>19982.71</v>
      </c>
      <c r="N408" s="5"/>
    </row>
    <row r="409" spans="1:14" x14ac:dyDescent="0.2">
      <c r="A409" s="4">
        <v>1</v>
      </c>
      <c r="B409" s="4">
        <v>129544503</v>
      </c>
      <c r="C409" s="4" t="s">
        <v>523</v>
      </c>
      <c r="D409" s="4" t="s">
        <v>110</v>
      </c>
      <c r="E409" s="13">
        <v>1161.761</v>
      </c>
      <c r="F409" s="13">
        <v>1359.383</v>
      </c>
      <c r="G409" s="5">
        <v>11618.63</v>
      </c>
      <c r="H409" s="5">
        <v>6467.53</v>
      </c>
      <c r="I409" s="5">
        <v>568.91999999999996</v>
      </c>
      <c r="J409" s="5">
        <v>18655.080000000002</v>
      </c>
      <c r="K409" s="5">
        <v>2389.7800000000002</v>
      </c>
      <c r="L409" s="5">
        <v>767.61</v>
      </c>
      <c r="M409" s="5">
        <v>21812.46</v>
      </c>
      <c r="N409" s="5"/>
    </row>
    <row r="410" spans="1:14" x14ac:dyDescent="0.2">
      <c r="A410" s="4">
        <v>1</v>
      </c>
      <c r="B410" s="4">
        <v>129544703</v>
      </c>
      <c r="C410" s="4" t="s">
        <v>524</v>
      </c>
      <c r="D410" s="4" t="s">
        <v>110</v>
      </c>
      <c r="E410" s="13">
        <v>1193.1569999999999</v>
      </c>
      <c r="F410" s="13">
        <v>1394.3309999999999</v>
      </c>
      <c r="G410" s="5">
        <v>12069.37</v>
      </c>
      <c r="H410" s="5">
        <v>5277.91</v>
      </c>
      <c r="I410" s="5">
        <v>443.87</v>
      </c>
      <c r="J410" s="5">
        <v>17791.150000000001</v>
      </c>
      <c r="K410" s="5">
        <v>0</v>
      </c>
      <c r="L410" s="5">
        <v>1247.47</v>
      </c>
      <c r="M410" s="5">
        <v>19038.62</v>
      </c>
      <c r="N410" s="5"/>
    </row>
    <row r="411" spans="1:14" x14ac:dyDescent="0.2">
      <c r="A411" s="4">
        <v>1</v>
      </c>
      <c r="B411" s="4">
        <v>129545003</v>
      </c>
      <c r="C411" s="4" t="s">
        <v>525</v>
      </c>
      <c r="D411" s="4" t="s">
        <v>110</v>
      </c>
      <c r="E411" s="13">
        <v>2204.3000000000002</v>
      </c>
      <c r="F411" s="13">
        <v>2589.444</v>
      </c>
      <c r="G411" s="5">
        <v>9206.58</v>
      </c>
      <c r="H411" s="5">
        <v>5110.66</v>
      </c>
      <c r="I411" s="5">
        <v>372.16</v>
      </c>
      <c r="J411" s="5">
        <v>14689.4</v>
      </c>
      <c r="K411" s="5">
        <v>1.35</v>
      </c>
      <c r="L411" s="5">
        <v>2209.0700000000002</v>
      </c>
      <c r="M411" s="5">
        <v>16899.810000000001</v>
      </c>
      <c r="N411" s="5"/>
    </row>
    <row r="412" spans="1:14" x14ac:dyDescent="0.2">
      <c r="A412" s="4">
        <v>1</v>
      </c>
      <c r="B412" s="4">
        <v>129546003</v>
      </c>
      <c r="C412" s="4" t="s">
        <v>526</v>
      </c>
      <c r="D412" s="4" t="s">
        <v>110</v>
      </c>
      <c r="E412" s="13">
        <v>1579.0440000000001</v>
      </c>
      <c r="F412" s="13">
        <v>1879.5640000000001</v>
      </c>
      <c r="G412" s="5">
        <v>9782.52</v>
      </c>
      <c r="H412" s="5">
        <v>5514.87</v>
      </c>
      <c r="I412" s="5">
        <v>299.02</v>
      </c>
      <c r="J412" s="5">
        <v>15596.42</v>
      </c>
      <c r="K412" s="5">
        <v>251.95</v>
      </c>
      <c r="L412" s="5">
        <v>3155.26</v>
      </c>
      <c r="M412" s="5">
        <v>19003.62</v>
      </c>
      <c r="N412" s="5"/>
    </row>
    <row r="413" spans="1:14" x14ac:dyDescent="0.2">
      <c r="A413" s="4">
        <v>1</v>
      </c>
      <c r="B413" s="4">
        <v>129546103</v>
      </c>
      <c r="C413" s="4" t="s">
        <v>527</v>
      </c>
      <c r="D413" s="4" t="s">
        <v>110</v>
      </c>
      <c r="E413" s="13">
        <v>2478.9119999999998</v>
      </c>
      <c r="F413" s="13">
        <v>2909.1970000000001</v>
      </c>
      <c r="G413" s="5">
        <v>11135.97</v>
      </c>
      <c r="H413" s="5">
        <v>4809.75</v>
      </c>
      <c r="I413" s="5">
        <v>365.03</v>
      </c>
      <c r="J413" s="5">
        <v>16310.75</v>
      </c>
      <c r="K413" s="5">
        <v>443.99</v>
      </c>
      <c r="L413" s="5">
        <v>1030.02</v>
      </c>
      <c r="M413" s="5">
        <v>17784.759999999998</v>
      </c>
      <c r="N413" s="5"/>
    </row>
    <row r="414" spans="1:14" x14ac:dyDescent="0.2">
      <c r="A414" s="4">
        <v>1</v>
      </c>
      <c r="B414" s="4">
        <v>129546803</v>
      </c>
      <c r="C414" s="4" t="s">
        <v>528</v>
      </c>
      <c r="D414" s="4" t="s">
        <v>110</v>
      </c>
      <c r="E414" s="13">
        <v>802.24</v>
      </c>
      <c r="F414" s="13">
        <v>935.56700000000001</v>
      </c>
      <c r="G414" s="5">
        <v>10085.02</v>
      </c>
      <c r="H414" s="5">
        <v>4078.53</v>
      </c>
      <c r="I414" s="5">
        <v>331.53</v>
      </c>
      <c r="J414" s="5">
        <v>14495.08</v>
      </c>
      <c r="K414" s="5">
        <v>29.92</v>
      </c>
      <c r="L414" s="5">
        <v>3408.32</v>
      </c>
      <c r="M414" s="5">
        <v>17933.32</v>
      </c>
      <c r="N414" s="5"/>
    </row>
    <row r="415" spans="1:14" x14ac:dyDescent="0.2">
      <c r="A415" s="4">
        <v>1</v>
      </c>
      <c r="B415" s="4">
        <v>129547203</v>
      </c>
      <c r="C415" s="4" t="s">
        <v>529</v>
      </c>
      <c r="D415" s="4" t="s">
        <v>110</v>
      </c>
      <c r="E415" s="13">
        <v>1278.9549999999999</v>
      </c>
      <c r="F415" s="13">
        <v>1488.2650000000001</v>
      </c>
      <c r="G415" s="5">
        <v>10677.51</v>
      </c>
      <c r="H415" s="5">
        <v>6681.42</v>
      </c>
      <c r="I415" s="5">
        <v>315.92</v>
      </c>
      <c r="J415" s="5">
        <v>17674.849999999999</v>
      </c>
      <c r="K415" s="5">
        <v>7.69</v>
      </c>
      <c r="L415" s="5">
        <v>1096.8699999999999</v>
      </c>
      <c r="M415" s="5">
        <v>18779.41</v>
      </c>
      <c r="N415" s="5"/>
    </row>
    <row r="416" spans="1:14" x14ac:dyDescent="0.2">
      <c r="A416" s="4">
        <v>1</v>
      </c>
      <c r="B416" s="4">
        <v>129547303</v>
      </c>
      <c r="C416" s="4" t="s">
        <v>562</v>
      </c>
      <c r="D416" s="4" t="s">
        <v>110</v>
      </c>
      <c r="E416" s="13">
        <v>1171.04</v>
      </c>
      <c r="F416" s="13">
        <v>1374.771</v>
      </c>
      <c r="G416" s="5">
        <v>11227.32</v>
      </c>
      <c r="H416" s="5">
        <v>6679.67</v>
      </c>
      <c r="I416" s="5">
        <v>470.39</v>
      </c>
      <c r="J416" s="5">
        <v>18377.39</v>
      </c>
      <c r="K416" s="5">
        <v>135.94</v>
      </c>
      <c r="L416" s="5">
        <v>1644.72</v>
      </c>
      <c r="M416" s="5">
        <v>20158.05</v>
      </c>
      <c r="N416" s="5"/>
    </row>
    <row r="417" spans="1:14" x14ac:dyDescent="0.2">
      <c r="A417" s="4">
        <v>1</v>
      </c>
      <c r="B417" s="4">
        <v>129547603</v>
      </c>
      <c r="C417" s="4" t="s">
        <v>530</v>
      </c>
      <c r="D417" s="4" t="s">
        <v>110</v>
      </c>
      <c r="E417" s="13">
        <v>2263.7280000000001</v>
      </c>
      <c r="F417" s="13">
        <v>2583.8159999999998</v>
      </c>
      <c r="G417" s="5">
        <v>9761.17</v>
      </c>
      <c r="H417" s="5">
        <v>4648.6899999999996</v>
      </c>
      <c r="I417" s="5">
        <v>273.43</v>
      </c>
      <c r="J417" s="5">
        <v>14683.29</v>
      </c>
      <c r="K417" s="5">
        <v>1802.82</v>
      </c>
      <c r="L417" s="5">
        <v>905.78</v>
      </c>
      <c r="M417" s="5">
        <v>17391.89</v>
      </c>
      <c r="N417" s="5"/>
    </row>
    <row r="418" spans="1:14" x14ac:dyDescent="0.2">
      <c r="A418" s="4">
        <v>1</v>
      </c>
      <c r="B418" s="4">
        <v>129547803</v>
      </c>
      <c r="C418" s="4" t="s">
        <v>531</v>
      </c>
      <c r="D418" s="4" t="s">
        <v>110</v>
      </c>
      <c r="E418" s="13">
        <v>902.95699999999999</v>
      </c>
      <c r="F418" s="13">
        <v>1066.5650000000001</v>
      </c>
      <c r="G418" s="5">
        <v>9756.7999999999993</v>
      </c>
      <c r="H418" s="5">
        <v>5504.06</v>
      </c>
      <c r="I418" s="5">
        <v>378.35</v>
      </c>
      <c r="J418" s="5">
        <v>15639.21</v>
      </c>
      <c r="K418" s="5">
        <v>0</v>
      </c>
      <c r="L418" s="5">
        <v>1166.57</v>
      </c>
      <c r="M418" s="5">
        <v>16805.78</v>
      </c>
      <c r="N418" s="5"/>
    </row>
    <row r="419" spans="1:14" x14ac:dyDescent="0.2">
      <c r="A419" s="4">
        <v>1</v>
      </c>
      <c r="B419" s="4">
        <v>129548803</v>
      </c>
      <c r="C419" s="4" t="s">
        <v>532</v>
      </c>
      <c r="D419" s="4" t="s">
        <v>110</v>
      </c>
      <c r="E419" s="4">
        <v>1078.4079999999999</v>
      </c>
      <c r="F419" s="4">
        <v>1266.4110000000001</v>
      </c>
      <c r="G419" s="5">
        <v>11876.35</v>
      </c>
      <c r="H419" s="5">
        <v>4710.8100000000004</v>
      </c>
      <c r="I419" s="5">
        <v>476.57</v>
      </c>
      <c r="J419" s="5">
        <v>17063.72</v>
      </c>
      <c r="K419" s="5">
        <v>34.25</v>
      </c>
      <c r="L419" s="5">
        <v>327.06</v>
      </c>
      <c r="M419" s="5">
        <v>17425.04</v>
      </c>
      <c r="N419" s="5"/>
    </row>
    <row r="420" spans="1:14" x14ac:dyDescent="0.2">
      <c r="A420" s="4">
        <v>1</v>
      </c>
      <c r="B420" s="6">
        <v>116555003</v>
      </c>
      <c r="C420" s="6" t="s">
        <v>409</v>
      </c>
      <c r="D420" s="6" t="s">
        <v>21</v>
      </c>
      <c r="E420" s="14"/>
      <c r="F420" s="14"/>
      <c r="G420" s="7"/>
      <c r="H420" s="7"/>
      <c r="I420" s="7"/>
      <c r="J420" s="7"/>
      <c r="K420" s="7"/>
      <c r="L420" s="7"/>
      <c r="M420" s="7"/>
      <c r="N420" s="7"/>
    </row>
    <row r="421" spans="1:14" x14ac:dyDescent="0.2">
      <c r="A421" s="4">
        <v>1</v>
      </c>
      <c r="B421" s="4">
        <v>116557103</v>
      </c>
      <c r="C421" s="4" t="s">
        <v>410</v>
      </c>
      <c r="D421" s="4" t="s">
        <v>21</v>
      </c>
      <c r="E421" s="13">
        <v>2496.1579999999999</v>
      </c>
      <c r="F421" s="13">
        <v>2944.5680000000002</v>
      </c>
      <c r="G421" s="5">
        <v>11058.29</v>
      </c>
      <c r="H421" s="5">
        <v>5844.82</v>
      </c>
      <c r="I421" s="5">
        <v>456.41</v>
      </c>
      <c r="J421" s="5">
        <v>17359.52</v>
      </c>
      <c r="K421" s="5">
        <v>103.15</v>
      </c>
      <c r="L421" s="5">
        <v>2644.06</v>
      </c>
      <c r="M421" s="5">
        <v>20106.72</v>
      </c>
      <c r="N421" s="5"/>
    </row>
    <row r="422" spans="1:14" x14ac:dyDescent="0.2">
      <c r="A422" s="4">
        <v>1</v>
      </c>
      <c r="B422" s="4">
        <v>108561003</v>
      </c>
      <c r="C422" s="4" t="s">
        <v>540</v>
      </c>
      <c r="D422" s="4" t="s">
        <v>508</v>
      </c>
      <c r="E422" s="13">
        <v>726.18499999999995</v>
      </c>
      <c r="F422" s="13">
        <v>849.26400000000001</v>
      </c>
      <c r="G422" s="5">
        <v>11576.15</v>
      </c>
      <c r="H422" s="5">
        <v>5583.05</v>
      </c>
      <c r="I422" s="5">
        <v>666.46</v>
      </c>
      <c r="J422" s="5">
        <v>17825.66</v>
      </c>
      <c r="K422" s="5">
        <v>336.63</v>
      </c>
      <c r="L422" s="5">
        <v>1706.16</v>
      </c>
      <c r="M422" s="5">
        <v>19868.439999999999</v>
      </c>
      <c r="N422" s="5"/>
    </row>
    <row r="423" spans="1:14" x14ac:dyDescent="0.2">
      <c r="A423" s="4">
        <v>1</v>
      </c>
      <c r="B423" s="4">
        <v>108561803</v>
      </c>
      <c r="C423" s="4" t="s">
        <v>541</v>
      </c>
      <c r="D423" s="4" t="s">
        <v>508</v>
      </c>
      <c r="E423" s="13">
        <v>896.51599999999996</v>
      </c>
      <c r="F423" s="13">
        <v>1055.953</v>
      </c>
      <c r="G423" s="5">
        <v>9962.39</v>
      </c>
      <c r="H423" s="5">
        <v>5938.55</v>
      </c>
      <c r="I423" s="5">
        <v>657.85</v>
      </c>
      <c r="J423" s="5">
        <v>16558.78</v>
      </c>
      <c r="K423" s="5">
        <v>1381.34</v>
      </c>
      <c r="L423" s="5">
        <v>1907.42</v>
      </c>
      <c r="M423" s="5">
        <v>19847.55</v>
      </c>
      <c r="N423" s="5"/>
    </row>
    <row r="424" spans="1:14" x14ac:dyDescent="0.2">
      <c r="A424" s="4">
        <v>1</v>
      </c>
      <c r="B424" s="4">
        <v>108565203</v>
      </c>
      <c r="C424" s="4" t="s">
        <v>272</v>
      </c>
      <c r="D424" s="4" t="s">
        <v>508</v>
      </c>
      <c r="E424" s="13">
        <v>804.10900000000004</v>
      </c>
      <c r="F424" s="13">
        <v>956.35900000000004</v>
      </c>
      <c r="G424" s="5">
        <v>12375.2</v>
      </c>
      <c r="H424" s="5">
        <v>6759.97</v>
      </c>
      <c r="I424" s="5">
        <v>626.44000000000005</v>
      </c>
      <c r="J424" s="5">
        <v>19761.61</v>
      </c>
      <c r="K424" s="5">
        <v>1190.77</v>
      </c>
      <c r="L424" s="5">
        <v>810.92</v>
      </c>
      <c r="M424" s="5">
        <v>21763.31</v>
      </c>
      <c r="N424" s="5"/>
    </row>
    <row r="425" spans="1:14" x14ac:dyDescent="0.2">
      <c r="A425" s="4">
        <v>1</v>
      </c>
      <c r="B425" s="4">
        <v>108565503</v>
      </c>
      <c r="C425" s="4" t="s">
        <v>273</v>
      </c>
      <c r="D425" s="4" t="s">
        <v>508</v>
      </c>
      <c r="E425" s="13">
        <v>1040.8499999999999</v>
      </c>
      <c r="F425" s="13">
        <v>1217.0219999999999</v>
      </c>
      <c r="G425" s="5">
        <v>10968.65</v>
      </c>
      <c r="H425" s="5">
        <v>6439.99</v>
      </c>
      <c r="I425" s="5">
        <v>452.84</v>
      </c>
      <c r="J425" s="5">
        <v>17861.48</v>
      </c>
      <c r="K425" s="5">
        <v>293.70999999999998</v>
      </c>
      <c r="L425" s="5">
        <v>1179.3599999999999</v>
      </c>
      <c r="M425" s="5">
        <v>19334.55</v>
      </c>
      <c r="N425" s="5"/>
    </row>
    <row r="426" spans="1:14" x14ac:dyDescent="0.2">
      <c r="A426" s="4">
        <v>1</v>
      </c>
      <c r="B426" s="4">
        <v>108566303</v>
      </c>
      <c r="C426" s="4" t="s">
        <v>274</v>
      </c>
      <c r="D426" s="4" t="s">
        <v>508</v>
      </c>
      <c r="E426" s="13">
        <v>645.43399999999997</v>
      </c>
      <c r="F426" s="13">
        <v>767.68499999999995</v>
      </c>
      <c r="G426" s="5">
        <v>11118.61</v>
      </c>
      <c r="H426" s="5">
        <v>7160.69</v>
      </c>
      <c r="I426" s="5">
        <v>551.04999999999995</v>
      </c>
      <c r="J426" s="5">
        <v>18830.349999999999</v>
      </c>
      <c r="K426" s="5">
        <v>1761.19</v>
      </c>
      <c r="L426" s="5">
        <v>32.049999999999997</v>
      </c>
      <c r="M426" s="5">
        <v>20623.59</v>
      </c>
      <c r="N426" s="5"/>
    </row>
    <row r="427" spans="1:14" x14ac:dyDescent="0.2">
      <c r="A427" s="4">
        <v>1</v>
      </c>
      <c r="B427" s="4">
        <v>108567004</v>
      </c>
      <c r="C427" s="4" t="s">
        <v>275</v>
      </c>
      <c r="D427" s="4" t="s">
        <v>508</v>
      </c>
      <c r="E427" s="13">
        <v>259.95600000000002</v>
      </c>
      <c r="F427" s="13">
        <v>306.13600000000002</v>
      </c>
      <c r="G427" s="5">
        <v>14551.23</v>
      </c>
      <c r="H427" s="5">
        <v>8050.21</v>
      </c>
      <c r="I427" s="5">
        <v>497.02</v>
      </c>
      <c r="J427" s="5">
        <v>23098.47</v>
      </c>
      <c r="K427" s="5">
        <v>3179.71</v>
      </c>
      <c r="L427" s="5">
        <v>404.42</v>
      </c>
      <c r="M427" s="5">
        <v>26682.59</v>
      </c>
      <c r="N427" s="5"/>
    </row>
    <row r="428" spans="1:14" x14ac:dyDescent="0.2">
      <c r="A428" s="4">
        <v>1</v>
      </c>
      <c r="B428" s="4">
        <v>108567204</v>
      </c>
      <c r="C428" s="4" t="s">
        <v>276</v>
      </c>
      <c r="D428" s="4" t="s">
        <v>508</v>
      </c>
      <c r="E428" s="13">
        <v>337.78899999999999</v>
      </c>
      <c r="F428" s="13">
        <v>398.9</v>
      </c>
      <c r="G428" s="5">
        <v>16635.97</v>
      </c>
      <c r="H428" s="5">
        <v>9070.2800000000007</v>
      </c>
      <c r="I428" s="5">
        <v>564.70000000000005</v>
      </c>
      <c r="J428" s="5">
        <v>26270.95</v>
      </c>
      <c r="K428" s="5">
        <v>0</v>
      </c>
      <c r="L428" s="5">
        <v>571.30999999999995</v>
      </c>
      <c r="M428" s="5">
        <v>26842.26</v>
      </c>
      <c r="N428" s="5"/>
    </row>
    <row r="429" spans="1:14" x14ac:dyDescent="0.2">
      <c r="A429" s="4">
        <v>1</v>
      </c>
      <c r="B429" s="4">
        <v>108567404</v>
      </c>
      <c r="C429" s="4" t="s">
        <v>542</v>
      </c>
      <c r="D429" s="4" t="s">
        <v>508</v>
      </c>
      <c r="E429" s="13">
        <v>286.42200000000003</v>
      </c>
      <c r="F429" s="13">
        <v>322.12</v>
      </c>
      <c r="G429" s="5">
        <v>14526.65</v>
      </c>
      <c r="H429" s="5">
        <v>9428.06</v>
      </c>
      <c r="I429" s="5">
        <v>512.22</v>
      </c>
      <c r="J429" s="5">
        <v>24466.93</v>
      </c>
      <c r="K429" s="5">
        <v>0</v>
      </c>
      <c r="L429" s="5">
        <v>3558.05</v>
      </c>
      <c r="M429" s="5">
        <v>28024.98</v>
      </c>
      <c r="N429" s="5"/>
    </row>
    <row r="430" spans="1:14" x14ac:dyDescent="0.2">
      <c r="A430" s="4">
        <v>1</v>
      </c>
      <c r="B430" s="4">
        <v>108567703</v>
      </c>
      <c r="C430" s="4" t="s">
        <v>277</v>
      </c>
      <c r="D430" s="4" t="s">
        <v>508</v>
      </c>
      <c r="E430" s="13">
        <v>2069.5169999999998</v>
      </c>
      <c r="F430" s="13">
        <v>2421.0050000000001</v>
      </c>
      <c r="G430" s="5">
        <v>11940.05</v>
      </c>
      <c r="H430" s="5">
        <v>5956.01</v>
      </c>
      <c r="I430" s="5">
        <v>722.51</v>
      </c>
      <c r="J430" s="5">
        <v>18618.57</v>
      </c>
      <c r="K430" s="5">
        <v>203.3</v>
      </c>
      <c r="L430" s="5">
        <v>2336</v>
      </c>
      <c r="M430" s="5">
        <v>21157.87</v>
      </c>
      <c r="N430" s="5"/>
    </row>
    <row r="431" spans="1:14" x14ac:dyDescent="0.2">
      <c r="A431" s="4">
        <v>1</v>
      </c>
      <c r="B431" s="4">
        <v>108568404</v>
      </c>
      <c r="C431" s="4" t="s">
        <v>543</v>
      </c>
      <c r="D431" s="4" t="s">
        <v>508</v>
      </c>
      <c r="E431" s="13">
        <v>286.20499999999998</v>
      </c>
      <c r="F431" s="13">
        <v>333.73200000000003</v>
      </c>
      <c r="G431" s="5">
        <v>12218.6</v>
      </c>
      <c r="H431" s="5">
        <v>9916.69</v>
      </c>
      <c r="I431" s="5">
        <v>342.28</v>
      </c>
      <c r="J431" s="5">
        <v>22477.57</v>
      </c>
      <c r="K431" s="5">
        <v>0</v>
      </c>
      <c r="L431" s="5">
        <v>102.72</v>
      </c>
      <c r="M431" s="5">
        <v>22580.3</v>
      </c>
      <c r="N431" s="5"/>
    </row>
    <row r="432" spans="1:14" x14ac:dyDescent="0.2">
      <c r="A432" s="4">
        <v>1</v>
      </c>
      <c r="B432" s="4">
        <v>108569103</v>
      </c>
      <c r="C432" s="4" t="s">
        <v>278</v>
      </c>
      <c r="D432" s="4" t="s">
        <v>508</v>
      </c>
      <c r="E432" s="13">
        <v>1250.1130000000001</v>
      </c>
      <c r="F432" s="13">
        <v>1439.134</v>
      </c>
      <c r="G432" s="5">
        <v>9333.18</v>
      </c>
      <c r="H432" s="5">
        <v>4682.2700000000004</v>
      </c>
      <c r="I432" s="5">
        <v>500.63</v>
      </c>
      <c r="J432" s="5">
        <v>14516.07</v>
      </c>
      <c r="K432" s="5">
        <v>0</v>
      </c>
      <c r="L432" s="5">
        <v>2822.01</v>
      </c>
      <c r="M432" s="5">
        <v>17338.080000000002</v>
      </c>
      <c r="N432" s="5"/>
    </row>
    <row r="433" spans="1:14" x14ac:dyDescent="0.2">
      <c r="A433" s="4">
        <v>1</v>
      </c>
      <c r="B433" s="4">
        <v>117576303</v>
      </c>
      <c r="C433" s="4" t="s">
        <v>427</v>
      </c>
      <c r="D433" s="4" t="s">
        <v>25</v>
      </c>
      <c r="E433" s="13">
        <v>660.73500000000001</v>
      </c>
      <c r="F433" s="13">
        <v>774.20500000000004</v>
      </c>
      <c r="G433" s="5">
        <v>16064.22</v>
      </c>
      <c r="H433" s="5">
        <v>8665.0300000000007</v>
      </c>
      <c r="I433" s="5">
        <v>819.63</v>
      </c>
      <c r="J433" s="5">
        <v>25548.880000000001</v>
      </c>
      <c r="K433" s="5">
        <v>0</v>
      </c>
      <c r="L433" s="5">
        <v>689.08</v>
      </c>
      <c r="M433" s="5">
        <v>26237.96</v>
      </c>
      <c r="N433" s="5"/>
    </row>
    <row r="434" spans="1:14" x14ac:dyDescent="0.2">
      <c r="A434" s="4">
        <v>1</v>
      </c>
      <c r="B434" s="4">
        <v>119581003</v>
      </c>
      <c r="C434" s="4" t="s">
        <v>452</v>
      </c>
      <c r="D434" s="4" t="s">
        <v>30</v>
      </c>
      <c r="E434" s="13">
        <v>1024.2670000000001</v>
      </c>
      <c r="F434" s="13">
        <v>1169.6389999999999</v>
      </c>
      <c r="G434" s="5">
        <v>13380.1</v>
      </c>
      <c r="H434" s="5">
        <v>6732.2</v>
      </c>
      <c r="I434" s="5">
        <v>525.12</v>
      </c>
      <c r="J434" s="5">
        <v>20637.419999999998</v>
      </c>
      <c r="K434" s="5">
        <v>502.28</v>
      </c>
      <c r="L434" s="5">
        <v>1863.98</v>
      </c>
      <c r="M434" s="5">
        <v>23003.68</v>
      </c>
      <c r="N434" s="5"/>
    </row>
    <row r="435" spans="1:14" x14ac:dyDescent="0.2">
      <c r="A435" s="4">
        <v>1</v>
      </c>
      <c r="B435" s="4">
        <v>119582503</v>
      </c>
      <c r="C435" s="4" t="s">
        <v>453</v>
      </c>
      <c r="D435" s="4" t="s">
        <v>30</v>
      </c>
      <c r="E435" s="13">
        <v>1132.7860000000001</v>
      </c>
      <c r="F435" s="13">
        <v>1341.213</v>
      </c>
      <c r="G435" s="5">
        <v>13261.66</v>
      </c>
      <c r="H435" s="5">
        <v>6293.38</v>
      </c>
      <c r="I435" s="5">
        <v>522.07000000000005</v>
      </c>
      <c r="J435" s="5">
        <v>20077.12</v>
      </c>
      <c r="K435" s="5">
        <v>0</v>
      </c>
      <c r="L435" s="5">
        <v>1193.6600000000001</v>
      </c>
      <c r="M435" s="5">
        <v>21270.77</v>
      </c>
      <c r="N435" s="5"/>
    </row>
    <row r="436" spans="1:14" x14ac:dyDescent="0.2">
      <c r="A436" s="4">
        <v>1</v>
      </c>
      <c r="B436" s="4">
        <v>119583003</v>
      </c>
      <c r="C436" s="4" t="s">
        <v>454</v>
      </c>
      <c r="D436" s="4" t="s">
        <v>30</v>
      </c>
      <c r="E436" s="13">
        <v>820.89300000000003</v>
      </c>
      <c r="F436" s="13">
        <v>949.67200000000003</v>
      </c>
      <c r="G436" s="5">
        <v>13459.49</v>
      </c>
      <c r="H436" s="5">
        <v>8111.38</v>
      </c>
      <c r="I436" s="5">
        <v>411.09</v>
      </c>
      <c r="J436" s="5">
        <v>21981.96</v>
      </c>
      <c r="K436" s="5">
        <v>0</v>
      </c>
      <c r="L436" s="5">
        <v>925.3</v>
      </c>
      <c r="M436" s="5">
        <v>22907.26</v>
      </c>
      <c r="N436" s="5"/>
    </row>
    <row r="437" spans="1:14" x14ac:dyDescent="0.2">
      <c r="A437" s="4">
        <v>1</v>
      </c>
      <c r="B437" s="4">
        <v>119584503</v>
      </c>
      <c r="C437" s="4" t="s">
        <v>455</v>
      </c>
      <c r="D437" s="4" t="s">
        <v>30</v>
      </c>
      <c r="E437" s="13">
        <v>1263.0650000000001</v>
      </c>
      <c r="F437" s="13">
        <v>1479.0039999999999</v>
      </c>
      <c r="G437" s="5">
        <v>14183.28</v>
      </c>
      <c r="H437" s="5">
        <v>7766.35</v>
      </c>
      <c r="I437" s="5">
        <v>398.89</v>
      </c>
      <c r="J437" s="5">
        <v>22348.52</v>
      </c>
      <c r="K437" s="5">
        <v>1226.08</v>
      </c>
      <c r="L437" s="5">
        <v>780.13</v>
      </c>
      <c r="M437" s="5">
        <v>24354.720000000001</v>
      </c>
      <c r="N437" s="5"/>
    </row>
    <row r="438" spans="1:14" x14ac:dyDescent="0.2">
      <c r="A438" s="4">
        <v>1</v>
      </c>
      <c r="B438" s="4">
        <v>119584603</v>
      </c>
      <c r="C438" s="4" t="s">
        <v>456</v>
      </c>
      <c r="D438" s="4" t="s">
        <v>30</v>
      </c>
      <c r="E438" s="13">
        <v>953.89599999999996</v>
      </c>
      <c r="F438" s="13">
        <v>1117.7650000000001</v>
      </c>
      <c r="G438" s="5">
        <v>14880.85</v>
      </c>
      <c r="H438" s="5">
        <v>7979.98</v>
      </c>
      <c r="I438" s="5">
        <v>620.11</v>
      </c>
      <c r="J438" s="5">
        <v>23480.94</v>
      </c>
      <c r="K438" s="5">
        <v>0</v>
      </c>
      <c r="L438" s="5">
        <v>640.75</v>
      </c>
      <c r="M438" s="5">
        <v>24121.69</v>
      </c>
      <c r="N438" s="5"/>
    </row>
    <row r="439" spans="1:14" x14ac:dyDescent="0.2">
      <c r="A439" s="4">
        <v>1</v>
      </c>
      <c r="B439" s="4">
        <v>119586503</v>
      </c>
      <c r="C439" s="4" t="s">
        <v>553</v>
      </c>
      <c r="D439" s="4" t="s">
        <v>30</v>
      </c>
      <c r="E439" s="13">
        <v>798.69899999999996</v>
      </c>
      <c r="F439" s="13">
        <v>906.02599999999995</v>
      </c>
      <c r="G439" s="5">
        <v>13949.18</v>
      </c>
      <c r="H439" s="5">
        <v>7625.48</v>
      </c>
      <c r="I439" s="5">
        <v>523.16999999999996</v>
      </c>
      <c r="J439" s="5">
        <v>22097.83</v>
      </c>
      <c r="K439" s="5">
        <v>0</v>
      </c>
      <c r="L439" s="5">
        <v>0</v>
      </c>
      <c r="M439" s="5">
        <v>22097.83</v>
      </c>
      <c r="N439" s="5"/>
    </row>
    <row r="440" spans="1:14" x14ac:dyDescent="0.2">
      <c r="A440" s="4">
        <v>1</v>
      </c>
      <c r="B440" s="4">
        <v>117596003</v>
      </c>
      <c r="C440" s="4" t="s">
        <v>428</v>
      </c>
      <c r="D440" s="4" t="s">
        <v>26</v>
      </c>
      <c r="E440" s="13">
        <v>2032.598</v>
      </c>
      <c r="F440" s="13">
        <v>2364.7689999999998</v>
      </c>
      <c r="G440" s="5">
        <v>11461.15</v>
      </c>
      <c r="H440" s="5">
        <v>5829.42</v>
      </c>
      <c r="I440" s="5">
        <v>390.02</v>
      </c>
      <c r="J440" s="5">
        <v>17680.599999999999</v>
      </c>
      <c r="K440" s="5">
        <v>1428.88</v>
      </c>
      <c r="L440" s="5">
        <v>1032.72</v>
      </c>
      <c r="M440" s="5">
        <v>20142.2</v>
      </c>
      <c r="N440" s="5"/>
    </row>
    <row r="441" spans="1:14" x14ac:dyDescent="0.2">
      <c r="A441" s="4">
        <v>1</v>
      </c>
      <c r="B441" s="4">
        <v>117597003</v>
      </c>
      <c r="C441" s="4" t="s">
        <v>429</v>
      </c>
      <c r="D441" s="4" t="s">
        <v>26</v>
      </c>
      <c r="E441" s="13">
        <v>1787.114</v>
      </c>
      <c r="F441" s="13">
        <v>2078.585</v>
      </c>
      <c r="G441" s="5">
        <v>11488.65</v>
      </c>
      <c r="H441" s="5">
        <v>6916.99</v>
      </c>
      <c r="I441" s="5">
        <v>556.91999999999996</v>
      </c>
      <c r="J441" s="5">
        <v>18962.55</v>
      </c>
      <c r="K441" s="5">
        <v>1.76</v>
      </c>
      <c r="L441" s="5">
        <v>2502.59</v>
      </c>
      <c r="M441" s="5">
        <v>21466.9</v>
      </c>
      <c r="N441" s="5"/>
    </row>
    <row r="442" spans="1:14" x14ac:dyDescent="0.2">
      <c r="A442" s="4">
        <v>1</v>
      </c>
      <c r="B442" s="4">
        <v>117598503</v>
      </c>
      <c r="C442" s="4" t="s">
        <v>430</v>
      </c>
      <c r="D442" s="4" t="s">
        <v>26</v>
      </c>
      <c r="E442" s="13">
        <v>1459.713</v>
      </c>
      <c r="F442" s="13">
        <v>1718.4449999999999</v>
      </c>
      <c r="G442" s="5">
        <v>11819.17</v>
      </c>
      <c r="H442" s="5">
        <v>6122.21</v>
      </c>
      <c r="I442" s="5">
        <v>340.9</v>
      </c>
      <c r="J442" s="5">
        <v>18282.28</v>
      </c>
      <c r="K442" s="5">
        <v>0</v>
      </c>
      <c r="L442" s="5">
        <v>1552.57</v>
      </c>
      <c r="M442" s="5">
        <v>19834.849999999999</v>
      </c>
      <c r="N442" s="5"/>
    </row>
    <row r="443" spans="1:14" x14ac:dyDescent="0.2">
      <c r="A443" s="4">
        <v>1</v>
      </c>
      <c r="B443" s="4">
        <v>116604003</v>
      </c>
      <c r="C443" s="4" t="s">
        <v>411</v>
      </c>
      <c r="D443" s="4" t="s">
        <v>22</v>
      </c>
      <c r="E443" s="13">
        <v>1871.1559999999999</v>
      </c>
      <c r="F443" s="13">
        <v>2188.902</v>
      </c>
      <c r="G443" s="5">
        <v>12057.71</v>
      </c>
      <c r="H443" s="5">
        <v>5924.53</v>
      </c>
      <c r="I443" s="5">
        <v>587.19000000000005</v>
      </c>
      <c r="J443" s="5">
        <v>18569.43</v>
      </c>
      <c r="K443" s="5">
        <v>0</v>
      </c>
      <c r="L443" s="5">
        <v>4612.29</v>
      </c>
      <c r="M443" s="5">
        <v>23181.72</v>
      </c>
      <c r="N443" s="5"/>
    </row>
    <row r="444" spans="1:14" x14ac:dyDescent="0.2">
      <c r="A444" s="4">
        <v>1</v>
      </c>
      <c r="B444" s="4">
        <v>116605003</v>
      </c>
      <c r="C444" s="4" t="s">
        <v>412</v>
      </c>
      <c r="D444" s="4" t="s">
        <v>22</v>
      </c>
      <c r="E444" s="13">
        <v>1930.4839999999999</v>
      </c>
      <c r="F444" s="13">
        <v>2272.3229999999999</v>
      </c>
      <c r="G444" s="5">
        <v>11128.96</v>
      </c>
      <c r="H444" s="5">
        <v>6050.26</v>
      </c>
      <c r="I444" s="5">
        <v>317.38</v>
      </c>
      <c r="J444" s="5">
        <v>17496.599999999999</v>
      </c>
      <c r="K444" s="5">
        <v>107.31</v>
      </c>
      <c r="L444" s="5">
        <v>1493.7</v>
      </c>
      <c r="M444" s="5">
        <v>19097.61</v>
      </c>
      <c r="N444" s="5"/>
    </row>
    <row r="445" spans="1:14" x14ac:dyDescent="0.2">
      <c r="A445" s="4">
        <v>1</v>
      </c>
      <c r="B445" s="4">
        <v>106611303</v>
      </c>
      <c r="C445" s="4" t="s">
        <v>229</v>
      </c>
      <c r="D445" s="4" t="s">
        <v>503</v>
      </c>
      <c r="E445" s="13">
        <v>1175.98</v>
      </c>
      <c r="F445" s="13">
        <v>1374.6990000000001</v>
      </c>
      <c r="G445" s="5">
        <v>12009.02</v>
      </c>
      <c r="H445" s="5">
        <v>5357.88</v>
      </c>
      <c r="I445" s="5">
        <v>446.44</v>
      </c>
      <c r="J445" s="5">
        <v>17813.330000000002</v>
      </c>
      <c r="K445" s="5">
        <v>3703.47</v>
      </c>
      <c r="L445" s="5">
        <v>429.35</v>
      </c>
      <c r="M445" s="5">
        <v>21946.15</v>
      </c>
      <c r="N445" s="5"/>
    </row>
    <row r="446" spans="1:14" x14ac:dyDescent="0.2">
      <c r="A446" s="4">
        <v>1</v>
      </c>
      <c r="B446" s="4">
        <v>106612203</v>
      </c>
      <c r="C446" s="4" t="s">
        <v>230</v>
      </c>
      <c r="D446" s="4" t="s">
        <v>503</v>
      </c>
      <c r="E446" s="13">
        <v>1846.1780000000001</v>
      </c>
      <c r="F446" s="13">
        <v>2162.1489999999999</v>
      </c>
      <c r="G446" s="5">
        <v>12690.4</v>
      </c>
      <c r="H446" s="5">
        <v>6293.17</v>
      </c>
      <c r="I446" s="5">
        <v>413.37</v>
      </c>
      <c r="J446" s="5">
        <v>19396.939999999999</v>
      </c>
      <c r="K446" s="5">
        <v>229.1</v>
      </c>
      <c r="L446" s="5">
        <v>2984.8</v>
      </c>
      <c r="M446" s="5">
        <v>22610.84</v>
      </c>
      <c r="N446" s="5"/>
    </row>
    <row r="447" spans="1:14" x14ac:dyDescent="0.2">
      <c r="A447" s="4">
        <v>1</v>
      </c>
      <c r="B447" s="4">
        <v>106616203</v>
      </c>
      <c r="C447" s="4" t="s">
        <v>231</v>
      </c>
      <c r="D447" s="4" t="s">
        <v>503</v>
      </c>
      <c r="E447" s="13">
        <v>1901.598</v>
      </c>
      <c r="F447" s="13">
        <v>2243.7849999999999</v>
      </c>
      <c r="G447" s="5">
        <v>11585.2</v>
      </c>
      <c r="H447" s="5">
        <v>5682.32</v>
      </c>
      <c r="I447" s="5">
        <v>437.83</v>
      </c>
      <c r="J447" s="5">
        <v>17705.36</v>
      </c>
      <c r="K447" s="5">
        <v>717.11</v>
      </c>
      <c r="L447" s="5">
        <v>1728.07</v>
      </c>
      <c r="M447" s="5">
        <v>20150.53</v>
      </c>
      <c r="N447" s="5"/>
    </row>
    <row r="448" spans="1:14" x14ac:dyDescent="0.2">
      <c r="A448" s="4">
        <v>1</v>
      </c>
      <c r="B448" s="4">
        <v>106617203</v>
      </c>
      <c r="C448" s="4" t="s">
        <v>232</v>
      </c>
      <c r="D448" s="4" t="s">
        <v>503</v>
      </c>
      <c r="E448" s="13">
        <v>1920.1389999999999</v>
      </c>
      <c r="F448" s="13">
        <v>2198.5439999999999</v>
      </c>
      <c r="G448" s="5">
        <v>11240.37</v>
      </c>
      <c r="H448" s="5">
        <v>6574.06</v>
      </c>
      <c r="I448" s="5">
        <v>483.05</v>
      </c>
      <c r="J448" s="5">
        <v>18297.48</v>
      </c>
      <c r="K448" s="5">
        <v>1279.8800000000001</v>
      </c>
      <c r="L448" s="5">
        <v>1243.19</v>
      </c>
      <c r="M448" s="5">
        <v>20820.55</v>
      </c>
      <c r="N448" s="5"/>
    </row>
    <row r="449" spans="1:14" x14ac:dyDescent="0.2">
      <c r="A449" s="4">
        <v>1</v>
      </c>
      <c r="B449" s="4">
        <v>106618603</v>
      </c>
      <c r="C449" s="4" t="s">
        <v>233</v>
      </c>
      <c r="D449" s="4" t="s">
        <v>503</v>
      </c>
      <c r="E449" s="13">
        <v>831.10900000000004</v>
      </c>
      <c r="F449" s="13">
        <v>970.77099999999996</v>
      </c>
      <c r="G449" s="5">
        <v>12151.41</v>
      </c>
      <c r="H449" s="5">
        <v>6343.72</v>
      </c>
      <c r="I449" s="5">
        <v>379.02</v>
      </c>
      <c r="J449" s="5">
        <v>18874.150000000001</v>
      </c>
      <c r="K449" s="5">
        <v>11.85</v>
      </c>
      <c r="L449" s="5">
        <v>781.03</v>
      </c>
      <c r="M449" s="5">
        <v>19667.04</v>
      </c>
      <c r="N449" s="5"/>
    </row>
    <row r="450" spans="1:14" x14ac:dyDescent="0.2">
      <c r="A450" s="4">
        <v>1</v>
      </c>
      <c r="B450" s="4">
        <v>105628302</v>
      </c>
      <c r="C450" s="4" t="s">
        <v>219</v>
      </c>
      <c r="D450" s="4" t="s">
        <v>498</v>
      </c>
      <c r="E450" s="13">
        <v>4251.8999999999996</v>
      </c>
      <c r="F450" s="13">
        <v>4987.982</v>
      </c>
      <c r="G450" s="5">
        <v>11761.58</v>
      </c>
      <c r="H450" s="5">
        <v>7733.74</v>
      </c>
      <c r="I450" s="5">
        <v>336.37</v>
      </c>
      <c r="J450" s="5">
        <v>19831.689999999999</v>
      </c>
      <c r="K450" s="5">
        <v>0</v>
      </c>
      <c r="L450" s="5">
        <v>1910.67</v>
      </c>
      <c r="M450" s="5">
        <v>21742.36</v>
      </c>
      <c r="N450" s="5"/>
    </row>
    <row r="451" spans="1:14" x14ac:dyDescent="0.2">
      <c r="A451" s="4">
        <v>1</v>
      </c>
      <c r="B451" s="6">
        <v>101630504</v>
      </c>
      <c r="C451" s="6" t="s">
        <v>122</v>
      </c>
      <c r="D451" s="6" t="s">
        <v>491</v>
      </c>
      <c r="E451" s="14"/>
      <c r="F451" s="14"/>
      <c r="G451" s="7"/>
      <c r="H451" s="7"/>
      <c r="I451" s="7"/>
      <c r="J451" s="7"/>
      <c r="K451" s="7"/>
      <c r="L451" s="7"/>
      <c r="M451" s="7"/>
      <c r="N451" s="7"/>
    </row>
    <row r="452" spans="1:14" x14ac:dyDescent="0.2">
      <c r="A452" s="4">
        <v>1</v>
      </c>
      <c r="B452" s="4">
        <v>101630903</v>
      </c>
      <c r="C452" s="4" t="s">
        <v>123</v>
      </c>
      <c r="D452" s="4" t="s">
        <v>491</v>
      </c>
      <c r="E452" s="13">
        <v>1092.829</v>
      </c>
      <c r="F452" s="13">
        <v>1292.875</v>
      </c>
      <c r="G452" s="5">
        <v>11010.2</v>
      </c>
      <c r="H452" s="5">
        <v>5668.02</v>
      </c>
      <c r="I452" s="5">
        <v>476.8</v>
      </c>
      <c r="J452" s="5">
        <v>17155.02</v>
      </c>
      <c r="K452" s="5">
        <v>484.98</v>
      </c>
      <c r="L452" s="5">
        <v>2051.02</v>
      </c>
      <c r="M452" s="5">
        <v>19691.02</v>
      </c>
      <c r="N452" s="5"/>
    </row>
    <row r="453" spans="1:14" x14ac:dyDescent="0.2">
      <c r="A453" s="4">
        <v>1</v>
      </c>
      <c r="B453" s="4">
        <v>101631003</v>
      </c>
      <c r="C453" s="4" t="s">
        <v>124</v>
      </c>
      <c r="D453" s="4" t="s">
        <v>491</v>
      </c>
      <c r="E453" s="13">
        <v>1053.058</v>
      </c>
      <c r="F453" s="13">
        <v>1236.0429999999999</v>
      </c>
      <c r="G453" s="5">
        <v>12184.8</v>
      </c>
      <c r="H453" s="5">
        <v>6928.07</v>
      </c>
      <c r="I453" s="5">
        <v>324.14</v>
      </c>
      <c r="J453" s="5">
        <v>19437.02</v>
      </c>
      <c r="K453" s="5">
        <v>0</v>
      </c>
      <c r="L453" s="5">
        <v>612.88</v>
      </c>
      <c r="M453" s="5">
        <v>20049.89</v>
      </c>
      <c r="N453" s="5"/>
    </row>
    <row r="454" spans="1:14" x14ac:dyDescent="0.2">
      <c r="A454" s="4">
        <v>1</v>
      </c>
      <c r="B454" s="4">
        <v>101631203</v>
      </c>
      <c r="C454" s="4" t="s">
        <v>125</v>
      </c>
      <c r="D454" s="4" t="s">
        <v>491</v>
      </c>
      <c r="E454" s="13">
        <v>1057.1489999999999</v>
      </c>
      <c r="F454" s="13">
        <v>1238.828</v>
      </c>
      <c r="G454" s="5">
        <v>13736.48</v>
      </c>
      <c r="H454" s="5">
        <v>6347.64</v>
      </c>
      <c r="I454" s="5">
        <v>431.69</v>
      </c>
      <c r="J454" s="5">
        <v>20515.8</v>
      </c>
      <c r="K454" s="5">
        <v>20.81</v>
      </c>
      <c r="L454" s="5">
        <v>2659.2</v>
      </c>
      <c r="M454" s="5">
        <v>23195.81</v>
      </c>
      <c r="N454" s="5"/>
    </row>
    <row r="455" spans="1:14" x14ac:dyDescent="0.2">
      <c r="A455" s="4">
        <v>1</v>
      </c>
      <c r="B455" s="4">
        <v>101631503</v>
      </c>
      <c r="C455" s="4" t="s">
        <v>126</v>
      </c>
      <c r="D455" s="4" t="s">
        <v>491</v>
      </c>
      <c r="E455" s="13">
        <v>975.77200000000005</v>
      </c>
      <c r="F455" s="13">
        <v>1142.8399999999999</v>
      </c>
      <c r="G455" s="5">
        <v>10000.57</v>
      </c>
      <c r="H455" s="5">
        <v>6008.89</v>
      </c>
      <c r="I455" s="5">
        <v>420.84</v>
      </c>
      <c r="J455" s="5">
        <v>16430.3</v>
      </c>
      <c r="K455" s="5">
        <v>977.34</v>
      </c>
      <c r="L455" s="5">
        <v>1364.51</v>
      </c>
      <c r="M455" s="5">
        <v>18772.150000000001</v>
      </c>
      <c r="N455" s="5"/>
    </row>
    <row r="456" spans="1:14" x14ac:dyDescent="0.2">
      <c r="A456" s="4">
        <v>1</v>
      </c>
      <c r="B456" s="4">
        <v>101631703</v>
      </c>
      <c r="C456" s="4" t="s">
        <v>127</v>
      </c>
      <c r="D456" s="4" t="s">
        <v>491</v>
      </c>
      <c r="E456" s="13">
        <v>5548.3950000000004</v>
      </c>
      <c r="F456" s="13">
        <v>6315.4610000000002</v>
      </c>
      <c r="G456" s="5">
        <v>9510.36</v>
      </c>
      <c r="H456" s="5">
        <v>5888.67</v>
      </c>
      <c r="I456" s="5">
        <v>412.23</v>
      </c>
      <c r="J456" s="5">
        <v>15811.27</v>
      </c>
      <c r="K456" s="5">
        <v>221.32</v>
      </c>
      <c r="L456" s="5">
        <v>3121.18</v>
      </c>
      <c r="M456" s="5">
        <v>19153.77</v>
      </c>
      <c r="N456" s="5"/>
    </row>
    <row r="457" spans="1:14" x14ac:dyDescent="0.2">
      <c r="A457" s="4">
        <v>1</v>
      </c>
      <c r="B457" s="4">
        <v>101631803</v>
      </c>
      <c r="C457" s="4" t="s">
        <v>128</v>
      </c>
      <c r="D457" s="4" t="s">
        <v>491</v>
      </c>
      <c r="E457" s="13">
        <v>1405.4659999999999</v>
      </c>
      <c r="F457" s="13">
        <v>1649.855</v>
      </c>
      <c r="G457" s="5">
        <v>11752.13</v>
      </c>
      <c r="H457" s="5">
        <v>6185.42</v>
      </c>
      <c r="I457" s="5">
        <v>418.83</v>
      </c>
      <c r="J457" s="5">
        <v>18356.38</v>
      </c>
      <c r="K457" s="5">
        <v>273.79000000000002</v>
      </c>
      <c r="L457" s="5">
        <v>3013.09</v>
      </c>
      <c r="M457" s="5">
        <v>21643.26</v>
      </c>
      <c r="N457" s="5"/>
    </row>
    <row r="458" spans="1:14" x14ac:dyDescent="0.2">
      <c r="A458" s="4">
        <v>1</v>
      </c>
      <c r="B458" s="4">
        <v>101631903</v>
      </c>
      <c r="C458" s="4" t="s">
        <v>129</v>
      </c>
      <c r="D458" s="4" t="s">
        <v>491</v>
      </c>
      <c r="E458" s="13">
        <v>1256.0450000000001</v>
      </c>
      <c r="F458" s="13">
        <v>1460.2139999999999</v>
      </c>
      <c r="G458" s="5">
        <v>10576.91</v>
      </c>
      <c r="H458" s="5">
        <v>6134.04</v>
      </c>
      <c r="I458" s="5">
        <v>520.63</v>
      </c>
      <c r="J458" s="5">
        <v>17231.59</v>
      </c>
      <c r="K458" s="5">
        <v>99.92</v>
      </c>
      <c r="L458" s="5">
        <v>1799.9</v>
      </c>
      <c r="M458" s="5">
        <v>19131.41</v>
      </c>
      <c r="N458" s="5"/>
    </row>
    <row r="459" spans="1:14" x14ac:dyDescent="0.2">
      <c r="A459" s="4">
        <v>1</v>
      </c>
      <c r="B459" s="4">
        <v>101632403</v>
      </c>
      <c r="C459" s="4" t="s">
        <v>130</v>
      </c>
      <c r="D459" s="4" t="s">
        <v>491</v>
      </c>
      <c r="E459" s="13">
        <v>929.41899999999998</v>
      </c>
      <c r="F459" s="13">
        <v>1095.8230000000001</v>
      </c>
      <c r="G459" s="5">
        <v>13017.57</v>
      </c>
      <c r="H459" s="5">
        <v>7430.98</v>
      </c>
      <c r="I459" s="5">
        <v>588.17999999999995</v>
      </c>
      <c r="J459" s="5">
        <v>21036.73</v>
      </c>
      <c r="K459" s="5">
        <v>1.33</v>
      </c>
      <c r="L459" s="5">
        <v>1221.96</v>
      </c>
      <c r="M459" s="5">
        <v>22260.02</v>
      </c>
      <c r="N459" s="5"/>
    </row>
    <row r="460" spans="1:14" x14ac:dyDescent="0.2">
      <c r="A460" s="4">
        <v>1</v>
      </c>
      <c r="B460" s="4">
        <v>101633903</v>
      </c>
      <c r="C460" s="4" t="s">
        <v>131</v>
      </c>
      <c r="D460" s="4" t="s">
        <v>491</v>
      </c>
      <c r="E460" s="13">
        <v>1608.5360000000001</v>
      </c>
      <c r="F460" s="13">
        <v>1886.5519999999999</v>
      </c>
      <c r="G460" s="5">
        <v>11577.15</v>
      </c>
      <c r="H460" s="5">
        <v>7000.57</v>
      </c>
      <c r="I460" s="5">
        <v>623.19000000000005</v>
      </c>
      <c r="J460" s="5">
        <v>19200.91</v>
      </c>
      <c r="K460" s="5">
        <v>0</v>
      </c>
      <c r="L460" s="5">
        <v>1995.12</v>
      </c>
      <c r="M460" s="5">
        <v>21196.03</v>
      </c>
      <c r="N460" s="5"/>
    </row>
    <row r="461" spans="1:14" x14ac:dyDescent="0.2">
      <c r="A461" s="4">
        <v>1</v>
      </c>
      <c r="B461" s="4">
        <v>101636503</v>
      </c>
      <c r="C461" s="4" t="s">
        <v>132</v>
      </c>
      <c r="D461" s="4" t="s">
        <v>491</v>
      </c>
      <c r="E461" s="13">
        <v>3994.672</v>
      </c>
      <c r="F461" s="13">
        <v>4531.6629999999996</v>
      </c>
      <c r="G461" s="5">
        <v>10888.21</v>
      </c>
      <c r="H461" s="5">
        <v>5546.77</v>
      </c>
      <c r="I461" s="5">
        <v>466.57</v>
      </c>
      <c r="J461" s="5">
        <v>16901.55</v>
      </c>
      <c r="K461" s="5">
        <v>0</v>
      </c>
      <c r="L461" s="5">
        <v>2996.23</v>
      </c>
      <c r="M461" s="5">
        <v>19897.78</v>
      </c>
      <c r="N461" s="5"/>
    </row>
    <row r="462" spans="1:14" x14ac:dyDescent="0.2">
      <c r="A462" s="4">
        <v>1</v>
      </c>
      <c r="B462" s="4">
        <v>101637002</v>
      </c>
      <c r="C462" s="4" t="s">
        <v>133</v>
      </c>
      <c r="D462" s="4" t="s">
        <v>491</v>
      </c>
      <c r="E462" s="13">
        <v>2768.567</v>
      </c>
      <c r="F462" s="13">
        <v>3267.01</v>
      </c>
      <c r="G462" s="5">
        <v>9898.7800000000007</v>
      </c>
      <c r="H462" s="5">
        <v>6062.07</v>
      </c>
      <c r="I462" s="5">
        <v>377.74</v>
      </c>
      <c r="J462" s="5">
        <v>16338.59</v>
      </c>
      <c r="K462" s="5">
        <v>238.55</v>
      </c>
      <c r="L462" s="5">
        <v>3087.87</v>
      </c>
      <c r="M462" s="5">
        <v>19665</v>
      </c>
      <c r="N462" s="5"/>
    </row>
    <row r="463" spans="1:14" x14ac:dyDescent="0.2">
      <c r="A463" s="4">
        <v>1</v>
      </c>
      <c r="B463" s="4">
        <v>101638003</v>
      </c>
      <c r="C463" s="4" t="s">
        <v>134</v>
      </c>
      <c r="D463" s="4" t="s">
        <v>491</v>
      </c>
      <c r="E463" s="13">
        <v>3337.9989999999998</v>
      </c>
      <c r="F463" s="13">
        <v>3918.69</v>
      </c>
      <c r="G463" s="5">
        <v>11392.27</v>
      </c>
      <c r="H463" s="5">
        <v>7298.34</v>
      </c>
      <c r="I463" s="5">
        <v>488.15</v>
      </c>
      <c r="J463" s="5">
        <v>19178.759999999998</v>
      </c>
      <c r="K463" s="5">
        <v>118.43</v>
      </c>
      <c r="L463" s="5">
        <v>2038.5</v>
      </c>
      <c r="M463" s="5">
        <v>21335.69</v>
      </c>
      <c r="N463" s="5"/>
    </row>
    <row r="464" spans="1:14" x14ac:dyDescent="0.2">
      <c r="A464" s="4">
        <v>1</v>
      </c>
      <c r="B464" s="4">
        <v>101638803</v>
      </c>
      <c r="C464" s="4" t="s">
        <v>135</v>
      </c>
      <c r="D464" s="4" t="s">
        <v>491</v>
      </c>
      <c r="E464" s="13">
        <v>1569.758</v>
      </c>
      <c r="F464" s="13">
        <v>1824.6289999999999</v>
      </c>
      <c r="G464" s="5">
        <v>11607.13</v>
      </c>
      <c r="H464" s="5">
        <v>5626.28</v>
      </c>
      <c r="I464" s="5">
        <v>528.13</v>
      </c>
      <c r="J464" s="5">
        <v>17761.54</v>
      </c>
      <c r="K464" s="5">
        <v>1436.59</v>
      </c>
      <c r="L464" s="5">
        <v>2393.04</v>
      </c>
      <c r="M464" s="5">
        <v>21591.17</v>
      </c>
      <c r="N464" s="5"/>
    </row>
    <row r="465" spans="1:14" x14ac:dyDescent="0.2">
      <c r="A465" s="4">
        <v>1</v>
      </c>
      <c r="B465" s="4">
        <v>119648703</v>
      </c>
      <c r="C465" s="4" t="s">
        <v>458</v>
      </c>
      <c r="D465" s="4" t="s">
        <v>31</v>
      </c>
      <c r="E465" s="13">
        <v>2483.3130000000001</v>
      </c>
      <c r="F465" s="13">
        <v>2905.5030000000002</v>
      </c>
      <c r="G465" s="5">
        <v>15417.23</v>
      </c>
      <c r="H465" s="5">
        <v>7687.6</v>
      </c>
      <c r="I465" s="5">
        <v>523.74</v>
      </c>
      <c r="J465" s="5">
        <v>23628.57</v>
      </c>
      <c r="K465" s="5">
        <v>1915.14</v>
      </c>
      <c r="L465" s="5">
        <v>1593.07</v>
      </c>
      <c r="M465" s="5">
        <v>27136.78</v>
      </c>
      <c r="N465" s="5"/>
    </row>
    <row r="466" spans="1:14" x14ac:dyDescent="0.2">
      <c r="A466" s="4">
        <v>1</v>
      </c>
      <c r="B466" s="4">
        <v>119648903</v>
      </c>
      <c r="C466" s="4" t="s">
        <v>459</v>
      </c>
      <c r="D466" s="4" t="s">
        <v>31</v>
      </c>
      <c r="E466" s="13">
        <v>1862.2090000000001</v>
      </c>
      <c r="F466" s="13">
        <v>2148.607</v>
      </c>
      <c r="G466" s="5">
        <v>15845.4</v>
      </c>
      <c r="H466" s="5">
        <v>9804.51</v>
      </c>
      <c r="I466" s="5">
        <v>641.54</v>
      </c>
      <c r="J466" s="5">
        <v>26291.45</v>
      </c>
      <c r="K466" s="5">
        <v>0</v>
      </c>
      <c r="L466" s="5">
        <v>1874.08</v>
      </c>
      <c r="M466" s="5">
        <v>28165.53</v>
      </c>
      <c r="N466" s="5"/>
    </row>
    <row r="467" spans="1:14" x14ac:dyDescent="0.2">
      <c r="A467" s="4">
        <v>1</v>
      </c>
      <c r="B467" s="4">
        <v>107650603</v>
      </c>
      <c r="C467" s="4" t="s">
        <v>234</v>
      </c>
      <c r="D467" s="4" t="s">
        <v>504</v>
      </c>
      <c r="E467" s="13">
        <v>2468.8960000000002</v>
      </c>
      <c r="F467" s="13">
        <v>2882.4450000000002</v>
      </c>
      <c r="G467" s="5">
        <v>10392.33</v>
      </c>
      <c r="H467" s="5">
        <v>4954.51</v>
      </c>
      <c r="I467" s="5">
        <v>538.19000000000005</v>
      </c>
      <c r="J467" s="5">
        <v>15885.03</v>
      </c>
      <c r="K467" s="5">
        <v>674</v>
      </c>
      <c r="L467" s="5">
        <v>1781.96</v>
      </c>
      <c r="M467" s="5">
        <v>18340.990000000002</v>
      </c>
      <c r="N467" s="5"/>
    </row>
    <row r="468" spans="1:14" x14ac:dyDescent="0.2">
      <c r="A468" s="4">
        <v>1</v>
      </c>
      <c r="B468" s="4">
        <v>107650703</v>
      </c>
      <c r="C468" s="4" t="s">
        <v>235</v>
      </c>
      <c r="D468" s="4" t="s">
        <v>504</v>
      </c>
      <c r="E468" s="13">
        <v>1731.7619999999999</v>
      </c>
      <c r="F468" s="13">
        <v>2036.5889999999999</v>
      </c>
      <c r="G468" s="5">
        <v>11143.27</v>
      </c>
      <c r="H468" s="5">
        <v>6359.41</v>
      </c>
      <c r="I468" s="5">
        <v>455.63</v>
      </c>
      <c r="J468" s="5">
        <v>17958.32</v>
      </c>
      <c r="K468" s="5">
        <v>0</v>
      </c>
      <c r="L468" s="5">
        <v>1910.4</v>
      </c>
      <c r="M468" s="5">
        <v>19868.71</v>
      </c>
      <c r="N468" s="5"/>
    </row>
    <row r="469" spans="1:14" x14ac:dyDescent="0.2">
      <c r="A469" s="4">
        <v>1</v>
      </c>
      <c r="B469" s="4">
        <v>107651603</v>
      </c>
      <c r="C469" s="4" t="s">
        <v>236</v>
      </c>
      <c r="D469" s="4" t="s">
        <v>504</v>
      </c>
      <c r="E469" s="13">
        <v>1883.9069999999999</v>
      </c>
      <c r="F469" s="13">
        <v>2224.0520000000001</v>
      </c>
      <c r="G469" s="5">
        <v>11378.25</v>
      </c>
      <c r="H469" s="5">
        <v>6497.88</v>
      </c>
      <c r="I469" s="5">
        <v>432.93</v>
      </c>
      <c r="J469" s="5">
        <v>18309.05</v>
      </c>
      <c r="K469" s="5">
        <v>30.27</v>
      </c>
      <c r="L469" s="5">
        <v>1864.1</v>
      </c>
      <c r="M469" s="5">
        <v>20203.43</v>
      </c>
      <c r="N469" s="5"/>
    </row>
    <row r="470" spans="1:14" x14ac:dyDescent="0.2">
      <c r="A470" s="4">
        <v>1</v>
      </c>
      <c r="B470" s="4">
        <v>107652603</v>
      </c>
      <c r="C470" s="4" t="s">
        <v>237</v>
      </c>
      <c r="D470" s="4" t="s">
        <v>504</v>
      </c>
      <c r="E470" s="13">
        <v>3452.0770000000002</v>
      </c>
      <c r="F470" s="13">
        <v>4068.1410000000001</v>
      </c>
      <c r="G470" s="5">
        <v>11298.37</v>
      </c>
      <c r="H470" s="5">
        <v>5621.04</v>
      </c>
      <c r="I470" s="5">
        <v>489.25</v>
      </c>
      <c r="J470" s="5">
        <v>17408.66</v>
      </c>
      <c r="K470" s="5">
        <v>0</v>
      </c>
      <c r="L470" s="5">
        <v>1252.96</v>
      </c>
      <c r="M470" s="5">
        <v>18661.62</v>
      </c>
      <c r="N470" s="5"/>
    </row>
    <row r="471" spans="1:14" x14ac:dyDescent="0.2">
      <c r="A471" s="4">
        <v>1</v>
      </c>
      <c r="B471" s="4">
        <v>107653102</v>
      </c>
      <c r="C471" s="4" t="s">
        <v>238</v>
      </c>
      <c r="D471" s="4" t="s">
        <v>504</v>
      </c>
      <c r="E471" s="13">
        <v>3549.654</v>
      </c>
      <c r="F471" s="13">
        <v>4199.2719999999999</v>
      </c>
      <c r="G471" s="5">
        <v>11464.91</v>
      </c>
      <c r="H471" s="5">
        <v>5211.97</v>
      </c>
      <c r="I471" s="5">
        <v>417.09</v>
      </c>
      <c r="J471" s="5">
        <v>17093.97</v>
      </c>
      <c r="K471" s="5">
        <v>563.23</v>
      </c>
      <c r="L471" s="5">
        <v>1289.4000000000001</v>
      </c>
      <c r="M471" s="5">
        <v>18946.61</v>
      </c>
      <c r="N471" s="5"/>
    </row>
    <row r="472" spans="1:14" x14ac:dyDescent="0.2">
      <c r="A472" s="4">
        <v>1</v>
      </c>
      <c r="B472" s="4">
        <v>107653203</v>
      </c>
      <c r="C472" s="4" t="s">
        <v>239</v>
      </c>
      <c r="D472" s="4" t="s">
        <v>504</v>
      </c>
      <c r="E472" s="13">
        <v>2646.183</v>
      </c>
      <c r="F472" s="13">
        <v>3109.6010000000001</v>
      </c>
      <c r="G472" s="5">
        <v>11864.96</v>
      </c>
      <c r="H472" s="5">
        <v>5529.76</v>
      </c>
      <c r="I472" s="5">
        <v>445.2</v>
      </c>
      <c r="J472" s="5">
        <v>17839.93</v>
      </c>
      <c r="K472" s="5">
        <v>512.11</v>
      </c>
      <c r="L472" s="5">
        <v>1193.02</v>
      </c>
      <c r="M472" s="5">
        <v>19545.05</v>
      </c>
      <c r="N472" s="5"/>
    </row>
    <row r="473" spans="1:14" x14ac:dyDescent="0.2">
      <c r="A473" s="4">
        <v>1</v>
      </c>
      <c r="B473" s="4">
        <v>107653802</v>
      </c>
      <c r="C473" s="4" t="s">
        <v>240</v>
      </c>
      <c r="D473" s="4" t="s">
        <v>504</v>
      </c>
      <c r="E473" s="13">
        <v>5353.4949999999999</v>
      </c>
      <c r="F473" s="13">
        <v>6297.5020000000004</v>
      </c>
      <c r="G473" s="5">
        <v>12426.63</v>
      </c>
      <c r="H473" s="5">
        <v>4955.8100000000004</v>
      </c>
      <c r="I473" s="5">
        <v>405.87</v>
      </c>
      <c r="J473" s="5">
        <v>17788.3</v>
      </c>
      <c r="K473" s="5">
        <v>0</v>
      </c>
      <c r="L473" s="5">
        <v>1777.41</v>
      </c>
      <c r="M473" s="5">
        <v>19565.71</v>
      </c>
      <c r="N473" s="5"/>
    </row>
    <row r="474" spans="1:14" x14ac:dyDescent="0.2">
      <c r="A474" s="4">
        <v>1</v>
      </c>
      <c r="B474" s="4">
        <v>107654103</v>
      </c>
      <c r="C474" s="4" t="s">
        <v>241</v>
      </c>
      <c r="D474" s="4" t="s">
        <v>504</v>
      </c>
      <c r="E474" s="13">
        <v>951.26</v>
      </c>
      <c r="F474" s="13">
        <v>1112.904</v>
      </c>
      <c r="G474" s="5">
        <v>13248.87</v>
      </c>
      <c r="H474" s="5">
        <v>6801.73</v>
      </c>
      <c r="I474" s="5">
        <v>456.27</v>
      </c>
      <c r="J474" s="5">
        <v>20506.87</v>
      </c>
      <c r="K474" s="5">
        <v>331.75</v>
      </c>
      <c r="L474" s="5">
        <v>3037.29</v>
      </c>
      <c r="M474" s="5">
        <v>23875.91</v>
      </c>
      <c r="N474" s="5"/>
    </row>
    <row r="475" spans="1:14" x14ac:dyDescent="0.2">
      <c r="A475" s="4">
        <v>1</v>
      </c>
      <c r="B475" s="4">
        <v>107654403</v>
      </c>
      <c r="C475" s="4" t="s">
        <v>242</v>
      </c>
      <c r="D475" s="4" t="s">
        <v>504</v>
      </c>
      <c r="E475" s="13">
        <v>3495.8009999999999</v>
      </c>
      <c r="F475" s="13">
        <v>4129.0010000000002</v>
      </c>
      <c r="G475" s="5">
        <v>11462.26</v>
      </c>
      <c r="H475" s="5">
        <v>5412.56</v>
      </c>
      <c r="I475" s="5">
        <v>401.73</v>
      </c>
      <c r="J475" s="5">
        <v>17276.55</v>
      </c>
      <c r="K475" s="5">
        <v>174.71</v>
      </c>
      <c r="L475" s="5">
        <v>1335.16</v>
      </c>
      <c r="M475" s="5">
        <v>18786.43</v>
      </c>
      <c r="N475" s="5"/>
    </row>
    <row r="476" spans="1:14" x14ac:dyDescent="0.2">
      <c r="A476" s="4">
        <v>1</v>
      </c>
      <c r="B476" s="4">
        <v>107654903</v>
      </c>
      <c r="C476" s="4" t="s">
        <v>243</v>
      </c>
      <c r="D476" s="4" t="s">
        <v>504</v>
      </c>
      <c r="E476" s="13">
        <v>1433.048</v>
      </c>
      <c r="F476" s="13">
        <v>1693.98</v>
      </c>
      <c r="G476" s="5">
        <v>13259.12</v>
      </c>
      <c r="H476" s="5">
        <v>7768.76</v>
      </c>
      <c r="I476" s="5">
        <v>449.53</v>
      </c>
      <c r="J476" s="5">
        <v>21477.41</v>
      </c>
      <c r="K476" s="5">
        <v>124.44</v>
      </c>
      <c r="L476" s="5">
        <v>1886.28</v>
      </c>
      <c r="M476" s="5">
        <v>23488.14</v>
      </c>
      <c r="N476" s="5"/>
    </row>
    <row r="477" spans="1:14" x14ac:dyDescent="0.2">
      <c r="A477" s="4">
        <v>1</v>
      </c>
      <c r="B477" s="4">
        <v>107655803</v>
      </c>
      <c r="C477" s="4" t="s">
        <v>244</v>
      </c>
      <c r="D477" s="4" t="s">
        <v>504</v>
      </c>
      <c r="E477" s="13">
        <v>676.43600000000004</v>
      </c>
      <c r="F477" s="13">
        <v>794.471</v>
      </c>
      <c r="G477" s="5">
        <v>15623.81</v>
      </c>
      <c r="H477" s="5">
        <v>7596.79</v>
      </c>
      <c r="I477" s="5">
        <v>426.88</v>
      </c>
      <c r="J477" s="5">
        <v>23647.48</v>
      </c>
      <c r="K477" s="5">
        <v>361.28</v>
      </c>
      <c r="L477" s="5">
        <v>1827.86</v>
      </c>
      <c r="M477" s="5">
        <v>25836.62</v>
      </c>
      <c r="N477" s="5"/>
    </row>
    <row r="478" spans="1:14" x14ac:dyDescent="0.2">
      <c r="A478" s="4">
        <v>1</v>
      </c>
      <c r="B478" s="4">
        <v>107655903</v>
      </c>
      <c r="C478" s="4" t="s">
        <v>245</v>
      </c>
      <c r="D478" s="4" t="s">
        <v>504</v>
      </c>
      <c r="E478" s="13">
        <v>2005.652</v>
      </c>
      <c r="F478" s="13">
        <v>2362.953</v>
      </c>
      <c r="G478" s="5">
        <v>10771</v>
      </c>
      <c r="H478" s="5">
        <v>5540.67</v>
      </c>
      <c r="I478" s="5">
        <v>381.65</v>
      </c>
      <c r="J478" s="5">
        <v>16693.330000000002</v>
      </c>
      <c r="K478" s="5">
        <v>970.96</v>
      </c>
      <c r="L478" s="5">
        <v>1554.54</v>
      </c>
      <c r="M478" s="5">
        <v>19218.830000000002</v>
      </c>
      <c r="N478" s="5"/>
    </row>
    <row r="479" spans="1:14" x14ac:dyDescent="0.2">
      <c r="A479" s="4">
        <v>1</v>
      </c>
      <c r="B479" s="4">
        <v>107656303</v>
      </c>
      <c r="C479" s="4" t="s">
        <v>537</v>
      </c>
      <c r="D479" s="4" t="s">
        <v>504</v>
      </c>
      <c r="E479" s="13">
        <v>1983.4259999999999</v>
      </c>
      <c r="F479" s="13">
        <v>2333.4639999999999</v>
      </c>
      <c r="G479" s="5">
        <v>12964.45</v>
      </c>
      <c r="H479" s="5">
        <v>5737.14</v>
      </c>
      <c r="I479" s="5">
        <v>344.07</v>
      </c>
      <c r="J479" s="5">
        <v>19045.66</v>
      </c>
      <c r="K479" s="5">
        <v>1600.82</v>
      </c>
      <c r="L479" s="5">
        <v>3107.59</v>
      </c>
      <c r="M479" s="5">
        <v>23754.080000000002</v>
      </c>
      <c r="N479" s="5"/>
    </row>
    <row r="480" spans="1:14" x14ac:dyDescent="0.2">
      <c r="A480" s="4">
        <v>1</v>
      </c>
      <c r="B480" s="4">
        <v>107656502</v>
      </c>
      <c r="C480" s="4" t="s">
        <v>246</v>
      </c>
      <c r="D480" s="4" t="s">
        <v>504</v>
      </c>
      <c r="E480" s="13">
        <v>5167.5519999999997</v>
      </c>
      <c r="F480" s="13">
        <v>6006.1409999999996</v>
      </c>
      <c r="G480" s="5">
        <v>9883.99</v>
      </c>
      <c r="H480" s="5">
        <v>4615.6099999999997</v>
      </c>
      <c r="I480" s="5">
        <v>431.1</v>
      </c>
      <c r="J480" s="5">
        <v>14930.71</v>
      </c>
      <c r="K480" s="5">
        <v>0</v>
      </c>
      <c r="L480" s="5">
        <v>1368.2</v>
      </c>
      <c r="M480" s="5">
        <v>16298.9</v>
      </c>
      <c r="N480" s="5"/>
    </row>
    <row r="481" spans="1:14" x14ac:dyDescent="0.2">
      <c r="A481" s="4">
        <v>1</v>
      </c>
      <c r="B481" s="4">
        <v>107657103</v>
      </c>
      <c r="C481" s="4" t="s">
        <v>247</v>
      </c>
      <c r="D481" s="4" t="s">
        <v>504</v>
      </c>
      <c r="E481" s="13">
        <v>3988.067</v>
      </c>
      <c r="F481" s="13">
        <v>4525.0460000000003</v>
      </c>
      <c r="G481" s="5">
        <v>10037.469999999999</v>
      </c>
      <c r="H481" s="5">
        <v>5194.29</v>
      </c>
      <c r="I481" s="5">
        <v>525.19000000000005</v>
      </c>
      <c r="J481" s="5">
        <v>15756.95</v>
      </c>
      <c r="K481" s="5">
        <v>187.82</v>
      </c>
      <c r="L481" s="5">
        <v>885.62</v>
      </c>
      <c r="M481" s="5">
        <v>16830.39</v>
      </c>
      <c r="N481" s="5"/>
    </row>
    <row r="482" spans="1:14" x14ac:dyDescent="0.2">
      <c r="A482" s="4">
        <v>1</v>
      </c>
      <c r="B482" s="4">
        <v>107657503</v>
      </c>
      <c r="C482" s="4" t="s">
        <v>248</v>
      </c>
      <c r="D482" s="4" t="s">
        <v>504</v>
      </c>
      <c r="E482" s="13">
        <v>1914.32</v>
      </c>
      <c r="F482" s="13">
        <v>2245.7139999999999</v>
      </c>
      <c r="G482" s="5">
        <v>10337.379999999999</v>
      </c>
      <c r="H482" s="5">
        <v>5269.53</v>
      </c>
      <c r="I482" s="5">
        <v>428.44</v>
      </c>
      <c r="J482" s="5">
        <v>16035.35</v>
      </c>
      <c r="K482" s="5">
        <v>526.34</v>
      </c>
      <c r="L482" s="5">
        <v>1483.82</v>
      </c>
      <c r="M482" s="5">
        <v>18045.509999999998</v>
      </c>
      <c r="N482" s="5"/>
    </row>
    <row r="483" spans="1:14" x14ac:dyDescent="0.2">
      <c r="A483" s="4">
        <v>1</v>
      </c>
      <c r="B483" s="4">
        <v>107658903</v>
      </c>
      <c r="C483" s="4" t="s">
        <v>249</v>
      </c>
      <c r="D483" s="4" t="s">
        <v>504</v>
      </c>
      <c r="E483" s="13">
        <v>1867.78</v>
      </c>
      <c r="F483" s="13">
        <v>2193.0880000000002</v>
      </c>
      <c r="G483" s="5">
        <v>10888.7</v>
      </c>
      <c r="H483" s="5">
        <v>6614.41</v>
      </c>
      <c r="I483" s="5">
        <v>507.09</v>
      </c>
      <c r="J483" s="5">
        <v>18010.189999999999</v>
      </c>
      <c r="K483" s="5">
        <v>68.53</v>
      </c>
      <c r="L483" s="5">
        <v>1548.29</v>
      </c>
      <c r="M483" s="5">
        <v>19627.009999999998</v>
      </c>
      <c r="N483" s="5"/>
    </row>
    <row r="484" spans="1:14" x14ac:dyDescent="0.2">
      <c r="A484" s="4">
        <v>1</v>
      </c>
      <c r="B484" s="4">
        <v>118667503</v>
      </c>
      <c r="C484" s="4" t="s">
        <v>441</v>
      </c>
      <c r="D484" s="4" t="s">
        <v>28</v>
      </c>
      <c r="E484" s="13">
        <v>2200.8119999999999</v>
      </c>
      <c r="F484" s="13">
        <v>2604.951</v>
      </c>
      <c r="G484" s="5">
        <v>13744.39</v>
      </c>
      <c r="H484" s="5">
        <v>7276.78</v>
      </c>
      <c r="I484" s="5">
        <v>560.44000000000005</v>
      </c>
      <c r="J484" s="5">
        <v>21581.61</v>
      </c>
      <c r="K484" s="5">
        <v>28.45</v>
      </c>
      <c r="L484" s="5">
        <v>828.43</v>
      </c>
      <c r="M484" s="5">
        <v>22438.5</v>
      </c>
      <c r="N484" s="5"/>
    </row>
    <row r="485" spans="1:14" x14ac:dyDescent="0.2">
      <c r="A485" s="4">
        <v>1</v>
      </c>
      <c r="B485" s="4">
        <v>119665003</v>
      </c>
      <c r="C485" s="4" t="s">
        <v>460</v>
      </c>
      <c r="D485" s="4" t="s">
        <v>28</v>
      </c>
      <c r="E485" s="13">
        <v>1028.133</v>
      </c>
      <c r="F485" s="13">
        <v>1205.0139999999999</v>
      </c>
      <c r="G485" s="5">
        <v>14859.75</v>
      </c>
      <c r="H485" s="5">
        <v>6104.31</v>
      </c>
      <c r="I485" s="5">
        <v>544.04999999999995</v>
      </c>
      <c r="J485" s="5">
        <v>21508.11</v>
      </c>
      <c r="K485" s="5">
        <v>197.03</v>
      </c>
      <c r="L485" s="5">
        <v>347.51</v>
      </c>
      <c r="M485" s="5">
        <v>22052.65</v>
      </c>
      <c r="N485" s="5"/>
    </row>
    <row r="486" spans="1:14" x14ac:dyDescent="0.2">
      <c r="A486" s="4">
        <v>1</v>
      </c>
      <c r="B486" s="4">
        <v>112671303</v>
      </c>
      <c r="C486" s="4" t="s">
        <v>323</v>
      </c>
      <c r="D486" s="4" t="s">
        <v>11</v>
      </c>
      <c r="E486" s="13">
        <v>5870.7160000000003</v>
      </c>
      <c r="F486" s="13">
        <v>6904.1090000000004</v>
      </c>
      <c r="G486" s="5">
        <v>11349.15</v>
      </c>
      <c r="H486" s="5">
        <v>5082.1899999999996</v>
      </c>
      <c r="I486" s="5">
        <v>380.36</v>
      </c>
      <c r="J486" s="5">
        <v>16811.71</v>
      </c>
      <c r="K486" s="5">
        <v>0</v>
      </c>
      <c r="L486" s="5">
        <v>1108.22</v>
      </c>
      <c r="M486" s="5">
        <v>17919.93</v>
      </c>
      <c r="N486" s="5"/>
    </row>
    <row r="487" spans="1:14" x14ac:dyDescent="0.2">
      <c r="A487" s="4">
        <v>1</v>
      </c>
      <c r="B487" s="4">
        <v>112671603</v>
      </c>
      <c r="C487" s="4" t="s">
        <v>324</v>
      </c>
      <c r="D487" s="4" t="s">
        <v>11</v>
      </c>
      <c r="E487" s="13">
        <v>6700.7089999999998</v>
      </c>
      <c r="F487" s="13">
        <v>7893.1559999999999</v>
      </c>
      <c r="G487" s="5">
        <v>11601.73</v>
      </c>
      <c r="H487" s="5">
        <v>4703.33</v>
      </c>
      <c r="I487" s="5">
        <v>261.58</v>
      </c>
      <c r="J487" s="5">
        <v>16566.64</v>
      </c>
      <c r="K487" s="5">
        <v>565.17999999999995</v>
      </c>
      <c r="L487" s="5">
        <v>1800.01</v>
      </c>
      <c r="M487" s="5">
        <v>18931.830000000002</v>
      </c>
      <c r="N487" s="5"/>
    </row>
    <row r="488" spans="1:14" x14ac:dyDescent="0.2">
      <c r="A488" s="4">
        <v>1</v>
      </c>
      <c r="B488" s="4">
        <v>112671803</v>
      </c>
      <c r="C488" s="4" t="s">
        <v>325</v>
      </c>
      <c r="D488" s="4" t="s">
        <v>11</v>
      </c>
      <c r="E488" s="13">
        <v>3463.6190000000001</v>
      </c>
      <c r="F488" s="13">
        <v>4072.9879999999998</v>
      </c>
      <c r="G488" s="5">
        <v>12135.51</v>
      </c>
      <c r="H488" s="5">
        <v>5271.02</v>
      </c>
      <c r="I488" s="5">
        <v>340.85</v>
      </c>
      <c r="J488" s="5">
        <v>17747.37</v>
      </c>
      <c r="K488" s="5">
        <v>474.58</v>
      </c>
      <c r="L488" s="5">
        <v>2268</v>
      </c>
      <c r="M488" s="5">
        <v>20489.95</v>
      </c>
      <c r="N488" s="5"/>
    </row>
    <row r="489" spans="1:14" x14ac:dyDescent="0.2">
      <c r="A489" s="4">
        <v>1</v>
      </c>
      <c r="B489" s="4">
        <v>112672203</v>
      </c>
      <c r="C489" s="4" t="s">
        <v>326</v>
      </c>
      <c r="D489" s="4" t="s">
        <v>11</v>
      </c>
      <c r="E489" s="13">
        <v>2474.2849999999999</v>
      </c>
      <c r="F489" s="13">
        <v>2904.1210000000001</v>
      </c>
      <c r="G489" s="5">
        <v>12822.14</v>
      </c>
      <c r="H489" s="5">
        <v>5849.91</v>
      </c>
      <c r="I489" s="5">
        <v>463.21</v>
      </c>
      <c r="J489" s="5">
        <v>19135.259999999998</v>
      </c>
      <c r="K489" s="5">
        <v>62.62</v>
      </c>
      <c r="L489" s="5">
        <v>2725.02</v>
      </c>
      <c r="M489" s="5">
        <v>21922.91</v>
      </c>
      <c r="N489" s="5"/>
    </row>
    <row r="490" spans="1:14" x14ac:dyDescent="0.2">
      <c r="A490" s="4">
        <v>1</v>
      </c>
      <c r="B490" s="4">
        <v>112672803</v>
      </c>
      <c r="C490" s="4" t="s">
        <v>327</v>
      </c>
      <c r="D490" s="4" t="s">
        <v>11</v>
      </c>
      <c r="E490" s="13">
        <v>2108.8620000000001</v>
      </c>
      <c r="F490" s="13">
        <v>2462.3220000000001</v>
      </c>
      <c r="G490" s="5">
        <v>11038.24</v>
      </c>
      <c r="H490" s="5">
        <v>5914.1</v>
      </c>
      <c r="I490" s="5">
        <v>86.48</v>
      </c>
      <c r="J490" s="5">
        <v>17038.82</v>
      </c>
      <c r="K490" s="5">
        <v>0</v>
      </c>
      <c r="L490" s="5">
        <v>5005.4399999999996</v>
      </c>
      <c r="M490" s="5">
        <v>22044.26</v>
      </c>
      <c r="N490" s="5"/>
    </row>
    <row r="491" spans="1:14" x14ac:dyDescent="0.2">
      <c r="A491" s="4">
        <v>1</v>
      </c>
      <c r="B491" s="4">
        <v>112674403</v>
      </c>
      <c r="C491" s="4" t="s">
        <v>328</v>
      </c>
      <c r="D491" s="4" t="s">
        <v>11</v>
      </c>
      <c r="E491" s="13">
        <v>4283.277</v>
      </c>
      <c r="F491" s="13">
        <v>5037.1499999999996</v>
      </c>
      <c r="G491" s="5">
        <v>11714.55</v>
      </c>
      <c r="H491" s="5">
        <v>4869.1499999999996</v>
      </c>
      <c r="I491" s="5">
        <v>257.88</v>
      </c>
      <c r="J491" s="5">
        <v>16841.580000000002</v>
      </c>
      <c r="K491" s="5">
        <v>42.8</v>
      </c>
      <c r="L491" s="5">
        <v>2585.7399999999998</v>
      </c>
      <c r="M491" s="5">
        <v>19470.12</v>
      </c>
      <c r="N491" s="5"/>
    </row>
    <row r="492" spans="1:14" x14ac:dyDescent="0.2">
      <c r="A492" s="4">
        <v>1</v>
      </c>
      <c r="B492" s="4">
        <v>112675503</v>
      </c>
      <c r="C492" s="4" t="s">
        <v>329</v>
      </c>
      <c r="D492" s="4" t="s">
        <v>11</v>
      </c>
      <c r="E492" s="13">
        <v>5309.3429999999998</v>
      </c>
      <c r="F492" s="13">
        <v>6250.7690000000002</v>
      </c>
      <c r="G492" s="5">
        <v>11332.78</v>
      </c>
      <c r="H492" s="5">
        <v>5464.26</v>
      </c>
      <c r="I492" s="5">
        <v>269.69</v>
      </c>
      <c r="J492" s="5">
        <v>17066.73</v>
      </c>
      <c r="K492" s="5">
        <v>0</v>
      </c>
      <c r="L492" s="5">
        <v>1565.45</v>
      </c>
      <c r="M492" s="5">
        <v>18632.18</v>
      </c>
      <c r="N492" s="5"/>
    </row>
    <row r="493" spans="1:14" x14ac:dyDescent="0.2">
      <c r="A493" s="4">
        <v>1</v>
      </c>
      <c r="B493" s="4">
        <v>112676203</v>
      </c>
      <c r="C493" s="4" t="s">
        <v>330</v>
      </c>
      <c r="D493" s="4" t="s">
        <v>11</v>
      </c>
      <c r="E493" s="13">
        <v>2647.6529999999998</v>
      </c>
      <c r="F493" s="13">
        <v>3104.308</v>
      </c>
      <c r="G493" s="5">
        <v>13259.22</v>
      </c>
      <c r="H493" s="5">
        <v>6743.36</v>
      </c>
      <c r="I493" s="5">
        <v>451.68</v>
      </c>
      <c r="J493" s="5">
        <v>20454.259999999998</v>
      </c>
      <c r="K493" s="5">
        <v>245.66</v>
      </c>
      <c r="L493" s="5">
        <v>1169.19</v>
      </c>
      <c r="M493" s="5">
        <v>21869.1</v>
      </c>
      <c r="N493" s="5"/>
    </row>
    <row r="494" spans="1:14" x14ac:dyDescent="0.2">
      <c r="A494" s="4">
        <v>1</v>
      </c>
      <c r="B494" s="4">
        <v>112676403</v>
      </c>
      <c r="C494" s="4" t="s">
        <v>331</v>
      </c>
      <c r="D494" s="4" t="s">
        <v>11</v>
      </c>
      <c r="E494" s="13">
        <v>4715.4830000000002</v>
      </c>
      <c r="F494" s="13">
        <v>5535.8739999999998</v>
      </c>
      <c r="G494" s="5">
        <v>10972.26</v>
      </c>
      <c r="H494" s="5">
        <v>5194.37</v>
      </c>
      <c r="I494" s="5">
        <v>266.97000000000003</v>
      </c>
      <c r="J494" s="5">
        <v>16433.599999999999</v>
      </c>
      <c r="K494" s="5">
        <v>0</v>
      </c>
      <c r="L494" s="5">
        <v>1504.63</v>
      </c>
      <c r="M494" s="5">
        <v>17938.23</v>
      </c>
      <c r="N494" s="5"/>
    </row>
    <row r="495" spans="1:14" x14ac:dyDescent="0.2">
      <c r="A495" s="4">
        <v>1</v>
      </c>
      <c r="B495" s="4">
        <v>112676503</v>
      </c>
      <c r="C495" s="4" t="s">
        <v>332</v>
      </c>
      <c r="D495" s="4" t="s">
        <v>11</v>
      </c>
      <c r="E495" s="13">
        <v>3008.5749999999998</v>
      </c>
      <c r="F495" s="13">
        <v>3544.989</v>
      </c>
      <c r="G495" s="5">
        <v>11164.3</v>
      </c>
      <c r="H495" s="5">
        <v>6529.83</v>
      </c>
      <c r="I495" s="5">
        <v>377.5</v>
      </c>
      <c r="J495" s="5">
        <v>18071.62</v>
      </c>
      <c r="K495" s="5">
        <v>0</v>
      </c>
      <c r="L495" s="5">
        <v>1961.33</v>
      </c>
      <c r="M495" s="5">
        <v>20032.95</v>
      </c>
      <c r="N495" s="5"/>
    </row>
    <row r="496" spans="1:14" x14ac:dyDescent="0.2">
      <c r="A496" s="4">
        <v>1</v>
      </c>
      <c r="B496" s="4">
        <v>112676703</v>
      </c>
      <c r="C496" s="4" t="s">
        <v>333</v>
      </c>
      <c r="D496" s="4" t="s">
        <v>11</v>
      </c>
      <c r="E496" s="13">
        <v>4237.7929999999997</v>
      </c>
      <c r="F496" s="13">
        <v>4971.9049999999997</v>
      </c>
      <c r="G496" s="5">
        <v>11081.46</v>
      </c>
      <c r="H496" s="5">
        <v>6625.23</v>
      </c>
      <c r="I496" s="5">
        <v>322.27999999999997</v>
      </c>
      <c r="J496" s="5">
        <v>18028.97</v>
      </c>
      <c r="K496" s="5">
        <v>212.53</v>
      </c>
      <c r="L496" s="5">
        <v>1772.36</v>
      </c>
      <c r="M496" s="5">
        <v>20013.86</v>
      </c>
      <c r="N496" s="5"/>
    </row>
    <row r="497" spans="1:14" x14ac:dyDescent="0.2">
      <c r="A497" s="4">
        <v>1</v>
      </c>
      <c r="B497" s="4">
        <v>112678503</v>
      </c>
      <c r="C497" s="4" t="s">
        <v>334</v>
      </c>
      <c r="D497" s="4" t="s">
        <v>11</v>
      </c>
      <c r="E497" s="13">
        <v>3169.1759999999999</v>
      </c>
      <c r="F497" s="13">
        <v>3725.931</v>
      </c>
      <c r="G497" s="5">
        <v>13611.29</v>
      </c>
      <c r="H497" s="5">
        <v>6109.93</v>
      </c>
      <c r="I497" s="5">
        <v>339.28</v>
      </c>
      <c r="J497" s="5">
        <v>20060.5</v>
      </c>
      <c r="K497" s="5">
        <v>0</v>
      </c>
      <c r="L497" s="5">
        <v>1566.64</v>
      </c>
      <c r="M497" s="5">
        <v>21627.14</v>
      </c>
      <c r="N497" s="5"/>
    </row>
    <row r="498" spans="1:14" x14ac:dyDescent="0.2">
      <c r="A498" s="4">
        <v>1</v>
      </c>
      <c r="B498" s="4">
        <v>112679002</v>
      </c>
      <c r="C498" s="4" t="s">
        <v>335</v>
      </c>
      <c r="D498" s="4" t="s">
        <v>11</v>
      </c>
      <c r="E498" s="13">
        <v>7935.5219999999999</v>
      </c>
      <c r="F498" s="13">
        <v>9180.66</v>
      </c>
      <c r="G498" s="5">
        <v>14368.9</v>
      </c>
      <c r="H498" s="5">
        <v>5326.03</v>
      </c>
      <c r="I498" s="5">
        <v>189.38</v>
      </c>
      <c r="J498" s="5">
        <v>19884.310000000001</v>
      </c>
      <c r="K498" s="5">
        <v>71.12</v>
      </c>
      <c r="L498" s="5">
        <v>3009.27</v>
      </c>
      <c r="M498" s="5">
        <v>22964.7</v>
      </c>
      <c r="N498" s="5"/>
    </row>
    <row r="499" spans="1:14" x14ac:dyDescent="0.2">
      <c r="A499" s="4">
        <v>1</v>
      </c>
      <c r="B499" s="4">
        <v>112679403</v>
      </c>
      <c r="C499" s="4" t="s">
        <v>336</v>
      </c>
      <c r="D499" s="4" t="s">
        <v>11</v>
      </c>
      <c r="E499" s="13">
        <v>3308.9780000000001</v>
      </c>
      <c r="F499" s="13">
        <v>3888.5259999999998</v>
      </c>
      <c r="G499" s="5">
        <v>12914.47</v>
      </c>
      <c r="H499" s="5">
        <v>5246.66</v>
      </c>
      <c r="I499" s="5">
        <v>349.5</v>
      </c>
      <c r="J499" s="5">
        <v>18510.63</v>
      </c>
      <c r="K499" s="5">
        <v>4.74</v>
      </c>
      <c r="L499" s="5">
        <v>1768.52</v>
      </c>
      <c r="M499" s="5">
        <v>20283.89</v>
      </c>
      <c r="N499" s="5"/>
    </row>
    <row r="500" spans="1:14" x14ac:dyDescent="0.2">
      <c r="A500" s="4">
        <v>1</v>
      </c>
      <c r="B500" s="4">
        <v>115219002</v>
      </c>
      <c r="C500" s="4" t="s">
        <v>382</v>
      </c>
      <c r="D500" s="4" t="s">
        <v>11</v>
      </c>
      <c r="E500" s="13">
        <v>7965.4269999999997</v>
      </c>
      <c r="F500" s="13">
        <v>9100.1509999999998</v>
      </c>
      <c r="G500" s="5">
        <v>11288.82</v>
      </c>
      <c r="H500" s="5">
        <v>4914.4399999999996</v>
      </c>
      <c r="I500" s="5">
        <v>307.83999999999997</v>
      </c>
      <c r="J500" s="5">
        <v>16511.099999999999</v>
      </c>
      <c r="K500" s="5">
        <v>88.83</v>
      </c>
      <c r="L500" s="5">
        <v>1118.25</v>
      </c>
      <c r="M500" s="5">
        <v>17718.18</v>
      </c>
      <c r="N500" s="5"/>
    </row>
    <row r="501" spans="1:14" x14ac:dyDescent="0.2">
      <c r="A501" s="4">
        <v>1</v>
      </c>
      <c r="B501" s="4">
        <v>115674603</v>
      </c>
      <c r="C501" s="4" t="s">
        <v>549</v>
      </c>
      <c r="D501" s="4" t="s">
        <v>11</v>
      </c>
      <c r="E501" s="13">
        <v>3568.404</v>
      </c>
      <c r="F501" s="13">
        <v>4183.2190000000001</v>
      </c>
      <c r="G501" s="5">
        <v>9277.2999999999993</v>
      </c>
      <c r="H501" s="5">
        <v>5349.74</v>
      </c>
      <c r="I501" s="5">
        <v>477.07</v>
      </c>
      <c r="J501" s="5">
        <v>15104.11</v>
      </c>
      <c r="K501" s="5">
        <v>9.35</v>
      </c>
      <c r="L501" s="5">
        <v>1941.42</v>
      </c>
      <c r="M501" s="5">
        <v>17054.88</v>
      </c>
      <c r="N501" s="5"/>
    </row>
    <row r="503" spans="1:14" s="8" customFormat="1" x14ac:dyDescent="0.2">
      <c r="E503" s="15">
        <f>SUM(E2:E501)</f>
        <v>1668497.557999999</v>
      </c>
      <c r="F503" s="15">
        <f>SUM(F2:F501)</f>
        <v>1949133.3529999999</v>
      </c>
      <c r="G503" s="16">
        <v>12812.700570251605</v>
      </c>
      <c r="H503" s="16">
        <v>5969.122081244308</v>
      </c>
      <c r="I503" s="16">
        <v>359.32080317734591</v>
      </c>
      <c r="J503" s="16">
        <v>19141.14345467326</v>
      </c>
      <c r="K503" s="16">
        <v>280.82156360578881</v>
      </c>
      <c r="L503" s="16">
        <v>2066.8736360895546</v>
      </c>
      <c r="M503" s="16">
        <v>21488.838654368603</v>
      </c>
    </row>
  </sheetData>
  <sortState xmlns:xlrd2="http://schemas.microsoft.com/office/spreadsheetml/2017/richdata2" ref="A2:N501">
    <sortCondition ref="D2:D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7427F03-A99C-4AC8-93F1-99BD378754FE}"/>
</file>

<file path=customXml/itemProps2.xml><?xml version="1.0" encoding="utf-8"?>
<ds:datastoreItem xmlns:ds="http://schemas.openxmlformats.org/officeDocument/2006/customXml" ds:itemID="{EDC0DFAD-25AA-4CB0-836E-E84B22332A34}"/>
</file>

<file path=customXml/itemProps3.xml><?xml version="1.0" encoding="utf-8"?>
<ds:datastoreItem xmlns:ds="http://schemas.openxmlformats.org/officeDocument/2006/customXml" ds:itemID="{E5A27770-E7B0-4168-AEB4-BD4C437DF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2022-23 Expenditures</vt:lpstr>
      <vt:lpstr>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Fiannces AFR Expenditure 2022-23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2024-05-03T19:47:46Z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1596900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