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eimbach\Desktop\Web Dump\"/>
    </mc:Choice>
  </mc:AlternateContent>
  <xr:revisionPtr revIDLastSave="0" documentId="8_{BCEC14E3-F0E6-48D3-BA75-60C42A2287D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D" sheetId="2" r:id="rId1"/>
    <sheet name="IU" sheetId="3" r:id="rId2"/>
    <sheet name="CTC" sheetId="4" r:id="rId3"/>
    <sheet name="CS" sheetId="5" r:id="rId4"/>
  </sheets>
  <definedNames>
    <definedName name="_xlnm._FilterDatabase" localSheetId="3" hidden="1">CS!$M$1:$M$375</definedName>
    <definedName name="_xlnm._FilterDatabase" localSheetId="2" hidden="1">CTC!$M$1:$M$538</definedName>
    <definedName name="_xlnm._FilterDatabase" localSheetId="1" hidden="1">IU!$M$1:$M$530</definedName>
    <definedName name="_xlnm._FilterDatabase" localSheetId="0" hidden="1">SD!#REF!</definedName>
    <definedName name="_xlnm.Print_Titles" localSheetId="3">CS!$A:$C,CS!$1:$1</definedName>
    <definedName name="_xlnm.Print_Titles" localSheetId="2">CTC!$A:$C,CTC!$1:$1</definedName>
    <definedName name="_xlnm.Print_Titles" localSheetId="1">IU!$A:$C,IU!$1:$1</definedName>
    <definedName name="_xlnm.Print_Titles" localSheetId="0">SD!$A:$D,SD!$1:$1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38" i="4" l="1"/>
  <c r="R525" i="4"/>
  <c r="R517" i="4"/>
  <c r="R512" i="4"/>
  <c r="R497" i="4"/>
  <c r="R495" i="4"/>
  <c r="R479" i="4"/>
  <c r="R466" i="4"/>
  <c r="R462" i="4"/>
  <c r="R456" i="4"/>
  <c r="R446" i="4"/>
  <c r="R442" i="4"/>
  <c r="R438" i="4"/>
  <c r="R433" i="4"/>
  <c r="R426" i="4"/>
  <c r="R416" i="4"/>
  <c r="R410" i="4"/>
  <c r="R404" i="4"/>
  <c r="R400" i="4"/>
  <c r="R395" i="4"/>
  <c r="R387" i="4"/>
  <c r="R377" i="4"/>
  <c r="R371" i="4"/>
  <c r="R365" i="4"/>
  <c r="R363" i="4"/>
  <c r="R357" i="4"/>
  <c r="R348" i="4"/>
  <c r="R342" i="4"/>
  <c r="R338" i="4"/>
  <c r="R330" i="4"/>
  <c r="R323" i="4"/>
  <c r="R309" i="4"/>
  <c r="R306" i="4"/>
  <c r="R289" i="4"/>
  <c r="R282" i="4"/>
  <c r="R265" i="4"/>
  <c r="R250" i="4"/>
  <c r="R237" i="4"/>
  <c r="R235" i="4"/>
  <c r="R230" i="4"/>
  <c r="R226" i="4"/>
  <c r="R375" i="5"/>
  <c r="R373" i="5"/>
  <c r="R371" i="5"/>
  <c r="R369" i="5"/>
  <c r="R365" i="5"/>
  <c r="R363" i="5"/>
  <c r="R361" i="5"/>
  <c r="R359" i="5"/>
  <c r="R357" i="5"/>
  <c r="R355" i="5"/>
  <c r="R353" i="5"/>
  <c r="R351" i="5"/>
  <c r="R349" i="5"/>
  <c r="R347" i="5"/>
  <c r="R345" i="5"/>
  <c r="R342" i="5"/>
  <c r="R340" i="5"/>
  <c r="R338" i="5"/>
  <c r="R336" i="5"/>
  <c r="R334" i="5"/>
  <c r="R332" i="5"/>
  <c r="R330" i="5"/>
  <c r="R328" i="5"/>
  <c r="R326" i="5"/>
  <c r="R324" i="5"/>
  <c r="R322" i="5"/>
  <c r="R320" i="5"/>
  <c r="R318" i="5"/>
  <c r="R316" i="5"/>
  <c r="R314" i="5"/>
  <c r="R312" i="5"/>
  <c r="R310" i="5"/>
  <c r="R308" i="5"/>
  <c r="R306" i="5"/>
  <c r="R304" i="5"/>
  <c r="R302" i="5"/>
  <c r="R300" i="5"/>
  <c r="R298" i="5"/>
  <c r="R296" i="5"/>
  <c r="R294" i="5"/>
  <c r="R292" i="5"/>
  <c r="R290" i="5"/>
  <c r="R288" i="5"/>
  <c r="R286" i="5"/>
  <c r="R284" i="5"/>
  <c r="R282" i="5"/>
  <c r="R280" i="5"/>
  <c r="R278" i="5"/>
  <c r="R276" i="5"/>
  <c r="R274" i="5"/>
  <c r="R272" i="5"/>
  <c r="R270" i="5"/>
  <c r="R268" i="5"/>
  <c r="R266" i="5"/>
  <c r="R264" i="5"/>
  <c r="R262" i="5"/>
  <c r="R260" i="5"/>
  <c r="R258" i="5"/>
  <c r="R256" i="5"/>
  <c r="R254" i="5"/>
  <c r="R252" i="5"/>
  <c r="R250" i="5"/>
  <c r="R248" i="5"/>
  <c r="R246" i="5"/>
  <c r="R244" i="5"/>
  <c r="R242" i="5"/>
  <c r="R240" i="5"/>
  <c r="R238" i="5"/>
  <c r="R236" i="5"/>
  <c r="R234" i="5"/>
  <c r="R232" i="5"/>
  <c r="R230" i="5"/>
  <c r="R228" i="5"/>
  <c r="R226" i="5"/>
  <c r="R224" i="5"/>
  <c r="R222" i="5"/>
  <c r="R220" i="5"/>
  <c r="R218" i="5"/>
  <c r="R216" i="5"/>
  <c r="R214" i="5"/>
  <c r="R212" i="5"/>
  <c r="R210" i="5"/>
  <c r="R208" i="5"/>
  <c r="R206" i="5"/>
  <c r="R204" i="5"/>
  <c r="R202" i="5"/>
  <c r="R200" i="5"/>
  <c r="R198" i="5"/>
  <c r="R196" i="5"/>
  <c r="R194" i="5"/>
  <c r="R192" i="5"/>
  <c r="R190" i="5"/>
  <c r="R188" i="5"/>
  <c r="R186" i="5"/>
  <c r="R184" i="5"/>
  <c r="R182" i="5"/>
  <c r="R180" i="5"/>
  <c r="R178" i="5"/>
  <c r="R176" i="5"/>
  <c r="R174" i="5"/>
  <c r="R172" i="5"/>
  <c r="R170" i="5"/>
  <c r="R168" i="5"/>
  <c r="R166" i="5"/>
  <c r="R164" i="5"/>
  <c r="R162" i="5"/>
  <c r="R160" i="5"/>
  <c r="R158" i="5"/>
  <c r="R156" i="5"/>
  <c r="R154" i="5"/>
  <c r="R152" i="5"/>
  <c r="R150" i="5"/>
  <c r="R148" i="5"/>
  <c r="R146" i="5"/>
  <c r="R144" i="5"/>
  <c r="R142" i="5"/>
  <c r="R140" i="5"/>
  <c r="R138" i="5"/>
  <c r="R136" i="5"/>
  <c r="R134" i="5"/>
  <c r="R129" i="5"/>
  <c r="R126" i="5"/>
  <c r="R124" i="5"/>
  <c r="R121" i="5"/>
  <c r="R119" i="5"/>
  <c r="R117" i="5"/>
  <c r="R115" i="5"/>
  <c r="R113" i="5"/>
  <c r="R111" i="5"/>
  <c r="R109" i="5"/>
  <c r="R107" i="5"/>
  <c r="R105" i="5"/>
  <c r="R103" i="5"/>
  <c r="R101" i="5"/>
  <c r="R99" i="5"/>
  <c r="R97" i="5"/>
  <c r="R95" i="5"/>
  <c r="R93" i="5"/>
  <c r="R84" i="5"/>
  <c r="R82" i="5"/>
  <c r="R80" i="5"/>
  <c r="R76" i="5"/>
  <c r="R74" i="5"/>
  <c r="R72" i="5"/>
  <c r="R70" i="5"/>
  <c r="R68" i="5"/>
  <c r="R66" i="5"/>
  <c r="R64" i="5"/>
  <c r="R62" i="5"/>
  <c r="R60" i="5"/>
  <c r="R57" i="5"/>
  <c r="R55" i="5"/>
  <c r="R53" i="5"/>
  <c r="R50" i="5"/>
  <c r="R48" i="5"/>
  <c r="R46" i="5"/>
  <c r="R44" i="5"/>
  <c r="R42" i="5"/>
  <c r="R40" i="5"/>
  <c r="R38" i="5"/>
  <c r="R36" i="5"/>
  <c r="R34" i="5"/>
  <c r="R32" i="5"/>
  <c r="R30" i="5"/>
  <c r="R28" i="5"/>
  <c r="R25" i="5"/>
  <c r="R23" i="5"/>
  <c r="R21" i="5"/>
  <c r="R19" i="5"/>
  <c r="R15" i="5"/>
  <c r="R13" i="5"/>
  <c r="R11" i="5"/>
  <c r="R9" i="5"/>
  <c r="R7" i="5"/>
  <c r="R5" i="5"/>
  <c r="P375" i="5"/>
  <c r="P373" i="5"/>
  <c r="P371" i="5"/>
  <c r="P369" i="5"/>
  <c r="P365" i="5"/>
  <c r="P363" i="5"/>
  <c r="P361" i="5"/>
  <c r="P359" i="5"/>
  <c r="P357" i="5"/>
  <c r="P355" i="5"/>
  <c r="P353" i="5"/>
  <c r="P351" i="5"/>
  <c r="P349" i="5"/>
  <c r="P347" i="5"/>
  <c r="P345" i="5"/>
  <c r="P342" i="5"/>
  <c r="P340" i="5"/>
  <c r="P338" i="5"/>
  <c r="P336" i="5"/>
  <c r="P334" i="5"/>
  <c r="P332" i="5"/>
  <c r="P330" i="5"/>
  <c r="P328" i="5"/>
  <c r="P326" i="5"/>
  <c r="P324" i="5"/>
  <c r="P322" i="5"/>
  <c r="P320" i="5"/>
  <c r="P318" i="5"/>
  <c r="P316" i="5"/>
  <c r="P314" i="5"/>
  <c r="P312" i="5"/>
  <c r="P310" i="5"/>
  <c r="P308" i="5"/>
  <c r="P306" i="5"/>
  <c r="P304" i="5"/>
  <c r="P302" i="5"/>
  <c r="P300" i="5"/>
  <c r="P298" i="5"/>
  <c r="P296" i="5"/>
  <c r="P294" i="5"/>
  <c r="P292" i="5"/>
  <c r="P290" i="5"/>
  <c r="P288" i="5"/>
  <c r="P286" i="5"/>
  <c r="P284" i="5"/>
  <c r="P282" i="5"/>
  <c r="P280" i="5"/>
  <c r="P278" i="5"/>
  <c r="P276" i="5"/>
  <c r="P274" i="5"/>
  <c r="P272" i="5"/>
  <c r="P270" i="5"/>
  <c r="P268" i="5"/>
  <c r="P266" i="5"/>
  <c r="P264" i="5"/>
  <c r="P262" i="5"/>
  <c r="P260" i="5"/>
  <c r="P258" i="5"/>
  <c r="P256" i="5"/>
  <c r="P254" i="5"/>
  <c r="P252" i="5"/>
  <c r="P250" i="5"/>
  <c r="P248" i="5"/>
  <c r="P246" i="5"/>
  <c r="P244" i="5"/>
  <c r="P242" i="5"/>
  <c r="P240" i="5"/>
  <c r="P238" i="5"/>
  <c r="P236" i="5"/>
  <c r="P234" i="5"/>
  <c r="P232" i="5"/>
  <c r="P230" i="5"/>
  <c r="P228" i="5"/>
  <c r="P226" i="5"/>
  <c r="P224" i="5"/>
  <c r="P222" i="5"/>
  <c r="P220" i="5"/>
  <c r="P218" i="5"/>
  <c r="P216" i="5"/>
  <c r="P214" i="5"/>
  <c r="P212" i="5"/>
  <c r="P210" i="5"/>
  <c r="P208" i="5"/>
  <c r="P206" i="5"/>
  <c r="P204" i="5"/>
  <c r="P202" i="5"/>
  <c r="P200" i="5"/>
  <c r="P198" i="5"/>
  <c r="P196" i="5"/>
  <c r="P194" i="5"/>
  <c r="P192" i="5"/>
  <c r="P190" i="5"/>
  <c r="P188" i="5"/>
  <c r="P186" i="5"/>
  <c r="P184" i="5"/>
  <c r="P182" i="5"/>
  <c r="P180" i="5"/>
  <c r="P178" i="5"/>
  <c r="P176" i="5"/>
  <c r="P174" i="5"/>
  <c r="P172" i="5"/>
  <c r="P170" i="5"/>
  <c r="P168" i="5"/>
  <c r="P166" i="5"/>
  <c r="P164" i="5"/>
  <c r="P162" i="5"/>
  <c r="P160" i="5"/>
  <c r="P158" i="5"/>
  <c r="P156" i="5"/>
  <c r="P154" i="5"/>
  <c r="P152" i="5"/>
  <c r="P150" i="5"/>
  <c r="P148" i="5"/>
  <c r="P146" i="5"/>
  <c r="P144" i="5"/>
  <c r="P142" i="5"/>
  <c r="P140" i="5"/>
  <c r="P138" i="5"/>
  <c r="P136" i="5"/>
  <c r="P134" i="5"/>
  <c r="P129" i="5"/>
  <c r="P126" i="5"/>
  <c r="P124" i="5"/>
  <c r="P121" i="5"/>
  <c r="P119" i="5"/>
  <c r="P117" i="5"/>
  <c r="P115" i="5"/>
  <c r="P113" i="5"/>
  <c r="P111" i="5"/>
  <c r="P109" i="5"/>
  <c r="P107" i="5"/>
  <c r="P105" i="5"/>
  <c r="P103" i="5"/>
  <c r="P101" i="5"/>
  <c r="P99" i="5"/>
  <c r="P97" i="5"/>
  <c r="P95" i="5"/>
  <c r="P93" i="5"/>
  <c r="P84" i="5"/>
  <c r="P82" i="5"/>
  <c r="P80" i="5"/>
  <c r="P76" i="5"/>
  <c r="P74" i="5"/>
  <c r="P72" i="5"/>
  <c r="P70" i="5"/>
  <c r="P68" i="5"/>
  <c r="P66" i="5"/>
  <c r="P64" i="5"/>
  <c r="P62" i="5"/>
  <c r="P60" i="5"/>
  <c r="P57" i="5"/>
  <c r="P55" i="5"/>
  <c r="P53" i="5"/>
  <c r="P50" i="5"/>
  <c r="P48" i="5"/>
  <c r="P46" i="5"/>
  <c r="P44" i="5"/>
  <c r="P42" i="5"/>
  <c r="P40" i="5"/>
  <c r="P38" i="5"/>
  <c r="P36" i="5"/>
  <c r="P34" i="5"/>
  <c r="P32" i="5"/>
  <c r="P30" i="5"/>
  <c r="P28" i="5"/>
  <c r="P25" i="5"/>
  <c r="P23" i="5"/>
  <c r="P21" i="5"/>
  <c r="P19" i="5"/>
  <c r="P15" i="5"/>
  <c r="P13" i="5"/>
  <c r="P11" i="5"/>
  <c r="P9" i="5"/>
  <c r="P7" i="5"/>
  <c r="P5" i="5"/>
  <c r="R217" i="4"/>
  <c r="R213" i="4"/>
  <c r="R203" i="4"/>
  <c r="R194" i="4"/>
  <c r="R186" i="4"/>
  <c r="R178" i="4"/>
  <c r="R170" i="4"/>
  <c r="R167" i="4"/>
  <c r="R162" i="4"/>
  <c r="R158" i="4"/>
  <c r="R148" i="4"/>
  <c r="R141" i="4"/>
  <c r="R136" i="4"/>
  <c r="R128" i="4"/>
  <c r="R126" i="4"/>
  <c r="R114" i="4"/>
  <c r="R112" i="4"/>
  <c r="R108" i="4"/>
  <c r="R97" i="4"/>
  <c r="R88" i="4"/>
  <c r="R80" i="4"/>
  <c r="R68" i="4"/>
  <c r="R55" i="4"/>
  <c r="R53" i="4"/>
  <c r="R43" i="4"/>
  <c r="R33" i="4"/>
  <c r="R31" i="4"/>
  <c r="R21" i="4"/>
  <c r="R14" i="4"/>
  <c r="R8" i="4"/>
  <c r="R6" i="4"/>
  <c r="P217" i="4"/>
  <c r="P213" i="4"/>
  <c r="P203" i="4"/>
  <c r="P194" i="4"/>
  <c r="P186" i="4"/>
  <c r="P178" i="4"/>
  <c r="P170" i="4"/>
  <c r="P167" i="4"/>
  <c r="P162" i="4"/>
  <c r="P158" i="4"/>
  <c r="P148" i="4"/>
  <c r="P141" i="4"/>
  <c r="P136" i="4"/>
  <c r="P128" i="4"/>
  <c r="P126" i="4"/>
  <c r="P114" i="4"/>
  <c r="P112" i="4"/>
  <c r="P108" i="4"/>
  <c r="P97" i="4"/>
  <c r="P88" i="4"/>
  <c r="P80" i="4"/>
  <c r="P68" i="4"/>
  <c r="P55" i="4"/>
  <c r="P53" i="4"/>
  <c r="P43" i="4"/>
  <c r="P33" i="4"/>
  <c r="P31" i="4"/>
  <c r="P21" i="4"/>
  <c r="P14" i="4"/>
  <c r="P8" i="4"/>
  <c r="P6" i="4"/>
  <c r="P538" i="4"/>
  <c r="P525" i="4"/>
  <c r="P517" i="4"/>
  <c r="P512" i="4"/>
  <c r="P497" i="4"/>
  <c r="P495" i="4"/>
  <c r="P479" i="4"/>
  <c r="P466" i="4"/>
  <c r="P462" i="4"/>
  <c r="P456" i="4"/>
  <c r="P446" i="4"/>
  <c r="P442" i="4"/>
  <c r="P438" i="4"/>
  <c r="P433" i="4"/>
  <c r="P426" i="4"/>
  <c r="P416" i="4"/>
  <c r="P410" i="4"/>
  <c r="P404" i="4"/>
  <c r="P400" i="4"/>
  <c r="P395" i="4"/>
  <c r="P387" i="4"/>
  <c r="P377" i="4"/>
  <c r="P371" i="4"/>
  <c r="P365" i="4"/>
  <c r="P363" i="4"/>
  <c r="P357" i="4"/>
  <c r="P348" i="4"/>
  <c r="P342" i="4"/>
  <c r="P338" i="4"/>
  <c r="P330" i="4"/>
  <c r="P323" i="4"/>
  <c r="P309" i="4"/>
  <c r="P306" i="4"/>
  <c r="P289" i="4"/>
  <c r="P282" i="4"/>
  <c r="P265" i="4"/>
  <c r="P250" i="4"/>
  <c r="P237" i="4"/>
  <c r="P235" i="4"/>
  <c r="P230" i="4"/>
  <c r="P226" i="4"/>
  <c r="R530" i="3"/>
  <c r="R517" i="3"/>
  <c r="R505" i="3"/>
  <c r="R490" i="3"/>
  <c r="R488" i="3"/>
  <c r="R472" i="3"/>
  <c r="R459" i="3"/>
  <c r="R436" i="3"/>
  <c r="R422" i="3"/>
  <c r="R407" i="3"/>
  <c r="R393" i="3"/>
  <c r="R372" i="3"/>
  <c r="R359" i="3"/>
  <c r="R339" i="3"/>
  <c r="R321" i="3"/>
  <c r="R296" i="3"/>
  <c r="R277" i="3"/>
  <c r="R254" i="3"/>
  <c r="R228" i="3"/>
  <c r="R218" i="3"/>
  <c r="R205" i="3"/>
  <c r="R190" i="3"/>
  <c r="R154" i="3"/>
  <c r="R136" i="3"/>
  <c r="R118" i="3"/>
  <c r="R100" i="3"/>
  <c r="R72" i="3"/>
  <c r="R29" i="3"/>
  <c r="P530" i="3"/>
  <c r="P517" i="3"/>
  <c r="P505" i="3"/>
  <c r="P490" i="3"/>
  <c r="P488" i="3"/>
  <c r="P472" i="3"/>
  <c r="P459" i="3"/>
  <c r="P436" i="3"/>
  <c r="P422" i="3"/>
  <c r="P407" i="3"/>
  <c r="P393" i="3"/>
  <c r="P372" i="3"/>
  <c r="P359" i="3"/>
  <c r="P339" i="3"/>
  <c r="P321" i="3"/>
  <c r="P296" i="3"/>
  <c r="P277" i="3"/>
  <c r="P254" i="3"/>
  <c r="P228" i="3"/>
  <c r="P218" i="3"/>
  <c r="P205" i="3"/>
  <c r="P190" i="3"/>
  <c r="P154" i="3"/>
  <c r="P136" i="3"/>
  <c r="P118" i="3"/>
  <c r="P100" i="3"/>
  <c r="P72" i="3"/>
  <c r="P29" i="3"/>
  <c r="P3" i="5"/>
  <c r="R3" i="5"/>
  <c r="R224" i="4"/>
  <c r="P224" i="4"/>
  <c r="R27" i="3"/>
  <c r="P27" i="3"/>
  <c r="Q235" i="2"/>
  <c r="Q236" i="2"/>
  <c r="Q237" i="2"/>
  <c r="Q238" i="2"/>
  <c r="Q239" i="2"/>
  <c r="Q249" i="2"/>
  <c r="Q250" i="2"/>
  <c r="Q251" i="2"/>
  <c r="Q252" i="2"/>
  <c r="Q253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35" i="2"/>
  <c r="Q8" i="2"/>
  <c r="Q9" i="2"/>
  <c r="Q34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2" i="2"/>
  <c r="Q31" i="2"/>
  <c r="Q33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119" i="2"/>
  <c r="Q120" i="2"/>
  <c r="Q121" i="2"/>
  <c r="Q122" i="2"/>
  <c r="Q124" i="2"/>
  <c r="Q125" i="2"/>
  <c r="Q123" i="2"/>
  <c r="Q295" i="2"/>
  <c r="Q296" i="2"/>
  <c r="Q297" i="2"/>
  <c r="Q298" i="2"/>
  <c r="Q299" i="2"/>
  <c r="Q300" i="2"/>
  <c r="Q301" i="2"/>
  <c r="Q302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182" i="2"/>
  <c r="Q183" i="2"/>
  <c r="Q184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450" i="2"/>
  <c r="Q160" i="2"/>
  <c r="Q161" i="2"/>
  <c r="Q162" i="2"/>
  <c r="Q163" i="2"/>
  <c r="Q164" i="2"/>
  <c r="Q165" i="2"/>
  <c r="Q166" i="2"/>
  <c r="Q169" i="2"/>
  <c r="Q240" i="2"/>
  <c r="Q265" i="2"/>
  <c r="Q266" i="2"/>
  <c r="Q267" i="2"/>
  <c r="Q445" i="2"/>
  <c r="Q446" i="2"/>
  <c r="Q447" i="2"/>
  <c r="Q448" i="2"/>
  <c r="Q449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69" i="2"/>
  <c r="Q70" i="2"/>
  <c r="Q71" i="2"/>
  <c r="Q72" i="2"/>
  <c r="Q73" i="2"/>
  <c r="Q92" i="2"/>
  <c r="Q93" i="2"/>
  <c r="Q94" i="2"/>
  <c r="Q95" i="2"/>
  <c r="Q96" i="2"/>
  <c r="Q97" i="2"/>
  <c r="Q98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422" i="2"/>
  <c r="Q423" i="2"/>
  <c r="Q424" i="2"/>
  <c r="Q425" i="2"/>
  <c r="Q426" i="2"/>
  <c r="Q427" i="2"/>
  <c r="Q428" i="2"/>
  <c r="Q429" i="2"/>
  <c r="Q430" i="2"/>
  <c r="Q431" i="2"/>
  <c r="Q432" i="2"/>
  <c r="Q138" i="2"/>
  <c r="Q218" i="2"/>
  <c r="Q219" i="2"/>
  <c r="Q220" i="2"/>
  <c r="Q337" i="2"/>
  <c r="Q338" i="2"/>
  <c r="Q339" i="2"/>
  <c r="Q340" i="2"/>
  <c r="Q341" i="2"/>
  <c r="Q403" i="2"/>
  <c r="Q404" i="2"/>
  <c r="Q405" i="2"/>
  <c r="Q406" i="2"/>
  <c r="Q407" i="2"/>
  <c r="Q144" i="2"/>
  <c r="Q145" i="2"/>
  <c r="Q146" i="2"/>
  <c r="Q147" i="2"/>
  <c r="Q167" i="2"/>
  <c r="Q168" i="2"/>
  <c r="Q170" i="2"/>
  <c r="Q171" i="2"/>
  <c r="Q172" i="2"/>
  <c r="Q173" i="2"/>
  <c r="Q174" i="2"/>
  <c r="Q175" i="2"/>
  <c r="Q246" i="2"/>
  <c r="Q247" i="2"/>
  <c r="Q248" i="2"/>
  <c r="Q254" i="2"/>
  <c r="Q255" i="2"/>
  <c r="Q256" i="2"/>
  <c r="Q257" i="2"/>
  <c r="Q268" i="2"/>
  <c r="Q354" i="2"/>
  <c r="Q2" i="2"/>
  <c r="Q3" i="2"/>
  <c r="Q4" i="2"/>
  <c r="Q5" i="2"/>
  <c r="Q6" i="2"/>
  <c r="Q7" i="2"/>
  <c r="Q241" i="2"/>
  <c r="Q242" i="2"/>
  <c r="Q243" i="2"/>
  <c r="Q244" i="2"/>
  <c r="Q245" i="2"/>
  <c r="Q486" i="2"/>
  <c r="Q487" i="2"/>
  <c r="Q488" i="2"/>
  <c r="Q489" i="2"/>
  <c r="Q490" i="2"/>
  <c r="Q491" i="2"/>
  <c r="Q493" i="2"/>
  <c r="Q494" i="2"/>
  <c r="Q495" i="2"/>
  <c r="Q496" i="2"/>
  <c r="Q497" i="2"/>
  <c r="Q499" i="2"/>
  <c r="Q500" i="2"/>
  <c r="Q501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303" i="2"/>
  <c r="Q304" i="2"/>
  <c r="Q305" i="2"/>
  <c r="Q306" i="2"/>
  <c r="Q307" i="2"/>
  <c r="Q308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185" i="2"/>
  <c r="Q186" i="2"/>
  <c r="Q187" i="2"/>
  <c r="Q188" i="2"/>
  <c r="Q189" i="2"/>
  <c r="Q190" i="2"/>
  <c r="Q191" i="2"/>
  <c r="Q192" i="2"/>
  <c r="Q498" i="2"/>
  <c r="Q193" i="2"/>
  <c r="Q194" i="2"/>
  <c r="Q195" i="2"/>
  <c r="Q196" i="2"/>
  <c r="Q197" i="2"/>
  <c r="Q198" i="2"/>
  <c r="Q199" i="2"/>
  <c r="Q200" i="2"/>
  <c r="Q201" i="2"/>
  <c r="Q202" i="2"/>
  <c r="Q396" i="2"/>
  <c r="Q397" i="2"/>
  <c r="Q398" i="2"/>
  <c r="Q399" i="2"/>
  <c r="Q492" i="2"/>
  <c r="Q176" i="2"/>
  <c r="Q177" i="2"/>
  <c r="Q178" i="2"/>
  <c r="Q179" i="2"/>
  <c r="Q180" i="2"/>
  <c r="Q181" i="2"/>
  <c r="Q381" i="2"/>
  <c r="Q390" i="2"/>
  <c r="Q391" i="2"/>
  <c r="Q392" i="2"/>
  <c r="Q393" i="2"/>
  <c r="Q394" i="2"/>
  <c r="Q395" i="2"/>
  <c r="Q420" i="2"/>
  <c r="Q421" i="2"/>
  <c r="Q443" i="2"/>
  <c r="Q444" i="2"/>
  <c r="Q99" i="2"/>
  <c r="Q100" i="2"/>
  <c r="Q101" i="2"/>
  <c r="Q102" i="2"/>
  <c r="Q103" i="2"/>
  <c r="Q104" i="2"/>
  <c r="Q105" i="2"/>
  <c r="Q329" i="2"/>
  <c r="Q330" i="2"/>
  <c r="Q331" i="2"/>
  <c r="Q332" i="2"/>
  <c r="Q333" i="2"/>
  <c r="Q334" i="2"/>
  <c r="Q335" i="2"/>
  <c r="Q336" i="2"/>
  <c r="Q433" i="2"/>
  <c r="Q440" i="2"/>
  <c r="Q441" i="2"/>
  <c r="Q442" i="2"/>
  <c r="Q318" i="2"/>
  <c r="Q319" i="2"/>
  <c r="Q320" i="2"/>
  <c r="Q321" i="2"/>
  <c r="Q322" i="2"/>
  <c r="Q323" i="2"/>
  <c r="Q324" i="2"/>
  <c r="Q325" i="2"/>
  <c r="Q326" i="2"/>
  <c r="Q327" i="2"/>
  <c r="Q328" i="2"/>
  <c r="Q485" i="2"/>
  <c r="Q269" i="2"/>
  <c r="Q270" i="2"/>
  <c r="Q271" i="2"/>
  <c r="Q272" i="2"/>
  <c r="Q273" i="2"/>
  <c r="Q274" i="2"/>
  <c r="Q275" i="2"/>
  <c r="Q276" i="2"/>
  <c r="Q277" i="2"/>
  <c r="Q278" i="2"/>
  <c r="Q434" i="2"/>
  <c r="Q435" i="2"/>
  <c r="Q436" i="2"/>
  <c r="Q437" i="2"/>
  <c r="Q438" i="2"/>
  <c r="Q439" i="2"/>
  <c r="Q402" i="2"/>
  <c r="Q465" i="2"/>
  <c r="Q466" i="2"/>
  <c r="Q484" i="2"/>
  <c r="Q355" i="2"/>
  <c r="Q356" i="2"/>
  <c r="Q357" i="2"/>
  <c r="Q358" i="2"/>
  <c r="Q382" i="2"/>
  <c r="Q383" i="2"/>
  <c r="Q384" i="2"/>
  <c r="Q385" i="2"/>
  <c r="Q386" i="2"/>
  <c r="Q387" i="2"/>
  <c r="Q388" i="2"/>
  <c r="Q389" i="2"/>
  <c r="Q401" i="2"/>
  <c r="Q139" i="2"/>
  <c r="Q140" i="2"/>
  <c r="Q141" i="2"/>
  <c r="Q142" i="2"/>
  <c r="Q143" i="2"/>
  <c r="Q309" i="2"/>
  <c r="Q310" i="2"/>
  <c r="Q311" i="2"/>
  <c r="Q312" i="2"/>
  <c r="Q313" i="2"/>
  <c r="Q314" i="2"/>
  <c r="Q315" i="2"/>
  <c r="Q316" i="2"/>
  <c r="Q317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400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51" i="2"/>
  <c r="Q52" i="2"/>
  <c r="Q53" i="2"/>
  <c r="Q54" i="2"/>
  <c r="Q258" i="2"/>
  <c r="Q259" i="2"/>
  <c r="Q260" i="2"/>
  <c r="Q261" i="2"/>
  <c r="Q262" i="2"/>
  <c r="Q263" i="2"/>
  <c r="Q264" i="2"/>
  <c r="Q408" i="2"/>
  <c r="Q409" i="2"/>
  <c r="Q410" i="2"/>
  <c r="Q411" i="2"/>
  <c r="Q412" i="2"/>
  <c r="Q413" i="2"/>
  <c r="Q414" i="2"/>
  <c r="Q416" i="2"/>
  <c r="Q415" i="2"/>
  <c r="Q417" i="2"/>
  <c r="Q418" i="2"/>
  <c r="Q419" i="2"/>
  <c r="Q234" i="2"/>
  <c r="O235" i="2"/>
  <c r="O236" i="2"/>
  <c r="O237" i="2"/>
  <c r="O238" i="2"/>
  <c r="O239" i="2"/>
  <c r="O249" i="2"/>
  <c r="O250" i="2"/>
  <c r="O251" i="2"/>
  <c r="O252" i="2"/>
  <c r="O253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35" i="2"/>
  <c r="O8" i="2"/>
  <c r="O9" i="2"/>
  <c r="O34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2" i="2"/>
  <c r="O31" i="2"/>
  <c r="O33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119" i="2"/>
  <c r="O120" i="2"/>
  <c r="O121" i="2"/>
  <c r="O122" i="2"/>
  <c r="O124" i="2"/>
  <c r="O125" i="2"/>
  <c r="O123" i="2"/>
  <c r="O295" i="2"/>
  <c r="O296" i="2"/>
  <c r="O297" i="2"/>
  <c r="O298" i="2"/>
  <c r="O299" i="2"/>
  <c r="O300" i="2"/>
  <c r="O301" i="2"/>
  <c r="O302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182" i="2"/>
  <c r="O183" i="2"/>
  <c r="O184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450" i="2"/>
  <c r="O160" i="2"/>
  <c r="O161" i="2"/>
  <c r="O162" i="2"/>
  <c r="O163" i="2"/>
  <c r="O164" i="2"/>
  <c r="O165" i="2"/>
  <c r="O166" i="2"/>
  <c r="O169" i="2"/>
  <c r="O240" i="2"/>
  <c r="O265" i="2"/>
  <c r="O266" i="2"/>
  <c r="O267" i="2"/>
  <c r="O445" i="2"/>
  <c r="O446" i="2"/>
  <c r="O447" i="2"/>
  <c r="O448" i="2"/>
  <c r="O449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69" i="2"/>
  <c r="O70" i="2"/>
  <c r="O71" i="2"/>
  <c r="O72" i="2"/>
  <c r="O73" i="2"/>
  <c r="O92" i="2"/>
  <c r="O93" i="2"/>
  <c r="O94" i="2"/>
  <c r="O95" i="2"/>
  <c r="O96" i="2"/>
  <c r="O97" i="2"/>
  <c r="O98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422" i="2"/>
  <c r="O423" i="2"/>
  <c r="O424" i="2"/>
  <c r="O425" i="2"/>
  <c r="O426" i="2"/>
  <c r="O427" i="2"/>
  <c r="O428" i="2"/>
  <c r="O429" i="2"/>
  <c r="O430" i="2"/>
  <c r="O431" i="2"/>
  <c r="O432" i="2"/>
  <c r="O138" i="2"/>
  <c r="O218" i="2"/>
  <c r="O219" i="2"/>
  <c r="O220" i="2"/>
  <c r="O337" i="2"/>
  <c r="O338" i="2"/>
  <c r="O339" i="2"/>
  <c r="O340" i="2"/>
  <c r="O341" i="2"/>
  <c r="O403" i="2"/>
  <c r="O404" i="2"/>
  <c r="O405" i="2"/>
  <c r="O406" i="2"/>
  <c r="O407" i="2"/>
  <c r="O144" i="2"/>
  <c r="O145" i="2"/>
  <c r="O146" i="2"/>
  <c r="O147" i="2"/>
  <c r="O167" i="2"/>
  <c r="O168" i="2"/>
  <c r="O170" i="2"/>
  <c r="O171" i="2"/>
  <c r="O172" i="2"/>
  <c r="O173" i="2"/>
  <c r="O174" i="2"/>
  <c r="O175" i="2"/>
  <c r="O246" i="2"/>
  <c r="O247" i="2"/>
  <c r="O248" i="2"/>
  <c r="O254" i="2"/>
  <c r="O255" i="2"/>
  <c r="O256" i="2"/>
  <c r="O257" i="2"/>
  <c r="O268" i="2"/>
  <c r="O354" i="2"/>
  <c r="O2" i="2"/>
  <c r="O3" i="2"/>
  <c r="O4" i="2"/>
  <c r="O5" i="2"/>
  <c r="O6" i="2"/>
  <c r="O7" i="2"/>
  <c r="O241" i="2"/>
  <c r="O242" i="2"/>
  <c r="O243" i="2"/>
  <c r="O244" i="2"/>
  <c r="O245" i="2"/>
  <c r="O486" i="2"/>
  <c r="O487" i="2"/>
  <c r="O488" i="2"/>
  <c r="O489" i="2"/>
  <c r="O490" i="2"/>
  <c r="O491" i="2"/>
  <c r="O493" i="2"/>
  <c r="O494" i="2"/>
  <c r="O495" i="2"/>
  <c r="O496" i="2"/>
  <c r="O497" i="2"/>
  <c r="O499" i="2"/>
  <c r="O500" i="2"/>
  <c r="O501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303" i="2"/>
  <c r="O304" i="2"/>
  <c r="O305" i="2"/>
  <c r="O306" i="2"/>
  <c r="O307" i="2"/>
  <c r="O308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185" i="2"/>
  <c r="O186" i="2"/>
  <c r="O187" i="2"/>
  <c r="O188" i="2"/>
  <c r="O189" i="2"/>
  <c r="O190" i="2"/>
  <c r="O191" i="2"/>
  <c r="O192" i="2"/>
  <c r="O498" i="2"/>
  <c r="O193" i="2"/>
  <c r="O194" i="2"/>
  <c r="O195" i="2"/>
  <c r="O196" i="2"/>
  <c r="O197" i="2"/>
  <c r="O198" i="2"/>
  <c r="O199" i="2"/>
  <c r="O200" i="2"/>
  <c r="O201" i="2"/>
  <c r="O202" i="2"/>
  <c r="O396" i="2"/>
  <c r="O397" i="2"/>
  <c r="O398" i="2"/>
  <c r="O399" i="2"/>
  <c r="O492" i="2"/>
  <c r="O176" i="2"/>
  <c r="O177" i="2"/>
  <c r="O178" i="2"/>
  <c r="O179" i="2"/>
  <c r="O180" i="2"/>
  <c r="O181" i="2"/>
  <c r="O381" i="2"/>
  <c r="O390" i="2"/>
  <c r="O391" i="2"/>
  <c r="O392" i="2"/>
  <c r="O393" i="2"/>
  <c r="O394" i="2"/>
  <c r="O395" i="2"/>
  <c r="O420" i="2"/>
  <c r="O421" i="2"/>
  <c r="O443" i="2"/>
  <c r="O444" i="2"/>
  <c r="O99" i="2"/>
  <c r="O100" i="2"/>
  <c r="O101" i="2"/>
  <c r="O102" i="2"/>
  <c r="O103" i="2"/>
  <c r="O104" i="2"/>
  <c r="O105" i="2"/>
  <c r="O329" i="2"/>
  <c r="O330" i="2"/>
  <c r="O331" i="2"/>
  <c r="O332" i="2"/>
  <c r="O333" i="2"/>
  <c r="O334" i="2"/>
  <c r="O335" i="2"/>
  <c r="O336" i="2"/>
  <c r="O433" i="2"/>
  <c r="O440" i="2"/>
  <c r="O441" i="2"/>
  <c r="O442" i="2"/>
  <c r="O318" i="2"/>
  <c r="O319" i="2"/>
  <c r="O320" i="2"/>
  <c r="O321" i="2"/>
  <c r="O322" i="2"/>
  <c r="O323" i="2"/>
  <c r="O324" i="2"/>
  <c r="O325" i="2"/>
  <c r="O326" i="2"/>
  <c r="O327" i="2"/>
  <c r="O328" i="2"/>
  <c r="O485" i="2"/>
  <c r="O269" i="2"/>
  <c r="O270" i="2"/>
  <c r="O271" i="2"/>
  <c r="O272" i="2"/>
  <c r="O273" i="2"/>
  <c r="O274" i="2"/>
  <c r="O275" i="2"/>
  <c r="O276" i="2"/>
  <c r="O277" i="2"/>
  <c r="O278" i="2"/>
  <c r="O434" i="2"/>
  <c r="O435" i="2"/>
  <c r="O436" i="2"/>
  <c r="O437" i="2"/>
  <c r="O438" i="2"/>
  <c r="O439" i="2"/>
  <c r="O402" i="2"/>
  <c r="O465" i="2"/>
  <c r="O466" i="2"/>
  <c r="O484" i="2"/>
  <c r="O355" i="2"/>
  <c r="O356" i="2"/>
  <c r="O357" i="2"/>
  <c r="O358" i="2"/>
  <c r="O382" i="2"/>
  <c r="O383" i="2"/>
  <c r="O384" i="2"/>
  <c r="O385" i="2"/>
  <c r="O386" i="2"/>
  <c r="O387" i="2"/>
  <c r="O388" i="2"/>
  <c r="O389" i="2"/>
  <c r="O401" i="2"/>
  <c r="O139" i="2"/>
  <c r="O140" i="2"/>
  <c r="O141" i="2"/>
  <c r="O142" i="2"/>
  <c r="O143" i="2"/>
  <c r="O309" i="2"/>
  <c r="O310" i="2"/>
  <c r="O311" i="2"/>
  <c r="O312" i="2"/>
  <c r="O313" i="2"/>
  <c r="O314" i="2"/>
  <c r="O315" i="2"/>
  <c r="O316" i="2"/>
  <c r="O317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400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51" i="2"/>
  <c r="O52" i="2"/>
  <c r="O53" i="2"/>
  <c r="O54" i="2"/>
  <c r="O258" i="2"/>
  <c r="O259" i="2"/>
  <c r="O260" i="2"/>
  <c r="O261" i="2"/>
  <c r="O262" i="2"/>
  <c r="O263" i="2"/>
  <c r="O264" i="2"/>
  <c r="O408" i="2"/>
  <c r="O409" i="2"/>
  <c r="O410" i="2"/>
  <c r="O411" i="2"/>
  <c r="O412" i="2"/>
  <c r="O413" i="2"/>
  <c r="O414" i="2"/>
  <c r="O416" i="2"/>
  <c r="O415" i="2"/>
  <c r="O417" i="2"/>
  <c r="O418" i="2"/>
  <c r="O419" i="2"/>
  <c r="O234" i="2"/>
  <c r="G503" i="2"/>
  <c r="F503" i="2"/>
  <c r="E503" i="2"/>
</calcChain>
</file>

<file path=xl/sharedStrings.xml><?xml version="1.0" encoding="utf-8"?>
<sst xmlns="http://schemas.openxmlformats.org/spreadsheetml/2006/main" count="5391" uniqueCount="871">
  <si>
    <t>Albert Gallatin Area SD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</si>
  <si>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</si>
  <si>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</si>
  <si>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</si>
  <si>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</si>
  <si>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</si>
  <si>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</si>
  <si>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Central Greene SD</t>
  </si>
  <si>
    <t>Jefferson-Morgan SD</t>
  </si>
  <si>
    <t>Southeastern Greene SD</t>
  </si>
  <si>
    <t>West Greene SD</t>
  </si>
  <si>
    <t>Avella Area SD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</si>
  <si>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</si>
  <si>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</si>
  <si>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</si>
  <si>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</si>
  <si>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</si>
  <si>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</si>
  <si>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</si>
  <si>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</si>
  <si>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</si>
  <si>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</si>
  <si>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</si>
  <si>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</si>
  <si>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</si>
  <si>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Pittsburgh SD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</si>
  <si>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</si>
  <si>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</si>
  <si>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</si>
  <si>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</si>
  <si>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</si>
  <si>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</si>
  <si>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</si>
  <si>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</si>
  <si>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</si>
  <si>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</si>
  <si>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</si>
  <si>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</si>
  <si>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</si>
  <si>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</si>
  <si>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</si>
  <si>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</si>
  <si>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</si>
  <si>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</si>
  <si>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</si>
  <si>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</si>
  <si>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</si>
  <si>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</si>
  <si>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</si>
  <si>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</si>
  <si>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</si>
  <si>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</si>
  <si>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</si>
  <si>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</si>
  <si>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</si>
  <si>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</si>
  <si>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</si>
  <si>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</si>
  <si>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Fayette Township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</si>
  <si>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</si>
  <si>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</si>
  <si>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</si>
  <si>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</si>
  <si>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</si>
  <si>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</si>
  <si>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</si>
  <si>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</si>
  <si>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</si>
  <si>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Butler Area SD</t>
  </si>
  <si>
    <t>Karns City Area SD</t>
  </si>
  <si>
    <t>Mars Area SD</t>
  </si>
  <si>
    <t>Moniteau SD</t>
  </si>
  <si>
    <t>Slippery Rock Area SD</t>
  </si>
  <si>
    <t>South Butler County SD</t>
  </si>
  <si>
    <t>Seneca Valley SD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</si>
  <si>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</si>
  <si>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</si>
  <si>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</si>
  <si>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</si>
  <si>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</si>
  <si>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</si>
  <si>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</si>
  <si>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</si>
  <si>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Commodore Perry SD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</si>
  <si>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</si>
  <si>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</si>
  <si>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</si>
  <si>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</si>
  <si>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</si>
  <si>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</si>
  <si>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</si>
  <si>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</si>
  <si>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</si>
  <si>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</si>
  <si>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</si>
  <si>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Conneaut SD</t>
  </si>
  <si>
    <t>Crawford Central SD</t>
  </si>
  <si>
    <t>Penncrest SD</t>
  </si>
  <si>
    <t>Corry Area SD</t>
  </si>
  <si>
    <t>Erie City SD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</si>
  <si>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</si>
  <si>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</si>
  <si>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</si>
  <si>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</si>
  <si>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</si>
  <si>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</si>
  <si>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</si>
  <si>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</si>
  <si>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Union City Area SD</t>
  </si>
  <si>
    <t>Wattsburg Area SD</t>
  </si>
  <si>
    <t>Warren County SD</t>
  </si>
  <si>
    <t>Allegheny-Clarion Valley SD</t>
  </si>
  <si>
    <t>Clarion Area SD</t>
  </si>
  <si>
    <t>Clarion-Limestone Area SD</t>
  </si>
  <si>
    <t>North Clarion County SD</t>
  </si>
  <si>
    <t>Redbank Valley SD</t>
  </si>
  <si>
    <t>Union SD</t>
  </si>
  <si>
    <t>Forest Area SD</t>
  </si>
  <si>
    <t>Brockway Area SD</t>
  </si>
  <si>
    <t>Brookville Area SD</t>
  </si>
  <si>
    <t>Punxsutawney Area SD</t>
  </si>
  <si>
    <t>Cranberry Area SD</t>
  </si>
  <si>
    <t>Franklin Area SD</t>
  </si>
  <si>
    <t>Oil City Area SD</t>
  </si>
  <si>
    <t>Titusville Area SD</t>
  </si>
  <si>
    <t>Valley Grove SD</t>
  </si>
  <si>
    <t>Belle Vernon Area SD</t>
  </si>
  <si>
    <t>Burrell SD</t>
  </si>
  <si>
    <t>Derry Area SD</t>
  </si>
  <si>
    <t>Franklin Regional SD</t>
  </si>
  <si>
    <t>Greater Latrobe SD</t>
  </si>
  <si>
    <t>Greensburg Salem SD</t>
  </si>
  <si>
    <t>Hempfield Area SD</t>
  </si>
  <si>
    <t>Jeannette City SD</t>
  </si>
  <si>
    <t>Kiski Area SD</t>
  </si>
  <si>
    <t>Ligonier Valley SD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</si>
  <si>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</si>
  <si>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</si>
  <si>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</si>
  <si>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</si>
  <si>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</si>
  <si>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</si>
  <si>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</si>
  <si>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Bedford Area SD</t>
  </si>
  <si>
    <t>Chestnut Ridge SD</t>
  </si>
  <si>
    <t>Everett Area SD</t>
  </si>
  <si>
    <t>Northern Bedford County SD</t>
  </si>
  <si>
    <t>Tussey Mountain SD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</si>
  <si>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</si>
  <si>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</si>
  <si>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</si>
  <si>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</si>
  <si>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</si>
  <si>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</si>
  <si>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</si>
  <si>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Blacklick Valley SD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</si>
  <si>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</si>
  <si>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</si>
  <si>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</si>
  <si>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</si>
  <si>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</si>
  <si>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</si>
  <si>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</si>
  <si>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</si>
  <si>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</si>
  <si>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</si>
  <si>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</si>
  <si>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Berlin Brothersvalley SD</t>
  </si>
  <si>
    <t>Conemaugh Township Area SD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</si>
  <si>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</si>
  <si>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</si>
  <si>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</si>
  <si>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</si>
  <si>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</si>
  <si>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</si>
  <si>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</si>
  <si>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</si>
  <si>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</si>
  <si>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Cameron County SD</t>
  </si>
  <si>
    <t>Johnsonburg Area SD</t>
  </si>
  <si>
    <t>Ridgway Area SD</t>
  </si>
  <si>
    <t>Saint Marys Area SD</t>
  </si>
  <si>
    <t>Bradford Area SD</t>
  </si>
  <si>
    <t>Kane Area SD</t>
  </si>
  <si>
    <t>Otto-Eldred SD</t>
  </si>
  <si>
    <t>Port Allegany SD</t>
  </si>
  <si>
    <t>Smethport Area SD</t>
  </si>
  <si>
    <t>Austin Area SD</t>
  </si>
  <si>
    <t>Coudersport Area SD</t>
  </si>
  <si>
    <t>Galeton Area SD</t>
  </si>
  <si>
    <t>Northern Potter SD</t>
  </si>
  <si>
    <t>Oswayo Valley SD</t>
  </si>
  <si>
    <t>Bald Eagle Area SD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</si>
  <si>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</si>
  <si>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</si>
  <si>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</si>
  <si>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</si>
  <si>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</si>
  <si>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</si>
  <si>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</si>
  <si>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</si>
  <si>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</si>
  <si>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</si>
  <si>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</si>
  <si>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Central Fulton SD</t>
  </si>
  <si>
    <t>Forbes Road SD</t>
  </si>
  <si>
    <t>Southern Fulton SD</t>
  </si>
  <si>
    <t>Huntingdon Area SD</t>
  </si>
  <si>
    <t>Juniata Valley SD</t>
  </si>
  <si>
    <t>Mount Union Area SD</t>
  </si>
  <si>
    <t>Southern Huntingdon County SD</t>
  </si>
  <si>
    <t>Juniata County SD</t>
  </si>
  <si>
    <t>Mifflin County SD</t>
  </si>
  <si>
    <t>Bermudian Springs SD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</si>
  <si>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</si>
  <si>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</si>
  <si>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</si>
  <si>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</si>
  <si>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</si>
  <si>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</si>
  <si>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Fannett-Metal SD</t>
  </si>
  <si>
    <t>Greencastle-Antrim SD</t>
  </si>
  <si>
    <t>Tuscarora SD</t>
  </si>
  <si>
    <t>Waynesboro Area SD</t>
  </si>
  <si>
    <t>Central York SD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</si>
  <si>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</si>
  <si>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</si>
  <si>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</si>
  <si>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</si>
  <si>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</si>
  <si>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</si>
  <si>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</si>
  <si>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</si>
  <si>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</si>
  <si>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</si>
  <si>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</si>
  <si>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</si>
  <si>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</si>
  <si>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Cocalico SD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</si>
  <si>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</si>
  <si>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</si>
  <si>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</si>
  <si>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</si>
  <si>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</si>
  <si>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</si>
  <si>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</si>
  <si>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</si>
  <si>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</si>
  <si>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</si>
  <si>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</si>
  <si>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</si>
  <si>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</si>
  <si>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</si>
  <si>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Annville-Cleona SD</t>
  </si>
  <si>
    <t>Cornwall-Lebanon SD</t>
  </si>
  <si>
    <t>Eastern Lebanon County SD</t>
  </si>
  <si>
    <t>Lebanon SD</t>
  </si>
  <si>
    <t>Northern Lebanon SD</t>
  </si>
  <si>
    <t>Palmyra Area SD</t>
  </si>
  <si>
    <t>Antietam SD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</si>
  <si>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</si>
  <si>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</si>
  <si>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</si>
  <si>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</si>
  <si>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</si>
  <si>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</si>
  <si>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</si>
  <si>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</si>
  <si>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</si>
  <si>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</si>
  <si>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</si>
  <si>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</si>
  <si>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</si>
  <si>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</si>
  <si>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</si>
  <si>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Wyomissing Area SD</t>
  </si>
  <si>
    <t>Big Spring SD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</si>
  <si>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</si>
  <si>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</si>
  <si>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</si>
  <si>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</si>
  <si>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</si>
  <si>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</si>
  <si>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</si>
  <si>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</si>
  <si>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</si>
  <si>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</si>
  <si>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</si>
  <si>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</si>
  <si>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</si>
  <si>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</si>
  <si>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</si>
  <si>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</si>
  <si>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</si>
  <si>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</si>
  <si>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Greenwood SD</t>
  </si>
  <si>
    <t>Newport SD</t>
  </si>
  <si>
    <t>Susquenita SD</t>
  </si>
  <si>
    <t>West Perry SD</t>
  </si>
  <si>
    <t>Northern York County SD</t>
  </si>
  <si>
    <t>Benton Area SD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</si>
  <si>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</si>
  <si>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</si>
  <si>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</si>
  <si>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</si>
  <si>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</si>
  <si>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</si>
  <si>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Line Mountain SD</t>
  </si>
  <si>
    <t>Milton Area SD</t>
  </si>
  <si>
    <t>Mount Carmel Area SD</t>
  </si>
  <si>
    <t>Shamokin Area SD</t>
  </si>
  <si>
    <t>Shikellamy SD</t>
  </si>
  <si>
    <t>Warrior Run SD</t>
  </si>
  <si>
    <t>Midd-West SD</t>
  </si>
  <si>
    <t>Selinsgrove Area SD</t>
  </si>
  <si>
    <t>Lewisburg Area SD</t>
  </si>
  <si>
    <t>Mifflinburg Area SD</t>
  </si>
  <si>
    <t>Athens Area SD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</si>
  <si>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</si>
  <si>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</si>
  <si>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</si>
  <si>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</si>
  <si>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</si>
  <si>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</si>
  <si>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</si>
  <si>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Jersey Shore Area SD</t>
  </si>
  <si>
    <t>Loyalsock Township SD</t>
  </si>
  <si>
    <t>Montgomery Area SD</t>
  </si>
  <si>
    <t>Montoursville Area SD</t>
  </si>
  <si>
    <t>Muncy SD</t>
  </si>
  <si>
    <t>South Williamsport Area SD</t>
  </si>
  <si>
    <t>Williamsport Area SD</t>
  </si>
  <si>
    <t>Sullivan County SD</t>
  </si>
  <si>
    <t>Northern Tioga SD</t>
  </si>
  <si>
    <t>Southern Tioga SD</t>
  </si>
  <si>
    <t>Wellsboro Area SD</t>
  </si>
  <si>
    <t>Crestwood SD</t>
  </si>
  <si>
    <t>Dallas SD</t>
  </si>
  <si>
    <t>Greater Nanticoke Area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</si>
  <si>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</si>
  <si>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</si>
  <si>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</si>
  <si>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</si>
  <si>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</si>
  <si>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</si>
  <si>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</si>
  <si>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</si>
  <si>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</si>
  <si>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Abington Heights SD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</si>
  <si>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</si>
  <si>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</si>
  <si>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</si>
  <si>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</si>
  <si>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</si>
  <si>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</si>
  <si>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</si>
  <si>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</si>
  <si>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</si>
  <si>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Blue Ridge SD</t>
  </si>
  <si>
    <t>Elk Lake SD</t>
  </si>
  <si>
    <t>Forest City Regional SD</t>
  </si>
  <si>
    <t>Montrose Area SD</t>
  </si>
  <si>
    <t>Mountain View SD</t>
  </si>
  <si>
    <t>Susquehanna Community SD</t>
  </si>
  <si>
    <t>Wallenpaupack Area SD</t>
  </si>
  <si>
    <t>Wayne Highlands SD</t>
  </si>
  <si>
    <t>Western Wayne SD</t>
  </si>
  <si>
    <t>Lackawanna Trail SD</t>
  </si>
  <si>
    <t>East Stroudsburg Area SD</t>
  </si>
  <si>
    <t>Pleasant Valley SD</t>
  </si>
  <si>
    <t>Pocono Mountain SD</t>
  </si>
  <si>
    <t>Stroudsburg Area SD</t>
  </si>
  <si>
    <t>Bangor Area SD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</si>
  <si>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</si>
  <si>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</si>
  <si>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</si>
  <si>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</si>
  <si>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</si>
  <si>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</si>
  <si>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</si>
  <si>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</si>
  <si>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Jim Thorpe Area SD</t>
  </si>
  <si>
    <t>Lehighton Area SD</t>
  </si>
  <si>
    <t>Palmerton Area SD</t>
  </si>
  <si>
    <t>Panther Valley SD</t>
  </si>
  <si>
    <t>Weatherly Area SD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</si>
  <si>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</si>
  <si>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</si>
  <si>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</si>
  <si>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</si>
  <si>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</si>
  <si>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</si>
  <si>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</si>
  <si>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</si>
  <si>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</si>
  <si>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Bensalem Township SD</t>
  </si>
  <si>
    <t>Bristol Borough SD</t>
  </si>
  <si>
    <t>Bristol Township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</si>
  <si>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</si>
  <si>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</si>
  <si>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</si>
  <si>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</si>
  <si>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</si>
  <si>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</si>
  <si>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</si>
  <si>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</si>
  <si>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</si>
  <si>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</si>
  <si>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Abington SD</t>
  </si>
  <si>
    <t>Bryn Athyn SD</t>
  </si>
  <si>
    <t>Cheltenham SD</t>
  </si>
  <si>
    <t>Colonial SD</t>
  </si>
  <si>
    <t>Hatboro-Horsham SD</t>
  </si>
  <si>
    <t>Jenkintown SD</t>
  </si>
  <si>
    <t>Lower Merion SD</t>
  </si>
  <si>
    <t>Lower Moreland Township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</si>
  <si>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</si>
  <si>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</si>
  <si>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</si>
  <si>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</si>
  <si>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</si>
  <si>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</si>
  <si>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</si>
  <si>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</si>
  <si>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</si>
  <si>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</si>
  <si>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</si>
  <si>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Moreland Township SD</t>
  </si>
  <si>
    <t>Upper Perkiomen SD</t>
  </si>
  <si>
    <t>Wissahickon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</si>
  <si>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</si>
  <si>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</si>
  <si>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</si>
  <si>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</si>
  <si>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</si>
  <si>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</si>
  <si>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</si>
  <si>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</si>
  <si>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</si>
  <si>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</si>
  <si>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</si>
  <si>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</si>
  <si>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Chester-Upland SD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</si>
  <si>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</si>
  <si>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</si>
  <si>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</si>
  <si>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</si>
  <si>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</si>
  <si>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</si>
  <si>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</si>
  <si>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</si>
  <si>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</si>
  <si>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</si>
  <si>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</si>
  <si>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</si>
  <si>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</si>
  <si>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</si>
  <si>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Philadelphia City SD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</si>
  <si>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</si>
  <si>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</si>
  <si>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</si>
  <si>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</si>
  <si>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</si>
  <si>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</si>
  <si>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</si>
  <si>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</si>
  <si>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</si>
  <si>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</si>
  <si>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</si>
  <si>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</si>
  <si>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</si>
  <si>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</si>
  <si>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Apollo-Ridge SD</t>
  </si>
  <si>
    <t>Armstrong SD</t>
  </si>
  <si>
    <t>Freeport Area SD</t>
  </si>
  <si>
    <t>Leechburg Area SD</t>
  </si>
  <si>
    <t>Blairsville-Saltsburg SD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</si>
  <si>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</si>
  <si>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</si>
  <si>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</si>
  <si>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</si>
  <si>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</si>
  <si>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</si>
  <si>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</si>
  <si>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</si>
  <si>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</si>
  <si>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</si>
  <si>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</si>
  <si>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</si>
  <si>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</si>
  <si>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</si>
  <si>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</si>
  <si>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</si>
  <si>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</si>
  <si>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</si>
  <si>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X</t>
  </si>
  <si>
    <t>Intermediate Unit 1</t>
  </si>
  <si>
    <t>Y</t>
  </si>
  <si>
    <t>Pittsburgh-Mt Oliver IU 2</t>
  </si>
  <si>
    <t>Allegheny IU 3</t>
  </si>
  <si>
    <t>Midwestern IU 4</t>
  </si>
  <si>
    <t>Northwest Tri-County IU 5</t>
  </si>
  <si>
    <t>Riverview IU 6</t>
  </si>
  <si>
    <t>Westmoreland IU 7</t>
  </si>
  <si>
    <t>Appalachia IU 8</t>
  </si>
  <si>
    <t>Seneca Highlands IU 9</t>
  </si>
  <si>
    <t>Central IU 10</t>
  </si>
  <si>
    <t>Tuscarora IU 11</t>
  </si>
  <si>
    <t>Lincoln IU 12</t>
  </si>
  <si>
    <t>Lancaster-Lebanon IU 13</t>
  </si>
  <si>
    <t>Berks County IU 14</t>
  </si>
  <si>
    <t>Capital Area IU 15</t>
  </si>
  <si>
    <t>Central Susquehanna IU 16</t>
  </si>
  <si>
    <t>BLaST IU 17</t>
  </si>
  <si>
    <t>Luzerne IU 18</t>
  </si>
  <si>
    <t>Northeastern Educational IU 19</t>
  </si>
  <si>
    <t>Colonial IU 20</t>
  </si>
  <si>
    <t>Carbon-Lehigh IU 21</t>
  </si>
  <si>
    <t>Bucks County IU 22</t>
  </si>
  <si>
    <t>Montgomery County IU 23</t>
  </si>
  <si>
    <t>Chester County IU 24</t>
  </si>
  <si>
    <t>Delaware County IU 25</t>
  </si>
  <si>
    <t>Philadelphia IU 26</t>
  </si>
  <si>
    <t>Beaver Valley IU 27</t>
  </si>
  <si>
    <t>ARIN IU 28</t>
  </si>
  <si>
    <t>Schuylkill IU 29</t>
  </si>
  <si>
    <t>Fayette County Career &amp; Technical Institute</t>
  </si>
  <si>
    <t>Connellsville Area Career &amp; Technical Center</t>
  </si>
  <si>
    <t>Greene County CTC</t>
  </si>
  <si>
    <t>Mon Valley CTC</t>
  </si>
  <si>
    <t>Western Area CTC</t>
  </si>
  <si>
    <t>Pittsburgh AVTS</t>
  </si>
  <si>
    <t>A W Beattie Career Center</t>
  </si>
  <si>
    <t>Forbes Road CTC</t>
  </si>
  <si>
    <t>McKeesport Area Tech Ctr</t>
  </si>
  <si>
    <t>Parkway West CTC</t>
  </si>
  <si>
    <t>Steel Center for Career and Technical Education</t>
  </si>
  <si>
    <t>Butler County AVTS</t>
  </si>
  <si>
    <t>Lawrence County CTC</t>
  </si>
  <si>
    <t>Mercer County Career Center</t>
  </si>
  <si>
    <t>Crawford County CTC</t>
  </si>
  <si>
    <t>City of Erie Regional Career &amp; Technical School</t>
  </si>
  <si>
    <t>Erie County Technical School</t>
  </si>
  <si>
    <t>Warren County AVTS</t>
  </si>
  <si>
    <t>Clarion County Career Center</t>
  </si>
  <si>
    <t>Jefferson County-DuBois AVTS</t>
  </si>
  <si>
    <t>Venango Technology Center</t>
  </si>
  <si>
    <t>Central Westmoreland CTC</t>
  </si>
  <si>
    <t>Eastern Westmoreland CTC</t>
  </si>
  <si>
    <t>Northern Westmoreland CTC</t>
  </si>
  <si>
    <t>Bedford County Technical Center</t>
  </si>
  <si>
    <t>Greater Altoona CTC</t>
  </si>
  <si>
    <t>Admiral Peary AVTS</t>
  </si>
  <si>
    <t>Greater Johnstown CTC</t>
  </si>
  <si>
    <t>Somerset County Technology Center</t>
  </si>
  <si>
    <t>Seneca Highlands Career and Technical Center</t>
  </si>
  <si>
    <t>Central PA Institute of Science &amp; Technology</t>
  </si>
  <si>
    <t>Clearfield County CTC</t>
  </si>
  <si>
    <t>Keystone Central CTC</t>
  </si>
  <si>
    <t>Huntingdon County CTC</t>
  </si>
  <si>
    <t>Mifflin County Academy of Science and Technology</t>
  </si>
  <si>
    <t>Franklin County CTC</t>
  </si>
  <si>
    <t>York Co School of Technology</t>
  </si>
  <si>
    <t>Lancaster County CTC</t>
  </si>
  <si>
    <t>Lebanon County CTC</t>
  </si>
  <si>
    <t>Berks CTC</t>
  </si>
  <si>
    <t>Reading Muhlenberg CTC</t>
  </si>
  <si>
    <t>Cumberland Perry AVTS</t>
  </si>
  <si>
    <t>Dauphin County Technical School</t>
  </si>
  <si>
    <t>Columbia-Montour AVTS</t>
  </si>
  <si>
    <t>Northumberland County CTC</t>
  </si>
  <si>
    <t>SUN Area Technical Institute</t>
  </si>
  <si>
    <t>Northern Tier Career Center</t>
  </si>
  <si>
    <t>Lycoming CTC</t>
  </si>
  <si>
    <t>Hazleton Area Career Center</t>
  </si>
  <si>
    <t>Wilkes-Barre Area CTC</t>
  </si>
  <si>
    <t>West Side CTC</t>
  </si>
  <si>
    <t>CTC of Lackawanna County</t>
  </si>
  <si>
    <t>Susquehanna County CTC</t>
  </si>
  <si>
    <t>Monroe Career &amp; Tech Inst</t>
  </si>
  <si>
    <t>Bethlehem AVTS</t>
  </si>
  <si>
    <t>Career Institute of Technology</t>
  </si>
  <si>
    <t>Carbon Career &amp; Technical Institute</t>
  </si>
  <si>
    <t>Lehigh Career &amp; Technical Institute</t>
  </si>
  <si>
    <t>Bucks County Technical High School</t>
  </si>
  <si>
    <t>Middle Bucks Institute of Technology</t>
  </si>
  <si>
    <t>Upper Bucks County Technical School</t>
  </si>
  <si>
    <t>Central Montco Technical High School</t>
  </si>
  <si>
    <t>Eastern Center for Arts &amp; Technology</t>
  </si>
  <si>
    <t>North Montco Tech Career Center</t>
  </si>
  <si>
    <t>Western Montgomery CTC</t>
  </si>
  <si>
    <t>Delaware County Technical High School</t>
  </si>
  <si>
    <t>Philadelphia AVTS</t>
  </si>
  <si>
    <t>Beaver County CTC</t>
  </si>
  <si>
    <t>Lenape Tech</t>
  </si>
  <si>
    <t>Indiana County Technology Center</t>
  </si>
  <si>
    <t>Schuylkill Technology Centers</t>
  </si>
  <si>
    <t>Sugar Valley Rural CS</t>
  </si>
  <si>
    <t>City CHS</t>
  </si>
  <si>
    <t>Manchester Academic CS</t>
  </si>
  <si>
    <t>Urban Pathways 6-12 CS</t>
  </si>
  <si>
    <t>Provident CS</t>
  </si>
  <si>
    <t>Propel CS-Homestead</t>
  </si>
  <si>
    <t>Propel CS-McKeesport</t>
  </si>
  <si>
    <t>Propel CS-Montour</t>
  </si>
  <si>
    <t>Propel CS-East</t>
  </si>
  <si>
    <t>Urban Academy of Greater Pittsburgh CS</t>
  </si>
  <si>
    <t>Spectrum CS</t>
  </si>
  <si>
    <t>Propel CS-Pitcairn</t>
  </si>
  <si>
    <t>Young Scholars of Western Pennsylvania CS</t>
  </si>
  <si>
    <t>Propel CS-Northside</t>
  </si>
  <si>
    <t>Keystone Education Center CS</t>
  </si>
  <si>
    <t>Perseus House CS of Excellence</t>
  </si>
  <si>
    <t>Montessori Regional CS</t>
  </si>
  <si>
    <t>Robert Benjamin Wiley Community CS</t>
  </si>
  <si>
    <t>Tidioute Community CS</t>
  </si>
  <si>
    <t>HOPE for Hyndman CS</t>
  </si>
  <si>
    <t>Central PA Digital Learning Foundation CS</t>
  </si>
  <si>
    <t>Southwest Leadership Academy CS</t>
  </si>
  <si>
    <t>Young Scholars of Central PA CS</t>
  </si>
  <si>
    <t>Centre Learning Community CS</t>
  </si>
  <si>
    <t>Nittany Valley CS</t>
  </si>
  <si>
    <t>Stone Valley Community CS</t>
  </si>
  <si>
    <t>Lincoln CS</t>
  </si>
  <si>
    <t>Infinity CS</t>
  </si>
  <si>
    <t>Commonwealth Charter Academy CS</t>
  </si>
  <si>
    <t>Pennsylvania Distance Learning CS</t>
  </si>
  <si>
    <t>Sylvan Heights Science CS</t>
  </si>
  <si>
    <t>Reach Cyber CS</t>
  </si>
  <si>
    <t>Susq-Cyber CS</t>
  </si>
  <si>
    <t>Bear Creek Community CS</t>
  </si>
  <si>
    <t>Fell CS</t>
  </si>
  <si>
    <t>Howard Gardner Multiple Intelligence CS</t>
  </si>
  <si>
    <t>Evergreen Community CS</t>
  </si>
  <si>
    <t>Lehigh Valley Academy Regional CS</t>
  </si>
  <si>
    <t>Roberto Clemente CS</t>
  </si>
  <si>
    <t>Innovative Arts Academy CS</t>
  </si>
  <si>
    <t>Arts Academy CS</t>
  </si>
  <si>
    <t>Center for Student Learning CS at Pennsbury</t>
  </si>
  <si>
    <t>School Lane CS</t>
  </si>
  <si>
    <t>Bucks County Montessori CS</t>
  </si>
  <si>
    <t>Pennsylvania Virtual CS</t>
  </si>
  <si>
    <t>Souderton CS Collaborative</t>
  </si>
  <si>
    <t>21st Century Cyber CS</t>
  </si>
  <si>
    <t>Avon Grove CS</t>
  </si>
  <si>
    <t>Chester Co Family Academy CS</t>
  </si>
  <si>
    <t>Collegium CS</t>
  </si>
  <si>
    <t>Renaissance Academy CS</t>
  </si>
  <si>
    <t>Achievement House CS</t>
  </si>
  <si>
    <t>Widener Partnership CS</t>
  </si>
  <si>
    <t>Chester Community CS</t>
  </si>
  <si>
    <t>Russell Byers CS</t>
  </si>
  <si>
    <t>People for People CS</t>
  </si>
  <si>
    <t>Green Woods CS</t>
  </si>
  <si>
    <t>West Phila. Achievement CES</t>
  </si>
  <si>
    <t>Wissahickon CS</t>
  </si>
  <si>
    <t>Richard Allen Preparatory CS</t>
  </si>
  <si>
    <t>Philadelphia Electrical &amp; Tech CHS</t>
  </si>
  <si>
    <t>Ad Prima CS</t>
  </si>
  <si>
    <t>Philadelphia Montessori CS</t>
  </si>
  <si>
    <t>Northwood Academy CS</t>
  </si>
  <si>
    <t>Agora Cyber CS</t>
  </si>
  <si>
    <t>Folk Arts-Cultural Treasures CS</t>
  </si>
  <si>
    <t>Mastery CS-Shoemaker Campus</t>
  </si>
  <si>
    <t>Mastery CS-Thomas Campus</t>
  </si>
  <si>
    <t>TECH Freire CS</t>
  </si>
  <si>
    <t>Esperanza Cyber CS</t>
  </si>
  <si>
    <t>Mastery CS-Clymer Elementary</t>
  </si>
  <si>
    <t>Independence CS West</t>
  </si>
  <si>
    <t>Universal Alcorn CS</t>
  </si>
  <si>
    <t>Community Academy of Philadelphia CS</t>
  </si>
  <si>
    <t>Harambee Institute of Science and Technology CS</t>
  </si>
  <si>
    <t>Youth Build Phila CS</t>
  </si>
  <si>
    <t>Imhotep Institute CHS</t>
  </si>
  <si>
    <t>Alliance for Progress CS</t>
  </si>
  <si>
    <t>Multicultural Academy CS</t>
  </si>
  <si>
    <t>West Oak Lane CS</t>
  </si>
  <si>
    <t>Eugenio Maria De Hostos CS</t>
  </si>
  <si>
    <t>Laboratory CS</t>
  </si>
  <si>
    <t>MaST Community CS II</t>
  </si>
  <si>
    <t>Christopher Columbus CS</t>
  </si>
  <si>
    <t>Universal Institute CS</t>
  </si>
  <si>
    <t>Math Civics and Sciences CS</t>
  </si>
  <si>
    <t>Young Scholars CS</t>
  </si>
  <si>
    <t>Freire CS</t>
  </si>
  <si>
    <t>Philadelphia Academy CS</t>
  </si>
  <si>
    <t>Global Leadership Academy CS</t>
  </si>
  <si>
    <t>Philadelphia Performing Arts CS</t>
  </si>
  <si>
    <t>New Foundations CS</t>
  </si>
  <si>
    <t>Franklin Towne CHS</t>
  </si>
  <si>
    <t>Mariana Bracetti Academy CS</t>
  </si>
  <si>
    <t>Independence CS</t>
  </si>
  <si>
    <t>Mastery CS-Gratz Campus</t>
  </si>
  <si>
    <t>KIPP West Philadelphia CS</t>
  </si>
  <si>
    <t>The Philadelphia CS for Arts and Sciences at HR Edmunds</t>
  </si>
  <si>
    <t>Mastery CS-Harrity Campus</t>
  </si>
  <si>
    <t>Mastery CS-Smedley Campus</t>
  </si>
  <si>
    <t>Mastery CS John Wister Elementary</t>
  </si>
  <si>
    <t>Memphis Street Academy CS @ JP Jones</t>
  </si>
  <si>
    <t>Mastery CS-Mann Campus</t>
  </si>
  <si>
    <t>Lincoln Park Performing Arts CS</t>
  </si>
  <si>
    <t>Pennsylvania Cyber CS</t>
  </si>
  <si>
    <t>Baden Academy CS</t>
  </si>
  <si>
    <t>Mastery CS-Pickett Campus</t>
  </si>
  <si>
    <t>Propel CS-Braddock Hills</t>
  </si>
  <si>
    <t>Pan American Academy CS</t>
  </si>
  <si>
    <t>Boys Latin of Philadelphia CS</t>
  </si>
  <si>
    <t>AUN</t>
  </si>
  <si>
    <t>MV per
WADM</t>
  </si>
  <si>
    <t>PI per
WADM</t>
  </si>
  <si>
    <t>Fiscal Year</t>
  </si>
  <si>
    <t>LEA Name</t>
  </si>
  <si>
    <t>IU AUN</t>
  </si>
  <si>
    <t>CTC AUN</t>
  </si>
  <si>
    <t>CS AUN</t>
  </si>
  <si>
    <t>County</t>
  </si>
  <si>
    <t>Fayette</t>
  </si>
  <si>
    <t>Greene</t>
  </si>
  <si>
    <t>Washington</t>
  </si>
  <si>
    <t>Allegheny</t>
  </si>
  <si>
    <t>Butler</t>
  </si>
  <si>
    <t>Lawrence</t>
  </si>
  <si>
    <t>Mercer</t>
  </si>
  <si>
    <t>Crawford</t>
  </si>
  <si>
    <t>Erie</t>
  </si>
  <si>
    <t>Warren</t>
  </si>
  <si>
    <t>Clarion</t>
  </si>
  <si>
    <t>Clearfield</t>
  </si>
  <si>
    <t>Forest</t>
  </si>
  <si>
    <t>Jefferson</t>
  </si>
  <si>
    <t>Venango</t>
  </si>
  <si>
    <t>Westmoreland</t>
  </si>
  <si>
    <t>Bedford</t>
  </si>
  <si>
    <t>Blair</t>
  </si>
  <si>
    <t>Cambria</t>
  </si>
  <si>
    <t>Somerset</t>
  </si>
  <si>
    <t>Cameron</t>
  </si>
  <si>
    <t>Elk</t>
  </si>
  <si>
    <t>McKean</t>
  </si>
  <si>
    <t>Potter</t>
  </si>
  <si>
    <t>Centre</t>
  </si>
  <si>
    <t>Clinton</t>
  </si>
  <si>
    <t>Fulton</t>
  </si>
  <si>
    <t>Huntingdon</t>
  </si>
  <si>
    <t>Juniata</t>
  </si>
  <si>
    <t>Mifflin</t>
  </si>
  <si>
    <t>Adams</t>
  </si>
  <si>
    <t>Franklin</t>
  </si>
  <si>
    <t>York</t>
  </si>
  <si>
    <t>Lancaster</t>
  </si>
  <si>
    <t>Lebanon</t>
  </si>
  <si>
    <t>Berks</t>
  </si>
  <si>
    <t>Cumberland</t>
  </si>
  <si>
    <t>Dauphin</t>
  </si>
  <si>
    <t>Perry</t>
  </si>
  <si>
    <t>Columbia</t>
  </si>
  <si>
    <t>Montour</t>
  </si>
  <si>
    <t>Northumberland</t>
  </si>
  <si>
    <t>Snyder</t>
  </si>
  <si>
    <t>Union</t>
  </si>
  <si>
    <t>Bradford</t>
  </si>
  <si>
    <t>Lycoming</t>
  </si>
  <si>
    <t>Sullivan</t>
  </si>
  <si>
    <t>Tioga</t>
  </si>
  <si>
    <t>Luzerne</t>
  </si>
  <si>
    <t>Wyoming</t>
  </si>
  <si>
    <t>Lackawanna</t>
  </si>
  <si>
    <t>Susquehanna</t>
  </si>
  <si>
    <t>Pike</t>
  </si>
  <si>
    <t>Wayne</t>
  </si>
  <si>
    <t>Monroe</t>
  </si>
  <si>
    <t>Northampton</t>
  </si>
  <si>
    <t>Carbon</t>
  </si>
  <si>
    <t>Lehigh</t>
  </si>
  <si>
    <t>Bucks</t>
  </si>
  <si>
    <t>Montgomery</t>
  </si>
  <si>
    <t>Chester</t>
  </si>
  <si>
    <t>Delaware</t>
  </si>
  <si>
    <t>Philadelphia</t>
  </si>
  <si>
    <t>Beaver</t>
  </si>
  <si>
    <t>Armstrong</t>
  </si>
  <si>
    <t>Indiana</t>
  </si>
  <si>
    <t>Schuylkill</t>
  </si>
  <si>
    <t>Chester County Technical College HS</t>
  </si>
  <si>
    <t>Westinghouse Arts Academy CS</t>
  </si>
  <si>
    <t>Dr Robert Ketterer CS Inc</t>
  </si>
  <si>
    <t>Crispus Attucks CS</t>
  </si>
  <si>
    <t>Lehigh Valley Charter High School for the Arts</t>
  </si>
  <si>
    <t>Easton Arts Academy Elementary CS</t>
  </si>
  <si>
    <t>Insight PA Cyber CS</t>
  </si>
  <si>
    <t>Preparatory CS of Mathematics Science Tech and Careers</t>
  </si>
  <si>
    <t>Olney Charter High School</t>
  </si>
  <si>
    <t>Global Leadership Academy CS Southwest at Huey</t>
  </si>
  <si>
    <t>Lindley Academy CS at Birney</t>
  </si>
  <si>
    <t>Franklin Towne Charter Elementary School</t>
  </si>
  <si>
    <t>Propel CS-Hazelwood</t>
  </si>
  <si>
    <t>The New Academy CS</t>
  </si>
  <si>
    <t>First Philadelphia Preparatory CS</t>
  </si>
  <si>
    <t>Penn Hills CS of Entrepreneurship</t>
  </si>
  <si>
    <t>Urban Pathways K-5 College CS</t>
  </si>
  <si>
    <t>Universal Daroff CS</t>
  </si>
  <si>
    <t>Antonia Pantoja Community CS</t>
  </si>
  <si>
    <t>Erie Rise Leadership Academy CS</t>
  </si>
  <si>
    <t>New Day CS</t>
  </si>
  <si>
    <t>La Academia Partnership CS</t>
  </si>
  <si>
    <t>Sankofa Freedom Academy CS</t>
  </si>
  <si>
    <t>Premier Arts and Science CS</t>
  </si>
  <si>
    <t>Capital Area School for the Arts CS</t>
  </si>
  <si>
    <t>Circle of Seasons CS</t>
  </si>
  <si>
    <t>Executive Education Academy CS</t>
  </si>
  <si>
    <t>Arts Academy Elementary CS</t>
  </si>
  <si>
    <t>Pennsylvania Leadership CS</t>
  </si>
  <si>
    <t>Vision Academy CS</t>
  </si>
  <si>
    <t>Belmont CS</t>
  </si>
  <si>
    <t>Discovery CS</t>
  </si>
  <si>
    <t>KIPP Philadelphia CS</t>
  </si>
  <si>
    <t>Maritime Academy CS</t>
  </si>
  <si>
    <t>Inquiry CS</t>
  </si>
  <si>
    <t>MAST Community CS</t>
  </si>
  <si>
    <t>Universal Vare CS</t>
  </si>
  <si>
    <t>Esperanza Academy CS</t>
  </si>
  <si>
    <t>KIPP DuBois CS</t>
  </si>
  <si>
    <t>Universal Creighton CS</t>
  </si>
  <si>
    <t>Frederick Douglass Mastery CS</t>
  </si>
  <si>
    <t>Universal Audenried CS</t>
  </si>
  <si>
    <t>John B Stetson CS</t>
  </si>
  <si>
    <t>Lehigh Valley Dual Language CS</t>
  </si>
  <si>
    <t>Vida CS</t>
  </si>
  <si>
    <t>Universal Bluford CS</t>
  </si>
  <si>
    <t>Lincoln Leadership Academy CS</t>
  </si>
  <si>
    <t>ASPIRA Bilingual Cyber CS</t>
  </si>
  <si>
    <t>Keystone Academy CS</t>
  </si>
  <si>
    <t>Seven Generations CS</t>
  </si>
  <si>
    <t>York Academy Regional CS</t>
  </si>
  <si>
    <t>Tacony Academy CS</t>
  </si>
  <si>
    <t>Gettysburg Montessori CS</t>
  </si>
  <si>
    <t>Environmental CS at Frick Park</t>
  </si>
  <si>
    <t>Mastery CS-Hardy Williams</t>
  </si>
  <si>
    <t>Mastery CS-Francis D. Pastorius Elementary</t>
  </si>
  <si>
    <t>Mastery CS-Cleveland Elementary</t>
  </si>
  <si>
    <t>Mastery Prep Elementary CS</t>
  </si>
  <si>
    <t>Deep Roots CS</t>
  </si>
  <si>
    <t>Filter</t>
  </si>
  <si>
    <t>Personal Income
Aid Ratio</t>
  </si>
  <si>
    <t>KIPP North Philadelphia CS</t>
  </si>
  <si>
    <t>Mastery CHS-Lenfest Campus</t>
  </si>
  <si>
    <t>2018
Market
Value</t>
  </si>
  <si>
    <t>2018
Personal
Income</t>
  </si>
  <si>
    <t>2018-19
WADM</t>
  </si>
  <si>
    <t>Northwestern SD</t>
  </si>
  <si>
    <t>Keystone SD</t>
  </si>
  <si>
    <t>DuBois Area SD</t>
  </si>
  <si>
    <t>Hempfield SD</t>
  </si>
  <si>
    <t>Wilson SD</t>
  </si>
  <si>
    <t>School District</t>
  </si>
  <si>
    <t>20202021</t>
  </si>
  <si>
    <t>Fulton County Center for Career and Technology</t>
  </si>
  <si>
    <t>Adams County Technical Institute</t>
  </si>
  <si>
    <t>Passport Academy CS</t>
  </si>
  <si>
    <t>Catalyst Academy CS</t>
  </si>
  <si>
    <t>Young Scholars of Greater Allegheny CS</t>
  </si>
  <si>
    <t>Chester Charter Scholars Academy CS</t>
  </si>
  <si>
    <t>Philadelphia Hebrew Public CS</t>
  </si>
  <si>
    <t>MaST Community CS III</t>
  </si>
  <si>
    <t>Gillingham Charter School</t>
  </si>
  <si>
    <t>Market Value
Aid Ratio
July 2020</t>
  </si>
  <si>
    <t>Market Value / Personal Income
Aid Ratio
July 2020</t>
  </si>
  <si>
    <t>Market Value
Aid Ratio
April 2021</t>
  </si>
  <si>
    <t>Market Value / Personal Income
Aid Ratio
April 2021</t>
  </si>
  <si>
    <t>Percent Difference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</si>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</sst>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#,##0.000"/>
    <numFmt numFmtId="166" formatCode="0.0000"/>
    <numFmt numFmtId="167" formatCode="0.0%;[Red]\-0.0%"/>
    <numFmt numFmtId="168" formatCode="0.00%;[Red]\-0.00%"/>
  </numFmts>
  <fonts count="7">
    <font>
      <sz val="11"/>
      <name val="Calibri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164" fontId="1" fillId="0" borderId="1" xfId="0" applyNumberFormat="1" applyFont="1" applyFill="1" applyBorder="1" applyAlignment="1">
      <alignment horizontal="right" wrapText="1"/>
    </xf>
    <xf numFmtId="165" fontId="1" fillId="0" borderId="1" xfId="0" applyNumberFormat="1" applyFont="1" applyFill="1" applyBorder="1" applyAlignment="1">
      <alignment horizontal="right" wrapText="1"/>
    </xf>
    <xf numFmtId="166" fontId="1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0" xfId="0" applyFont="1"/>
    <xf numFmtId="167" fontId="1" fillId="0" borderId="1" xfId="0" applyNumberFormat="1" applyFont="1" applyFill="1" applyBorder="1" applyAlignment="1">
      <alignment horizontal="center" wrapText="1"/>
    </xf>
    <xf numFmtId="167" fontId="3" fillId="0" borderId="0" xfId="0" applyNumberFormat="1" applyFont="1" applyAlignment="1">
      <alignment horizontal="center"/>
    </xf>
    <xf numFmtId="166" fontId="6" fillId="0" borderId="1" xfId="0" applyNumberFormat="1" applyFont="1" applyFill="1" applyBorder="1" applyAlignment="1">
      <alignment horizontal="center" wrapText="1"/>
    </xf>
    <xf numFmtId="167" fontId="1" fillId="0" borderId="1" xfId="0" applyNumberFormat="1" applyFont="1" applyFill="1" applyBorder="1" applyAlignment="1">
      <alignment horizontal="right" wrapText="1"/>
    </xf>
    <xf numFmtId="168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0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2"/>
  <cols>
    <col min="1" max="1" width="8.5703125" style="12" bestFit="1" customWidth="1"/>
    <col min="2" max="2" width="8.7109375" style="7" bestFit="1" customWidth="1"/>
    <col min="3" max="3" width="26.140625" style="8" bestFit="1" customWidth="1"/>
    <col min="4" max="4" width="14" style="14" bestFit="1" customWidth="1"/>
    <col min="5" max="6" width="13.5703125" style="9" bestFit="1" customWidth="1"/>
    <col min="7" max="7" width="10.85546875" style="10" bestFit="1" customWidth="1"/>
    <col min="8" max="8" width="9.5703125" style="9" bestFit="1" customWidth="1"/>
    <col min="9" max="9" width="10.5703125" style="11" bestFit="1" customWidth="1"/>
    <col min="10" max="10" width="8.7109375" style="9" bestFit="1" customWidth="1"/>
    <col min="11" max="11" width="8.85546875" style="11" bestFit="1" customWidth="1"/>
    <col min="12" max="12" width="12.5703125" style="11" bestFit="1" customWidth="1"/>
    <col min="13" max="13" width="1.7109375" style="11" customWidth="1"/>
    <col min="14" max="14" width="10.5703125" style="11" bestFit="1" customWidth="1"/>
    <col min="15" max="15" width="8.42578125" style="20" bestFit="1" customWidth="1"/>
    <col min="16" max="16" width="12.5703125" style="11" bestFit="1" customWidth="1"/>
    <col min="17" max="17" width="8.42578125" style="20" bestFit="1" customWidth="1"/>
    <col min="18" max="16384" width="9.140625" style="7"/>
  </cols>
  <sheetData>
    <row r="1" spans="1:17" s="6" customFormat="1" ht="48">
      <c r="A1" s="1" t="s">
        <v>710</v>
      </c>
      <c r="B1" s="1" t="s">
        <v>707</v>
      </c>
      <c r="C1" s="2" t="s">
        <v>854</v>
      </c>
      <c r="D1" s="13" t="s">
        <v>715</v>
      </c>
      <c r="E1" s="3" t="s">
        <v>846</v>
      </c>
      <c r="F1" s="3" t="s">
        <v>847</v>
      </c>
      <c r="G1" s="4" t="s">
        <v>848</v>
      </c>
      <c r="H1" s="3" t="s">
        <v>708</v>
      </c>
      <c r="I1" s="5" t="s">
        <v>867</v>
      </c>
      <c r="J1" s="3" t="s">
        <v>709</v>
      </c>
      <c r="K1" s="5" t="s">
        <v>843</v>
      </c>
      <c r="L1" s="5" t="s">
        <v>868</v>
      </c>
      <c r="M1" s="17" t="s">
        <v>870</v>
      </c>
      <c r="N1" s="5" t="s">
        <v>865</v>
      </c>
      <c r="O1" s="18" t="s">
        <v>869</v>
      </c>
      <c r="P1" s="5" t="s">
        <v>866</v>
      </c>
      <c r="Q1" s="18" t="s">
        <v>869</v>
      </c>
    </row>
    <row r="2" spans="1:17">
      <c r="A2" s="12">
        <v>20202021</v>
      </c>
      <c r="B2" s="7">
        <v>112011103</v>
      </c>
      <c r="C2" s="8" t="s">
        <v>213</v>
      </c>
      <c r="D2" s="14" t="s">
        <v>746</v>
      </c>
      <c r="E2" s="9">
        <v>793990643</v>
      </c>
      <c r="F2" s="9">
        <v>387017556</v>
      </c>
      <c r="G2" s="10">
        <v>2387.2240000000002</v>
      </c>
      <c r="H2" s="9">
        <v>332599</v>
      </c>
      <c r="I2" s="11">
        <v>0.63049999999999995</v>
      </c>
      <c r="J2" s="9">
        <v>162120</v>
      </c>
      <c r="K2" s="11">
        <v>0.59530000000000005</v>
      </c>
      <c r="L2" s="11">
        <v>0.61639999999999995</v>
      </c>
      <c r="N2" s="11">
        <v>0.63060000000000005</v>
      </c>
      <c r="O2" s="19">
        <f t="shared" ref="O2:O65" si="0">ROUND((I2-N2)/N2,4)</f>
        <v>-2.0000000000000001E-4</v>
      </c>
      <c r="P2" s="11">
        <v>0.60360000000000003</v>
      </c>
      <c r="Q2" s="19">
        <f t="shared" ref="Q2:Q65" si="1">ROUND((L2-P2)/P2,4)</f>
        <v>2.12E-2</v>
      </c>
    </row>
    <row r="3" spans="1:17">
      <c r="A3" s="12">
        <v>20202021</v>
      </c>
      <c r="B3" s="7">
        <v>112011603</v>
      </c>
      <c r="C3" s="8" t="s">
        <v>214</v>
      </c>
      <c r="D3" s="14" t="s">
        <v>746</v>
      </c>
      <c r="E3" s="9">
        <v>1701939708</v>
      </c>
      <c r="F3" s="9">
        <v>814524681</v>
      </c>
      <c r="G3" s="10">
        <v>4747.01</v>
      </c>
      <c r="H3" s="9">
        <v>358528</v>
      </c>
      <c r="I3" s="11">
        <v>0.60170000000000001</v>
      </c>
      <c r="J3" s="9">
        <v>171586</v>
      </c>
      <c r="K3" s="11">
        <v>0.5716</v>
      </c>
      <c r="L3" s="11">
        <v>0.58960000000000001</v>
      </c>
      <c r="N3" s="11">
        <v>0.6018</v>
      </c>
      <c r="O3" s="19">
        <f t="shared" si="0"/>
        <v>-2.0000000000000001E-4</v>
      </c>
      <c r="P3" s="11">
        <v>0.59470000000000001</v>
      </c>
      <c r="Q3" s="19">
        <f t="shared" si="1"/>
        <v>-8.6E-3</v>
      </c>
    </row>
    <row r="4" spans="1:17">
      <c r="A4" s="12">
        <v>20202021</v>
      </c>
      <c r="B4" s="7">
        <v>112013054</v>
      </c>
      <c r="C4" s="8" t="s">
        <v>215</v>
      </c>
      <c r="D4" s="14" t="s">
        <v>746</v>
      </c>
      <c r="E4" s="9">
        <v>652384484</v>
      </c>
      <c r="F4" s="9">
        <v>256616699</v>
      </c>
      <c r="G4" s="10">
        <v>1202.1400000000001</v>
      </c>
      <c r="H4" s="9">
        <v>542685</v>
      </c>
      <c r="I4" s="11">
        <v>0.39710000000000001</v>
      </c>
      <c r="J4" s="9">
        <v>213466</v>
      </c>
      <c r="K4" s="11">
        <v>0.46710000000000002</v>
      </c>
      <c r="L4" s="11">
        <v>0.42499999999999999</v>
      </c>
      <c r="N4" s="11">
        <v>0.39729999999999999</v>
      </c>
      <c r="O4" s="19">
        <f t="shared" si="0"/>
        <v>-5.0000000000000001E-4</v>
      </c>
      <c r="P4" s="11">
        <v>0.42509999999999998</v>
      </c>
      <c r="Q4" s="19">
        <f t="shared" si="1"/>
        <v>-2.0000000000000001E-4</v>
      </c>
    </row>
    <row r="5" spans="1:17">
      <c r="A5" s="12">
        <v>20202021</v>
      </c>
      <c r="B5" s="7">
        <v>112013753</v>
      </c>
      <c r="C5" s="8" t="s">
        <v>216</v>
      </c>
      <c r="D5" s="14" t="s">
        <v>746</v>
      </c>
      <c r="E5" s="9">
        <v>2182990933</v>
      </c>
      <c r="F5" s="9">
        <v>728209966</v>
      </c>
      <c r="G5" s="10">
        <v>3738.2689999999998</v>
      </c>
      <c r="H5" s="9">
        <v>583957</v>
      </c>
      <c r="I5" s="11">
        <v>0.35120000000000001</v>
      </c>
      <c r="J5" s="9">
        <v>194798</v>
      </c>
      <c r="K5" s="11">
        <v>0.51370000000000005</v>
      </c>
      <c r="L5" s="11">
        <v>0.41610000000000003</v>
      </c>
      <c r="N5" s="11">
        <v>0.35139999999999999</v>
      </c>
      <c r="O5" s="19">
        <f t="shared" si="0"/>
        <v>-5.9999999999999995E-4</v>
      </c>
      <c r="P5" s="11">
        <v>0.41299999999999998</v>
      </c>
      <c r="Q5" s="19">
        <f t="shared" si="1"/>
        <v>7.4999999999999997E-3</v>
      </c>
    </row>
    <row r="6" spans="1:17">
      <c r="A6" s="12">
        <v>20202021</v>
      </c>
      <c r="B6" s="7">
        <v>112015203</v>
      </c>
      <c r="C6" s="8" t="s">
        <v>217</v>
      </c>
      <c r="D6" s="14" t="s">
        <v>746</v>
      </c>
      <c r="E6" s="9">
        <v>989186301</v>
      </c>
      <c r="F6" s="9">
        <v>433143523</v>
      </c>
      <c r="G6" s="10">
        <v>2445.8490000000002</v>
      </c>
      <c r="H6" s="9">
        <v>404434</v>
      </c>
      <c r="I6" s="11">
        <v>0.55069999999999997</v>
      </c>
      <c r="J6" s="9">
        <v>177093</v>
      </c>
      <c r="K6" s="11">
        <v>0.55789999999999995</v>
      </c>
      <c r="L6" s="11">
        <v>0.55349999999999999</v>
      </c>
      <c r="N6" s="11">
        <v>0.55089999999999995</v>
      </c>
      <c r="O6" s="19">
        <f t="shared" si="0"/>
        <v>-4.0000000000000002E-4</v>
      </c>
      <c r="P6" s="11">
        <v>0.55020000000000002</v>
      </c>
      <c r="Q6" s="19">
        <f t="shared" si="1"/>
        <v>6.0000000000000001E-3</v>
      </c>
    </row>
    <row r="7" spans="1:17">
      <c r="A7" s="12">
        <v>20202021</v>
      </c>
      <c r="B7" s="7">
        <v>112018523</v>
      </c>
      <c r="C7" s="8" t="s">
        <v>218</v>
      </c>
      <c r="D7" s="14" t="s">
        <v>746</v>
      </c>
      <c r="E7" s="9">
        <v>641583651</v>
      </c>
      <c r="F7" s="9">
        <v>283769248</v>
      </c>
      <c r="G7" s="10">
        <v>2067.2750000000001</v>
      </c>
      <c r="H7" s="9">
        <v>310352</v>
      </c>
      <c r="I7" s="11">
        <v>0.6552</v>
      </c>
      <c r="J7" s="9">
        <v>137267</v>
      </c>
      <c r="K7" s="11">
        <v>0.6573</v>
      </c>
      <c r="L7" s="11">
        <v>0.65600000000000003</v>
      </c>
      <c r="N7" s="11">
        <v>0.65529999999999999</v>
      </c>
      <c r="O7" s="19">
        <f t="shared" si="0"/>
        <v>-2.0000000000000001E-4</v>
      </c>
      <c r="P7" s="11">
        <v>0.63539999999999996</v>
      </c>
      <c r="Q7" s="19">
        <f t="shared" si="1"/>
        <v>3.2399999999999998E-2</v>
      </c>
    </row>
    <row r="8" spans="1:17">
      <c r="A8" s="12">
        <v>20202021</v>
      </c>
      <c r="B8" s="7">
        <v>103020603</v>
      </c>
      <c r="C8" s="8" t="s">
        <v>26</v>
      </c>
      <c r="D8" s="14" t="s">
        <v>719</v>
      </c>
      <c r="E8" s="9">
        <v>676091523</v>
      </c>
      <c r="F8" s="9">
        <v>313259852</v>
      </c>
      <c r="G8" s="10">
        <v>1065.365</v>
      </c>
      <c r="H8" s="9">
        <v>634610</v>
      </c>
      <c r="I8" s="11">
        <v>0.2949</v>
      </c>
      <c r="J8" s="9">
        <v>294039</v>
      </c>
      <c r="K8" s="11">
        <v>0.26590000000000003</v>
      </c>
      <c r="L8" s="11">
        <v>0.28320000000000001</v>
      </c>
      <c r="N8" s="11">
        <v>0.29520000000000002</v>
      </c>
      <c r="O8" s="19">
        <f t="shared" si="0"/>
        <v>-1E-3</v>
      </c>
      <c r="P8" s="11">
        <v>0.21709999999999999</v>
      </c>
      <c r="Q8" s="19">
        <f t="shared" si="1"/>
        <v>0.30449999999999999</v>
      </c>
    </row>
    <row r="9" spans="1:17">
      <c r="A9" s="12">
        <v>20202021</v>
      </c>
      <c r="B9" s="7">
        <v>103020753</v>
      </c>
      <c r="C9" s="8" t="s">
        <v>27</v>
      </c>
      <c r="D9" s="14" t="s">
        <v>719</v>
      </c>
      <c r="E9" s="9">
        <v>1087318710</v>
      </c>
      <c r="F9" s="9">
        <v>640622393</v>
      </c>
      <c r="G9" s="10">
        <v>2133.502</v>
      </c>
      <c r="H9" s="9">
        <v>509640</v>
      </c>
      <c r="I9" s="11">
        <v>0.43380000000000002</v>
      </c>
      <c r="J9" s="9">
        <v>300268</v>
      </c>
      <c r="K9" s="11">
        <v>0.25030000000000002</v>
      </c>
      <c r="L9" s="11">
        <v>0.36030000000000001</v>
      </c>
      <c r="N9" s="11">
        <v>0.434</v>
      </c>
      <c r="O9" s="19">
        <f t="shared" si="0"/>
        <v>-5.0000000000000001E-4</v>
      </c>
      <c r="P9" s="11">
        <v>0.36309999999999998</v>
      </c>
      <c r="Q9" s="19">
        <f t="shared" si="1"/>
        <v>-7.7000000000000002E-3</v>
      </c>
    </row>
    <row r="10" spans="1:17">
      <c r="A10" s="12">
        <v>20202021</v>
      </c>
      <c r="B10" s="7">
        <v>103021102</v>
      </c>
      <c r="C10" s="8" t="s">
        <v>29</v>
      </c>
      <c r="D10" s="14" t="s">
        <v>719</v>
      </c>
      <c r="E10" s="9">
        <v>1748538709</v>
      </c>
      <c r="F10" s="9">
        <v>1041127428</v>
      </c>
      <c r="G10" s="10">
        <v>5276.7669999999998</v>
      </c>
      <c r="H10" s="9">
        <v>331365</v>
      </c>
      <c r="I10" s="11">
        <v>0.63190000000000002</v>
      </c>
      <c r="J10" s="9">
        <v>197304</v>
      </c>
      <c r="K10" s="11">
        <v>0.50739999999999996</v>
      </c>
      <c r="L10" s="11">
        <v>0.58199999999999996</v>
      </c>
      <c r="N10" s="11">
        <v>0.63200000000000001</v>
      </c>
      <c r="O10" s="19">
        <f t="shared" si="0"/>
        <v>-2.0000000000000001E-4</v>
      </c>
      <c r="P10" s="11">
        <v>0.58030000000000004</v>
      </c>
      <c r="Q10" s="19">
        <f t="shared" si="1"/>
        <v>2.8999999999999998E-3</v>
      </c>
    </row>
    <row r="11" spans="1:17">
      <c r="A11" s="12">
        <v>20202021</v>
      </c>
      <c r="B11" s="7">
        <v>103021252</v>
      </c>
      <c r="C11" s="8" t="s">
        <v>30</v>
      </c>
      <c r="D11" s="14" t="s">
        <v>719</v>
      </c>
      <c r="E11" s="9">
        <v>2338067117</v>
      </c>
      <c r="F11" s="9">
        <v>1184612149</v>
      </c>
      <c r="G11" s="10">
        <v>4798.9579999999996</v>
      </c>
      <c r="H11" s="9">
        <v>487203</v>
      </c>
      <c r="I11" s="11">
        <v>0.4587</v>
      </c>
      <c r="J11" s="9">
        <v>246847</v>
      </c>
      <c r="K11" s="11">
        <v>0.38369999999999999</v>
      </c>
      <c r="L11" s="11">
        <v>0.42859999999999998</v>
      </c>
      <c r="N11" s="11">
        <v>0.45889999999999997</v>
      </c>
      <c r="O11" s="19">
        <f t="shared" si="0"/>
        <v>-4.0000000000000002E-4</v>
      </c>
      <c r="P11" s="11">
        <v>0.42820000000000003</v>
      </c>
      <c r="Q11" s="19">
        <f t="shared" si="1"/>
        <v>8.9999999999999998E-4</v>
      </c>
    </row>
    <row r="12" spans="1:17">
      <c r="A12" s="12">
        <v>20202021</v>
      </c>
      <c r="B12" s="7">
        <v>103021453</v>
      </c>
      <c r="C12" s="8" t="s">
        <v>31</v>
      </c>
      <c r="D12" s="14" t="s">
        <v>719</v>
      </c>
      <c r="E12" s="9">
        <v>346860248</v>
      </c>
      <c r="F12" s="9">
        <v>231933404</v>
      </c>
      <c r="G12" s="10">
        <v>1471.5260000000001</v>
      </c>
      <c r="H12" s="9">
        <v>235714</v>
      </c>
      <c r="I12" s="11">
        <v>0.73819999999999997</v>
      </c>
      <c r="J12" s="9">
        <v>157614</v>
      </c>
      <c r="K12" s="11">
        <v>0.60650000000000004</v>
      </c>
      <c r="L12" s="11">
        <v>0.6855</v>
      </c>
      <c r="N12" s="11">
        <v>0.73819999999999997</v>
      </c>
      <c r="O12" s="19">
        <f t="shared" si="0"/>
        <v>0</v>
      </c>
      <c r="P12" s="11">
        <v>0.68320000000000003</v>
      </c>
      <c r="Q12" s="19">
        <f t="shared" si="1"/>
        <v>3.3999999999999998E-3</v>
      </c>
    </row>
    <row r="13" spans="1:17">
      <c r="A13" s="12">
        <v>20202021</v>
      </c>
      <c r="B13" s="7">
        <v>103021603</v>
      </c>
      <c r="C13" s="8" t="s">
        <v>32</v>
      </c>
      <c r="D13" s="14" t="s">
        <v>719</v>
      </c>
      <c r="E13" s="9">
        <v>661707426</v>
      </c>
      <c r="F13" s="9">
        <v>433979883</v>
      </c>
      <c r="G13" s="10">
        <v>1658.604</v>
      </c>
      <c r="H13" s="9">
        <v>398954</v>
      </c>
      <c r="I13" s="11">
        <v>0.55679999999999996</v>
      </c>
      <c r="J13" s="9">
        <v>261653</v>
      </c>
      <c r="K13" s="11">
        <v>0.34670000000000001</v>
      </c>
      <c r="L13" s="11">
        <v>0.47260000000000002</v>
      </c>
      <c r="N13" s="11">
        <v>0.55689999999999995</v>
      </c>
      <c r="O13" s="19">
        <f t="shared" si="0"/>
        <v>-2.0000000000000001E-4</v>
      </c>
      <c r="P13" s="11">
        <v>0.47010000000000002</v>
      </c>
      <c r="Q13" s="19">
        <f t="shared" si="1"/>
        <v>5.3E-3</v>
      </c>
    </row>
    <row r="14" spans="1:17">
      <c r="A14" s="12">
        <v>20202021</v>
      </c>
      <c r="B14" s="7">
        <v>103021752</v>
      </c>
      <c r="C14" s="8" t="s">
        <v>33</v>
      </c>
      <c r="D14" s="14" t="s">
        <v>719</v>
      </c>
      <c r="E14" s="9">
        <v>2121074544</v>
      </c>
      <c r="F14" s="9">
        <v>1195464671</v>
      </c>
      <c r="G14" s="10">
        <v>3915.7159999999999</v>
      </c>
      <c r="H14" s="9">
        <v>541682</v>
      </c>
      <c r="I14" s="11">
        <v>0.3982</v>
      </c>
      <c r="J14" s="9">
        <v>305299</v>
      </c>
      <c r="K14" s="11">
        <v>0.23780000000000001</v>
      </c>
      <c r="L14" s="11">
        <v>0.33400000000000002</v>
      </c>
      <c r="N14" s="11">
        <v>0.39839999999999998</v>
      </c>
      <c r="O14" s="19">
        <f t="shared" si="0"/>
        <v>-5.0000000000000001E-4</v>
      </c>
      <c r="P14" s="11">
        <v>0.32600000000000001</v>
      </c>
      <c r="Q14" s="19">
        <f t="shared" si="1"/>
        <v>2.4500000000000001E-2</v>
      </c>
    </row>
    <row r="15" spans="1:17">
      <c r="A15" s="12">
        <v>20202021</v>
      </c>
      <c r="B15" s="7">
        <v>103021903</v>
      </c>
      <c r="C15" s="8" t="s">
        <v>34</v>
      </c>
      <c r="D15" s="14" t="s">
        <v>719</v>
      </c>
      <c r="E15" s="9">
        <v>129538723</v>
      </c>
      <c r="F15" s="9">
        <v>87249595</v>
      </c>
      <c r="G15" s="10">
        <v>1116.4670000000001</v>
      </c>
      <c r="H15" s="9">
        <v>116025</v>
      </c>
      <c r="I15" s="11">
        <v>0.87109999999999999</v>
      </c>
      <c r="J15" s="9">
        <v>78147</v>
      </c>
      <c r="K15" s="11">
        <v>0.80489999999999995</v>
      </c>
      <c r="L15" s="11">
        <v>0.84450000000000003</v>
      </c>
      <c r="N15" s="11">
        <v>0.87119999999999997</v>
      </c>
      <c r="O15" s="19">
        <f t="shared" si="0"/>
        <v>-1E-4</v>
      </c>
      <c r="P15" s="11">
        <v>0.84670000000000001</v>
      </c>
      <c r="Q15" s="19">
        <f t="shared" si="1"/>
        <v>-2.5999999999999999E-3</v>
      </c>
    </row>
    <row r="16" spans="1:17">
      <c r="A16" s="12">
        <v>20202021</v>
      </c>
      <c r="B16" s="7">
        <v>103022103</v>
      </c>
      <c r="C16" s="8" t="s">
        <v>35</v>
      </c>
      <c r="D16" s="14" t="s">
        <v>719</v>
      </c>
      <c r="E16" s="9">
        <v>345723659</v>
      </c>
      <c r="F16" s="9">
        <v>135995927</v>
      </c>
      <c r="G16" s="10">
        <v>708.07600000000002</v>
      </c>
      <c r="H16" s="9">
        <v>488257</v>
      </c>
      <c r="I16" s="11">
        <v>0.45760000000000001</v>
      </c>
      <c r="J16" s="9">
        <v>192064</v>
      </c>
      <c r="K16" s="11">
        <v>0.52049999999999996</v>
      </c>
      <c r="L16" s="11">
        <v>0.48270000000000002</v>
      </c>
      <c r="N16" s="11">
        <v>0.4577</v>
      </c>
      <c r="O16" s="19">
        <f t="shared" si="0"/>
        <v>-2.0000000000000001E-4</v>
      </c>
      <c r="P16" s="11">
        <v>0.46160000000000001</v>
      </c>
      <c r="Q16" s="19">
        <f t="shared" si="1"/>
        <v>4.5699999999999998E-2</v>
      </c>
    </row>
    <row r="17" spans="1:17">
      <c r="A17" s="12">
        <v>20202021</v>
      </c>
      <c r="B17" s="7">
        <v>103022253</v>
      </c>
      <c r="C17" s="8" t="s">
        <v>36</v>
      </c>
      <c r="D17" s="14" t="s">
        <v>719</v>
      </c>
      <c r="E17" s="9">
        <v>1048739048</v>
      </c>
      <c r="F17" s="9">
        <v>417641728</v>
      </c>
      <c r="G17" s="10">
        <v>2226.86</v>
      </c>
      <c r="H17" s="9">
        <v>470949</v>
      </c>
      <c r="I17" s="11">
        <v>0.4768</v>
      </c>
      <c r="J17" s="9">
        <v>187547</v>
      </c>
      <c r="K17" s="11">
        <v>0.53180000000000005</v>
      </c>
      <c r="L17" s="11">
        <v>0.49869999999999998</v>
      </c>
      <c r="N17" s="11">
        <v>0.47699999999999998</v>
      </c>
      <c r="O17" s="19">
        <f t="shared" si="0"/>
        <v>-4.0000000000000002E-4</v>
      </c>
      <c r="P17" s="11">
        <v>0.49680000000000002</v>
      </c>
      <c r="Q17" s="19">
        <f t="shared" si="1"/>
        <v>3.8E-3</v>
      </c>
    </row>
    <row r="18" spans="1:17">
      <c r="A18" s="12">
        <v>20202021</v>
      </c>
      <c r="B18" s="7">
        <v>103022503</v>
      </c>
      <c r="C18" s="8" t="s">
        <v>37</v>
      </c>
      <c r="D18" s="14" t="s">
        <v>719</v>
      </c>
      <c r="E18" s="9">
        <v>94459140</v>
      </c>
      <c r="F18" s="9">
        <v>59531061</v>
      </c>
      <c r="G18" s="10">
        <v>1023.697</v>
      </c>
      <c r="H18" s="9">
        <v>92272</v>
      </c>
      <c r="I18" s="11">
        <v>0.89749999999999996</v>
      </c>
      <c r="J18" s="9">
        <v>58153</v>
      </c>
      <c r="K18" s="11">
        <v>0.85489999999999999</v>
      </c>
      <c r="L18" s="11">
        <v>0.88039999999999996</v>
      </c>
      <c r="N18" s="11">
        <v>0.89759999999999995</v>
      </c>
      <c r="O18" s="19">
        <f t="shared" si="0"/>
        <v>-1E-4</v>
      </c>
      <c r="P18" s="11">
        <v>0.88560000000000005</v>
      </c>
      <c r="Q18" s="19">
        <f t="shared" si="1"/>
        <v>-5.8999999999999999E-3</v>
      </c>
    </row>
    <row r="19" spans="1:17">
      <c r="A19" s="12">
        <v>20202021</v>
      </c>
      <c r="B19" s="7">
        <v>103022803</v>
      </c>
      <c r="C19" s="8" t="s">
        <v>38</v>
      </c>
      <c r="D19" s="14" t="s">
        <v>719</v>
      </c>
      <c r="E19" s="9">
        <v>487456395</v>
      </c>
      <c r="F19" s="9">
        <v>266216906</v>
      </c>
      <c r="G19" s="10">
        <v>2123.2849999999999</v>
      </c>
      <c r="H19" s="9">
        <v>229576</v>
      </c>
      <c r="I19" s="11">
        <v>0.745</v>
      </c>
      <c r="J19" s="9">
        <v>125379</v>
      </c>
      <c r="K19" s="11">
        <v>0.68700000000000006</v>
      </c>
      <c r="L19" s="11">
        <v>0.7218</v>
      </c>
      <c r="N19" s="11">
        <v>0.74509999999999998</v>
      </c>
      <c r="O19" s="19">
        <f t="shared" si="0"/>
        <v>-1E-4</v>
      </c>
      <c r="P19" s="11">
        <v>0.71340000000000003</v>
      </c>
      <c r="Q19" s="19">
        <f t="shared" si="1"/>
        <v>1.18E-2</v>
      </c>
    </row>
    <row r="20" spans="1:17">
      <c r="A20" s="12">
        <v>20202021</v>
      </c>
      <c r="B20" s="7">
        <v>103023153</v>
      </c>
      <c r="C20" s="8" t="s">
        <v>39</v>
      </c>
      <c r="D20" s="14" t="s">
        <v>719</v>
      </c>
      <c r="E20" s="9">
        <v>789156715</v>
      </c>
      <c r="F20" s="9">
        <v>481515360</v>
      </c>
      <c r="G20" s="10">
        <v>2769.9839999999999</v>
      </c>
      <c r="H20" s="9">
        <v>284895</v>
      </c>
      <c r="I20" s="11">
        <v>0.6835</v>
      </c>
      <c r="J20" s="9">
        <v>173833</v>
      </c>
      <c r="K20" s="11">
        <v>0.56599999999999995</v>
      </c>
      <c r="L20" s="11">
        <v>0.63649999999999995</v>
      </c>
      <c r="N20" s="11">
        <v>0.68320000000000003</v>
      </c>
      <c r="O20" s="19">
        <f t="shared" si="0"/>
        <v>4.0000000000000002E-4</v>
      </c>
      <c r="P20" s="11">
        <v>0.63880000000000003</v>
      </c>
      <c r="Q20" s="19">
        <f t="shared" si="1"/>
        <v>-3.5999999999999999E-3</v>
      </c>
    </row>
    <row r="21" spans="1:17">
      <c r="A21" s="12">
        <v>20202021</v>
      </c>
      <c r="B21" s="7">
        <v>103023912</v>
      </c>
      <c r="C21" s="8" t="s">
        <v>40</v>
      </c>
      <c r="D21" s="14" t="s">
        <v>719</v>
      </c>
      <c r="E21" s="9">
        <v>3308820963</v>
      </c>
      <c r="F21" s="9">
        <v>2522971857</v>
      </c>
      <c r="G21" s="10">
        <v>4796.9359999999997</v>
      </c>
      <c r="H21" s="9">
        <v>689778</v>
      </c>
      <c r="I21" s="11">
        <v>0.23369999999999999</v>
      </c>
      <c r="J21" s="9">
        <v>525954</v>
      </c>
      <c r="K21" s="11">
        <v>0.1</v>
      </c>
      <c r="L21" s="11">
        <v>0.1802</v>
      </c>
      <c r="N21" s="11">
        <v>0.2339</v>
      </c>
      <c r="O21" s="19">
        <f t="shared" si="0"/>
        <v>-8.9999999999999998E-4</v>
      </c>
      <c r="P21" s="11">
        <v>0.18029999999999999</v>
      </c>
      <c r="Q21" s="19">
        <f t="shared" si="1"/>
        <v>-5.9999999999999995E-4</v>
      </c>
    </row>
    <row r="22" spans="1:17">
      <c r="A22" s="12">
        <v>20202021</v>
      </c>
      <c r="B22" s="7">
        <v>103024102</v>
      </c>
      <c r="C22" s="8" t="s">
        <v>41</v>
      </c>
      <c r="D22" s="14" t="s">
        <v>719</v>
      </c>
      <c r="E22" s="9">
        <v>2202342156</v>
      </c>
      <c r="F22" s="9">
        <v>868728258</v>
      </c>
      <c r="G22" s="10">
        <v>4141.88</v>
      </c>
      <c r="H22" s="9">
        <v>531725</v>
      </c>
      <c r="I22" s="11">
        <v>0.4093</v>
      </c>
      <c r="J22" s="9">
        <v>209742</v>
      </c>
      <c r="K22" s="11">
        <v>0.47639999999999999</v>
      </c>
      <c r="L22" s="11">
        <v>0.436</v>
      </c>
      <c r="N22" s="11">
        <v>0.40949999999999998</v>
      </c>
      <c r="O22" s="19">
        <f t="shared" si="0"/>
        <v>-5.0000000000000001E-4</v>
      </c>
      <c r="P22" s="11">
        <v>0.44030000000000002</v>
      </c>
      <c r="Q22" s="19">
        <f t="shared" si="1"/>
        <v>-9.7999999999999997E-3</v>
      </c>
    </row>
    <row r="23" spans="1:17">
      <c r="A23" s="12">
        <v>20202021</v>
      </c>
      <c r="B23" s="7">
        <v>103024603</v>
      </c>
      <c r="C23" s="8" t="s">
        <v>42</v>
      </c>
      <c r="D23" s="14" t="s">
        <v>719</v>
      </c>
      <c r="E23" s="9">
        <v>1640295019</v>
      </c>
      <c r="F23" s="9">
        <v>972806681</v>
      </c>
      <c r="G23" s="10">
        <v>3289.0430000000001</v>
      </c>
      <c r="H23" s="9">
        <v>498714</v>
      </c>
      <c r="I23" s="11">
        <v>0.44590000000000002</v>
      </c>
      <c r="J23" s="9">
        <v>295771</v>
      </c>
      <c r="K23" s="11">
        <v>0.2616</v>
      </c>
      <c r="L23" s="11">
        <v>0.37209999999999999</v>
      </c>
      <c r="N23" s="11">
        <v>0.4461</v>
      </c>
      <c r="O23" s="19">
        <f t="shared" si="0"/>
        <v>-4.0000000000000002E-4</v>
      </c>
      <c r="P23" s="11">
        <v>0.36680000000000001</v>
      </c>
      <c r="Q23" s="19">
        <f t="shared" si="1"/>
        <v>1.44E-2</v>
      </c>
    </row>
    <row r="24" spans="1:17">
      <c r="A24" s="12">
        <v>20202021</v>
      </c>
      <c r="B24" s="7">
        <v>103024753</v>
      </c>
      <c r="C24" s="8" t="s">
        <v>43</v>
      </c>
      <c r="D24" s="14" t="s">
        <v>719</v>
      </c>
      <c r="E24" s="9">
        <v>732647173</v>
      </c>
      <c r="F24" s="9">
        <v>422031711</v>
      </c>
      <c r="G24" s="10">
        <v>2876.9780000000001</v>
      </c>
      <c r="H24" s="9">
        <v>254658</v>
      </c>
      <c r="I24" s="11">
        <v>0.71709999999999996</v>
      </c>
      <c r="J24" s="9">
        <v>146692</v>
      </c>
      <c r="K24" s="11">
        <v>0.63380000000000003</v>
      </c>
      <c r="L24" s="11">
        <v>0.68369999999999997</v>
      </c>
      <c r="N24" s="11">
        <v>0.71719999999999995</v>
      </c>
      <c r="O24" s="19">
        <f t="shared" si="0"/>
        <v>-1E-4</v>
      </c>
      <c r="P24" s="11">
        <v>0.68340000000000001</v>
      </c>
      <c r="Q24" s="19">
        <f t="shared" si="1"/>
        <v>4.0000000000000002E-4</v>
      </c>
    </row>
    <row r="25" spans="1:17">
      <c r="A25" s="12">
        <v>20202021</v>
      </c>
      <c r="B25" s="7">
        <v>103025002</v>
      </c>
      <c r="C25" s="8" t="s">
        <v>44</v>
      </c>
      <c r="D25" s="14" t="s">
        <v>719</v>
      </c>
      <c r="E25" s="9">
        <v>1281234600</v>
      </c>
      <c r="F25" s="9">
        <v>576967383</v>
      </c>
      <c r="G25" s="10">
        <v>2306.6709999999998</v>
      </c>
      <c r="H25" s="9">
        <v>555447</v>
      </c>
      <c r="I25" s="11">
        <v>0.38290000000000002</v>
      </c>
      <c r="J25" s="9">
        <v>250129</v>
      </c>
      <c r="K25" s="11">
        <v>0.3755</v>
      </c>
      <c r="L25" s="11">
        <v>0.37990000000000002</v>
      </c>
      <c r="N25" s="11">
        <v>0.3831</v>
      </c>
      <c r="O25" s="19">
        <f t="shared" si="0"/>
        <v>-5.0000000000000001E-4</v>
      </c>
      <c r="P25" s="11">
        <v>0.35570000000000002</v>
      </c>
      <c r="Q25" s="19">
        <f t="shared" si="1"/>
        <v>6.8000000000000005E-2</v>
      </c>
    </row>
    <row r="26" spans="1:17">
      <c r="A26" s="12">
        <v>20202021</v>
      </c>
      <c r="B26" s="7">
        <v>103026002</v>
      </c>
      <c r="C26" s="8" t="s">
        <v>45</v>
      </c>
      <c r="D26" s="14" t="s">
        <v>719</v>
      </c>
      <c r="E26" s="9">
        <v>801725761</v>
      </c>
      <c r="F26" s="9">
        <v>501155541</v>
      </c>
      <c r="G26" s="10">
        <v>4467.1139999999996</v>
      </c>
      <c r="H26" s="9">
        <v>179472</v>
      </c>
      <c r="I26" s="11">
        <v>0.80059999999999998</v>
      </c>
      <c r="J26" s="9">
        <v>112187</v>
      </c>
      <c r="K26" s="11">
        <v>0.71989999999999998</v>
      </c>
      <c r="L26" s="11">
        <v>0.76819999999999999</v>
      </c>
      <c r="N26" s="11">
        <v>0.80069999999999997</v>
      </c>
      <c r="O26" s="19">
        <f t="shared" si="0"/>
        <v>-1E-4</v>
      </c>
      <c r="P26" s="11">
        <v>0.7752</v>
      </c>
      <c r="Q26" s="19">
        <f t="shared" si="1"/>
        <v>-8.9999999999999993E-3</v>
      </c>
    </row>
    <row r="27" spans="1:17">
      <c r="A27" s="12">
        <v>20202021</v>
      </c>
      <c r="B27" s="7">
        <v>103026303</v>
      </c>
      <c r="C27" s="8" t="s">
        <v>46</v>
      </c>
      <c r="D27" s="14" t="s">
        <v>719</v>
      </c>
      <c r="E27" s="9">
        <v>2558708435</v>
      </c>
      <c r="F27" s="9">
        <v>1042164963</v>
      </c>
      <c r="G27" s="10">
        <v>3450.047</v>
      </c>
      <c r="H27" s="9">
        <v>741644</v>
      </c>
      <c r="I27" s="11">
        <v>0.17599999999999999</v>
      </c>
      <c r="J27" s="9">
        <v>302072</v>
      </c>
      <c r="K27" s="11">
        <v>0.24579999999999999</v>
      </c>
      <c r="L27" s="11">
        <v>0.2039</v>
      </c>
      <c r="N27" s="11">
        <v>0.17630000000000001</v>
      </c>
      <c r="O27" s="19">
        <f t="shared" si="0"/>
        <v>-1.6999999999999999E-3</v>
      </c>
      <c r="P27" s="11">
        <v>0.2029</v>
      </c>
      <c r="Q27" s="19">
        <f t="shared" si="1"/>
        <v>4.8999999999999998E-3</v>
      </c>
    </row>
    <row r="28" spans="1:17">
      <c r="A28" s="12">
        <v>20202021</v>
      </c>
      <c r="B28" s="7">
        <v>103026343</v>
      </c>
      <c r="C28" s="8" t="s">
        <v>47</v>
      </c>
      <c r="D28" s="14" t="s">
        <v>719</v>
      </c>
      <c r="E28" s="9">
        <v>2340893113</v>
      </c>
      <c r="F28" s="9">
        <v>1213993128</v>
      </c>
      <c r="G28" s="10">
        <v>4675.7449999999999</v>
      </c>
      <c r="H28" s="9">
        <v>500646</v>
      </c>
      <c r="I28" s="11">
        <v>0.44379999999999997</v>
      </c>
      <c r="J28" s="9">
        <v>259636</v>
      </c>
      <c r="K28" s="11">
        <v>0.3518</v>
      </c>
      <c r="L28" s="11">
        <v>0.40689999999999998</v>
      </c>
      <c r="N28" s="11">
        <v>0.44400000000000001</v>
      </c>
      <c r="O28" s="19">
        <f t="shared" si="0"/>
        <v>-5.0000000000000001E-4</v>
      </c>
      <c r="P28" s="11">
        <v>0.4158</v>
      </c>
      <c r="Q28" s="19">
        <f t="shared" si="1"/>
        <v>-2.1399999999999999E-2</v>
      </c>
    </row>
    <row r="29" spans="1:17">
      <c r="A29" s="12">
        <v>20202021</v>
      </c>
      <c r="B29" s="7">
        <v>103026402</v>
      </c>
      <c r="C29" s="8" t="s">
        <v>48</v>
      </c>
      <c r="D29" s="14" t="s">
        <v>719</v>
      </c>
      <c r="E29" s="9">
        <v>2712488346</v>
      </c>
      <c r="F29" s="9">
        <v>1998827891</v>
      </c>
      <c r="G29" s="10">
        <v>6329.4849999999997</v>
      </c>
      <c r="H29" s="9">
        <v>428548</v>
      </c>
      <c r="I29" s="11">
        <v>0.52390000000000003</v>
      </c>
      <c r="J29" s="9">
        <v>315796</v>
      </c>
      <c r="K29" s="11">
        <v>0.21160000000000001</v>
      </c>
      <c r="L29" s="11">
        <v>0.39889999999999998</v>
      </c>
      <c r="N29" s="11">
        <v>0.52410000000000001</v>
      </c>
      <c r="O29" s="19">
        <f t="shared" si="0"/>
        <v>-4.0000000000000002E-4</v>
      </c>
      <c r="P29" s="11">
        <v>0.4118</v>
      </c>
      <c r="Q29" s="19">
        <f t="shared" si="1"/>
        <v>-3.1300000000000001E-2</v>
      </c>
    </row>
    <row r="30" spans="1:17">
      <c r="A30" s="12">
        <v>20202021</v>
      </c>
      <c r="B30" s="7">
        <v>103026852</v>
      </c>
      <c r="C30" s="8" t="s">
        <v>49</v>
      </c>
      <c r="D30" s="14" t="s">
        <v>719</v>
      </c>
      <c r="E30" s="9">
        <v>5615420300</v>
      </c>
      <c r="F30" s="9">
        <v>3232287109</v>
      </c>
      <c r="G30" s="10">
        <v>9884.4359999999997</v>
      </c>
      <c r="H30" s="9">
        <v>568107</v>
      </c>
      <c r="I30" s="11">
        <v>0.36880000000000002</v>
      </c>
      <c r="J30" s="9">
        <v>327007</v>
      </c>
      <c r="K30" s="11">
        <v>0.18360000000000001</v>
      </c>
      <c r="L30" s="11">
        <v>0.29459999999999997</v>
      </c>
      <c r="N30" s="11">
        <v>0.36909999999999998</v>
      </c>
      <c r="O30" s="19">
        <f t="shared" si="0"/>
        <v>-8.0000000000000004E-4</v>
      </c>
      <c r="P30" s="11">
        <v>0.2843</v>
      </c>
      <c r="Q30" s="19">
        <f t="shared" si="1"/>
        <v>3.6200000000000003E-2</v>
      </c>
    </row>
    <row r="31" spans="1:17">
      <c r="A31" s="12">
        <v>20202021</v>
      </c>
      <c r="B31" s="7">
        <v>103026902</v>
      </c>
      <c r="C31" s="8" t="s">
        <v>51</v>
      </c>
      <c r="D31" s="14" t="s">
        <v>719</v>
      </c>
      <c r="E31" s="9">
        <v>2713901606</v>
      </c>
      <c r="F31" s="9">
        <v>1362453934</v>
      </c>
      <c r="G31" s="10">
        <v>5235.2709999999997</v>
      </c>
      <c r="H31" s="9">
        <v>518387</v>
      </c>
      <c r="I31" s="11">
        <v>0.42409999999999998</v>
      </c>
      <c r="J31" s="9">
        <v>260245</v>
      </c>
      <c r="K31" s="11">
        <v>0.3503</v>
      </c>
      <c r="L31" s="11">
        <v>0.39450000000000002</v>
      </c>
      <c r="N31" s="11">
        <v>0.42420000000000002</v>
      </c>
      <c r="O31" s="19">
        <f t="shared" si="0"/>
        <v>-2.0000000000000001E-4</v>
      </c>
      <c r="P31" s="11">
        <v>0.40529999999999999</v>
      </c>
      <c r="Q31" s="19">
        <f t="shared" si="1"/>
        <v>-2.6599999999999999E-2</v>
      </c>
    </row>
    <row r="32" spans="1:17">
      <c r="A32" s="12">
        <v>20202021</v>
      </c>
      <c r="B32" s="7">
        <v>103026873</v>
      </c>
      <c r="C32" s="8" t="s">
        <v>50</v>
      </c>
      <c r="D32" s="14" t="s">
        <v>719</v>
      </c>
      <c r="E32" s="9">
        <v>440977969</v>
      </c>
      <c r="F32" s="9">
        <v>327882044</v>
      </c>
      <c r="G32" s="10">
        <v>1300.241</v>
      </c>
      <c r="H32" s="9">
        <v>339150</v>
      </c>
      <c r="I32" s="11">
        <v>0.62319999999999998</v>
      </c>
      <c r="J32" s="9">
        <v>252170</v>
      </c>
      <c r="K32" s="11">
        <v>0.37040000000000001</v>
      </c>
      <c r="L32" s="11">
        <v>0.52200000000000002</v>
      </c>
      <c r="N32" s="11">
        <v>0.62339999999999995</v>
      </c>
      <c r="O32" s="19">
        <f t="shared" si="0"/>
        <v>-2.9999999999999997E-4</v>
      </c>
      <c r="P32" s="11">
        <v>0.54420000000000002</v>
      </c>
      <c r="Q32" s="19">
        <f t="shared" si="1"/>
        <v>-4.0800000000000003E-2</v>
      </c>
    </row>
    <row r="33" spans="1:17">
      <c r="A33" s="12">
        <v>20202021</v>
      </c>
      <c r="B33" s="7">
        <v>103027352</v>
      </c>
      <c r="C33" s="8" t="s">
        <v>52</v>
      </c>
      <c r="D33" s="14" t="s">
        <v>719</v>
      </c>
      <c r="E33" s="9">
        <v>1471872002</v>
      </c>
      <c r="F33" s="9">
        <v>847354815</v>
      </c>
      <c r="G33" s="10">
        <v>4943.5569999999998</v>
      </c>
      <c r="H33" s="9">
        <v>297735</v>
      </c>
      <c r="I33" s="11">
        <v>0.66920000000000002</v>
      </c>
      <c r="J33" s="9">
        <v>171405</v>
      </c>
      <c r="K33" s="11">
        <v>0.57210000000000005</v>
      </c>
      <c r="L33" s="11">
        <v>0.63029999999999997</v>
      </c>
      <c r="N33" s="11">
        <v>0.6694</v>
      </c>
      <c r="O33" s="19">
        <f t="shared" si="0"/>
        <v>-2.9999999999999997E-4</v>
      </c>
      <c r="P33" s="11">
        <v>0.63239999999999996</v>
      </c>
      <c r="Q33" s="19">
        <f t="shared" si="1"/>
        <v>-3.3E-3</v>
      </c>
    </row>
    <row r="34" spans="1:17">
      <c r="A34" s="12">
        <v>20202021</v>
      </c>
      <c r="B34" s="7">
        <v>103021003</v>
      </c>
      <c r="C34" s="8" t="s">
        <v>28</v>
      </c>
      <c r="D34" s="14" t="s">
        <v>719</v>
      </c>
      <c r="E34" s="9">
        <v>2810517200</v>
      </c>
      <c r="F34" s="9">
        <v>1743071581</v>
      </c>
      <c r="G34" s="10">
        <v>5382.701</v>
      </c>
      <c r="H34" s="9">
        <v>522138</v>
      </c>
      <c r="I34" s="11">
        <v>0.4199</v>
      </c>
      <c r="J34" s="9">
        <v>323828</v>
      </c>
      <c r="K34" s="11">
        <v>0.1915</v>
      </c>
      <c r="L34" s="11">
        <v>0.32850000000000001</v>
      </c>
      <c r="N34" s="11">
        <v>0.42009999999999997</v>
      </c>
      <c r="O34" s="19">
        <f t="shared" si="0"/>
        <v>-5.0000000000000001E-4</v>
      </c>
      <c r="P34" s="11">
        <v>0.33979999999999999</v>
      </c>
      <c r="Q34" s="19">
        <f t="shared" si="1"/>
        <v>-3.3300000000000003E-2</v>
      </c>
    </row>
    <row r="35" spans="1:17">
      <c r="A35" s="12">
        <v>20202021</v>
      </c>
      <c r="B35" s="7">
        <v>102027451</v>
      </c>
      <c r="C35" s="8" t="s">
        <v>25</v>
      </c>
      <c r="D35" s="14" t="s">
        <v>719</v>
      </c>
      <c r="E35" s="9">
        <v>19345426470</v>
      </c>
      <c r="F35" s="9">
        <v>8713755343</v>
      </c>
      <c r="G35" s="10">
        <v>30140.064999999999</v>
      </c>
      <c r="H35" s="9">
        <v>641850</v>
      </c>
      <c r="I35" s="11">
        <v>0.28689999999999999</v>
      </c>
      <c r="J35" s="9">
        <v>289108</v>
      </c>
      <c r="K35" s="11">
        <v>0.2782</v>
      </c>
      <c r="L35" s="11">
        <v>0.2833</v>
      </c>
      <c r="N35" s="11">
        <v>0.28720000000000001</v>
      </c>
      <c r="O35" s="19">
        <f t="shared" si="0"/>
        <v>-1E-3</v>
      </c>
      <c r="P35" s="11">
        <v>0.2762</v>
      </c>
      <c r="Q35" s="19">
        <f t="shared" si="1"/>
        <v>2.5700000000000001E-2</v>
      </c>
    </row>
    <row r="36" spans="1:17">
      <c r="A36" s="12">
        <v>20202021</v>
      </c>
      <c r="B36" s="7">
        <v>103027503</v>
      </c>
      <c r="C36" s="8" t="s">
        <v>53</v>
      </c>
      <c r="D36" s="14" t="s">
        <v>719</v>
      </c>
      <c r="E36" s="9">
        <v>1461723892</v>
      </c>
      <c r="F36" s="9">
        <v>850935614</v>
      </c>
      <c r="G36" s="10">
        <v>4287.125</v>
      </c>
      <c r="H36" s="9">
        <v>340956</v>
      </c>
      <c r="I36" s="11">
        <v>0.62119999999999997</v>
      </c>
      <c r="J36" s="9">
        <v>198486</v>
      </c>
      <c r="K36" s="11">
        <v>0.50449999999999995</v>
      </c>
      <c r="L36" s="11">
        <v>0.57450000000000001</v>
      </c>
      <c r="N36" s="11">
        <v>0.62139999999999995</v>
      </c>
      <c r="O36" s="19">
        <f t="shared" si="0"/>
        <v>-2.9999999999999997E-4</v>
      </c>
      <c r="P36" s="11">
        <v>0.56969999999999998</v>
      </c>
      <c r="Q36" s="19">
        <f t="shared" si="1"/>
        <v>8.3999999999999995E-3</v>
      </c>
    </row>
    <row r="37" spans="1:17">
      <c r="A37" s="12">
        <v>20202021</v>
      </c>
      <c r="B37" s="7">
        <v>103027753</v>
      </c>
      <c r="C37" s="8" t="s">
        <v>54</v>
      </c>
      <c r="D37" s="14" t="s">
        <v>719</v>
      </c>
      <c r="E37" s="9">
        <v>1809196430</v>
      </c>
      <c r="F37" s="9">
        <v>1364110752</v>
      </c>
      <c r="G37" s="10">
        <v>2248.3560000000002</v>
      </c>
      <c r="H37" s="9">
        <v>804675</v>
      </c>
      <c r="I37" s="11">
        <v>0.106</v>
      </c>
      <c r="J37" s="9">
        <v>606714</v>
      </c>
      <c r="K37" s="11">
        <v>0.1</v>
      </c>
      <c r="L37" s="11">
        <v>0.15</v>
      </c>
      <c r="N37" s="11">
        <v>0.1346</v>
      </c>
      <c r="O37" s="19">
        <f t="shared" si="0"/>
        <v>-0.21249999999999999</v>
      </c>
      <c r="P37" s="11">
        <v>0.15</v>
      </c>
      <c r="Q37" s="19">
        <f t="shared" si="1"/>
        <v>0</v>
      </c>
    </row>
    <row r="38" spans="1:17">
      <c r="A38" s="12">
        <v>20202021</v>
      </c>
      <c r="B38" s="7">
        <v>103028203</v>
      </c>
      <c r="C38" s="8" t="s">
        <v>55</v>
      </c>
      <c r="D38" s="14" t="s">
        <v>719</v>
      </c>
      <c r="E38" s="9">
        <v>622706949</v>
      </c>
      <c r="F38" s="9">
        <v>335358343</v>
      </c>
      <c r="G38" s="10">
        <v>1177.644</v>
      </c>
      <c r="H38" s="9">
        <v>528773</v>
      </c>
      <c r="I38" s="11">
        <v>0.41249999999999998</v>
      </c>
      <c r="J38" s="9">
        <v>284770</v>
      </c>
      <c r="K38" s="11">
        <v>0.28899999999999998</v>
      </c>
      <c r="L38" s="11">
        <v>0.36309999999999998</v>
      </c>
      <c r="N38" s="11">
        <v>0.41270000000000001</v>
      </c>
      <c r="O38" s="19">
        <f t="shared" si="0"/>
        <v>-5.0000000000000001E-4</v>
      </c>
      <c r="P38" s="11">
        <v>0.36149999999999999</v>
      </c>
      <c r="Q38" s="19">
        <f t="shared" si="1"/>
        <v>4.4000000000000003E-3</v>
      </c>
    </row>
    <row r="39" spans="1:17">
      <c r="A39" s="12">
        <v>20202021</v>
      </c>
      <c r="B39" s="7">
        <v>103028302</v>
      </c>
      <c r="C39" s="8" t="s">
        <v>56</v>
      </c>
      <c r="D39" s="14" t="s">
        <v>719</v>
      </c>
      <c r="E39" s="9">
        <v>2032514701</v>
      </c>
      <c r="F39" s="9">
        <v>1139399050</v>
      </c>
      <c r="G39" s="10">
        <v>5038.2749999999996</v>
      </c>
      <c r="H39" s="9">
        <v>403414</v>
      </c>
      <c r="I39" s="11">
        <v>0.55179999999999996</v>
      </c>
      <c r="J39" s="9">
        <v>226148</v>
      </c>
      <c r="K39" s="11">
        <v>0.43540000000000001</v>
      </c>
      <c r="L39" s="11">
        <v>0.50509999999999999</v>
      </c>
      <c r="N39" s="11">
        <v>0.55200000000000005</v>
      </c>
      <c r="O39" s="19">
        <f t="shared" si="0"/>
        <v>-4.0000000000000002E-4</v>
      </c>
      <c r="P39" s="11">
        <v>0.50270000000000004</v>
      </c>
      <c r="Q39" s="19">
        <f t="shared" si="1"/>
        <v>4.7999999999999996E-3</v>
      </c>
    </row>
    <row r="40" spans="1:17">
      <c r="A40" s="12">
        <v>20202021</v>
      </c>
      <c r="B40" s="7">
        <v>103028653</v>
      </c>
      <c r="C40" s="8" t="s">
        <v>57</v>
      </c>
      <c r="D40" s="14" t="s">
        <v>719</v>
      </c>
      <c r="E40" s="9">
        <v>316727730</v>
      </c>
      <c r="F40" s="9">
        <v>216401842</v>
      </c>
      <c r="G40" s="10">
        <v>1878.2239999999999</v>
      </c>
      <c r="H40" s="9">
        <v>168631</v>
      </c>
      <c r="I40" s="11">
        <v>0.81269999999999998</v>
      </c>
      <c r="J40" s="9">
        <v>115216</v>
      </c>
      <c r="K40" s="11">
        <v>0.71240000000000003</v>
      </c>
      <c r="L40" s="11">
        <v>0.77249999999999996</v>
      </c>
      <c r="N40" s="11">
        <v>0.81279999999999997</v>
      </c>
      <c r="O40" s="19">
        <f t="shared" si="0"/>
        <v>-1E-4</v>
      </c>
      <c r="P40" s="11">
        <v>0.7641</v>
      </c>
      <c r="Q40" s="19">
        <f t="shared" si="1"/>
        <v>1.0999999999999999E-2</v>
      </c>
    </row>
    <row r="41" spans="1:17">
      <c r="A41" s="12">
        <v>20202021</v>
      </c>
      <c r="B41" s="7">
        <v>103028703</v>
      </c>
      <c r="C41" s="8" t="s">
        <v>58</v>
      </c>
      <c r="D41" s="14" t="s">
        <v>719</v>
      </c>
      <c r="E41" s="9">
        <v>1308486956</v>
      </c>
      <c r="F41" s="9">
        <v>751391071</v>
      </c>
      <c r="G41" s="10">
        <v>3853.4859999999999</v>
      </c>
      <c r="H41" s="9">
        <v>339559</v>
      </c>
      <c r="I41" s="11">
        <v>0.62280000000000002</v>
      </c>
      <c r="J41" s="9">
        <v>194989</v>
      </c>
      <c r="K41" s="11">
        <v>0.51319999999999999</v>
      </c>
      <c r="L41" s="11">
        <v>0.57879999999999998</v>
      </c>
      <c r="N41" s="11">
        <v>0.62290000000000001</v>
      </c>
      <c r="O41" s="19">
        <f t="shared" si="0"/>
        <v>-2.0000000000000001E-4</v>
      </c>
      <c r="P41" s="11">
        <v>0.58109999999999995</v>
      </c>
      <c r="Q41" s="19">
        <f t="shared" si="1"/>
        <v>-4.0000000000000001E-3</v>
      </c>
    </row>
    <row r="42" spans="1:17">
      <c r="A42" s="12">
        <v>20202021</v>
      </c>
      <c r="B42" s="7">
        <v>103028753</v>
      </c>
      <c r="C42" s="8" t="s">
        <v>59</v>
      </c>
      <c r="D42" s="14" t="s">
        <v>719</v>
      </c>
      <c r="E42" s="9">
        <v>709603891</v>
      </c>
      <c r="F42" s="9">
        <v>440741778</v>
      </c>
      <c r="G42" s="10">
        <v>2084.5549999999998</v>
      </c>
      <c r="H42" s="9">
        <v>340410</v>
      </c>
      <c r="I42" s="11">
        <v>0.62180000000000002</v>
      </c>
      <c r="J42" s="9">
        <v>211432</v>
      </c>
      <c r="K42" s="11">
        <v>0.47210000000000002</v>
      </c>
      <c r="L42" s="11">
        <v>0.56179999999999997</v>
      </c>
      <c r="N42" s="11">
        <v>0.622</v>
      </c>
      <c r="O42" s="19">
        <f t="shared" si="0"/>
        <v>-2.9999999999999997E-4</v>
      </c>
      <c r="P42" s="11">
        <v>0.5514</v>
      </c>
      <c r="Q42" s="19">
        <f t="shared" si="1"/>
        <v>1.89E-2</v>
      </c>
    </row>
    <row r="43" spans="1:17">
      <c r="A43" s="12">
        <v>20202021</v>
      </c>
      <c r="B43" s="7">
        <v>103028833</v>
      </c>
      <c r="C43" s="8" t="s">
        <v>60</v>
      </c>
      <c r="D43" s="14" t="s">
        <v>719</v>
      </c>
      <c r="E43" s="9">
        <v>663960750</v>
      </c>
      <c r="F43" s="9">
        <v>324616514</v>
      </c>
      <c r="G43" s="10">
        <v>1972.3320000000001</v>
      </c>
      <c r="H43" s="9">
        <v>336637</v>
      </c>
      <c r="I43" s="11">
        <v>0.626</v>
      </c>
      <c r="J43" s="9">
        <v>164585</v>
      </c>
      <c r="K43" s="11">
        <v>0.58909999999999996</v>
      </c>
      <c r="L43" s="11">
        <v>0.61119999999999997</v>
      </c>
      <c r="N43" s="11">
        <v>0.62619999999999998</v>
      </c>
      <c r="O43" s="19">
        <f t="shared" si="0"/>
        <v>-2.9999999999999997E-4</v>
      </c>
      <c r="P43" s="11">
        <v>0.61370000000000002</v>
      </c>
      <c r="Q43" s="19">
        <f t="shared" si="1"/>
        <v>-4.1000000000000003E-3</v>
      </c>
    </row>
    <row r="44" spans="1:17">
      <c r="A44" s="12">
        <v>20202021</v>
      </c>
      <c r="B44" s="7">
        <v>103028853</v>
      </c>
      <c r="C44" s="8" t="s">
        <v>61</v>
      </c>
      <c r="D44" s="14" t="s">
        <v>719</v>
      </c>
      <c r="E44" s="9">
        <v>307304668</v>
      </c>
      <c r="F44" s="9">
        <v>166571505</v>
      </c>
      <c r="G44" s="10">
        <v>2046.24</v>
      </c>
      <c r="H44" s="9">
        <v>150180</v>
      </c>
      <c r="I44" s="11">
        <v>0.83320000000000005</v>
      </c>
      <c r="J44" s="9">
        <v>81403</v>
      </c>
      <c r="K44" s="11">
        <v>0.79679999999999995</v>
      </c>
      <c r="L44" s="11">
        <v>0.81859999999999999</v>
      </c>
      <c r="N44" s="11">
        <v>0.83320000000000005</v>
      </c>
      <c r="O44" s="19">
        <f t="shared" si="0"/>
        <v>0</v>
      </c>
      <c r="P44" s="11">
        <v>0.81889999999999996</v>
      </c>
      <c r="Q44" s="19">
        <f t="shared" si="1"/>
        <v>-4.0000000000000002E-4</v>
      </c>
    </row>
    <row r="45" spans="1:17">
      <c r="A45" s="12">
        <v>20202021</v>
      </c>
      <c r="B45" s="7">
        <v>103029203</v>
      </c>
      <c r="C45" s="8" t="s">
        <v>62</v>
      </c>
      <c r="D45" s="14" t="s">
        <v>719</v>
      </c>
      <c r="E45" s="9">
        <v>2103199606</v>
      </c>
      <c r="F45" s="9">
        <v>1538346810</v>
      </c>
      <c r="G45" s="10">
        <v>4751.4610000000002</v>
      </c>
      <c r="H45" s="9">
        <v>442642</v>
      </c>
      <c r="I45" s="11">
        <v>0.50819999999999999</v>
      </c>
      <c r="J45" s="9">
        <v>323762</v>
      </c>
      <c r="K45" s="11">
        <v>0.19170000000000001</v>
      </c>
      <c r="L45" s="11">
        <v>0.38150000000000001</v>
      </c>
      <c r="N45" s="11">
        <v>0.50839999999999996</v>
      </c>
      <c r="O45" s="19">
        <f t="shared" si="0"/>
        <v>-4.0000000000000002E-4</v>
      </c>
      <c r="P45" s="11">
        <v>0.38840000000000002</v>
      </c>
      <c r="Q45" s="19">
        <f t="shared" si="1"/>
        <v>-1.78E-2</v>
      </c>
    </row>
    <row r="46" spans="1:17">
      <c r="A46" s="12">
        <v>20202021</v>
      </c>
      <c r="B46" s="7">
        <v>103029403</v>
      </c>
      <c r="C46" s="8" t="s">
        <v>63</v>
      </c>
      <c r="D46" s="14" t="s">
        <v>719</v>
      </c>
      <c r="E46" s="9">
        <v>2204002032</v>
      </c>
      <c r="F46" s="9">
        <v>837141053</v>
      </c>
      <c r="G46" s="10">
        <v>3970.549</v>
      </c>
      <c r="H46" s="9">
        <v>555087</v>
      </c>
      <c r="I46" s="11">
        <v>0.38329999999999997</v>
      </c>
      <c r="J46" s="9">
        <v>210837</v>
      </c>
      <c r="K46" s="11">
        <v>0.47360000000000002</v>
      </c>
      <c r="L46" s="11">
        <v>0.41930000000000001</v>
      </c>
      <c r="N46" s="11">
        <v>0.38350000000000001</v>
      </c>
      <c r="O46" s="19">
        <f t="shared" si="0"/>
        <v>-5.0000000000000001E-4</v>
      </c>
      <c r="P46" s="11">
        <v>0.4229</v>
      </c>
      <c r="Q46" s="19">
        <f t="shared" si="1"/>
        <v>-8.5000000000000006E-3</v>
      </c>
    </row>
    <row r="47" spans="1:17">
      <c r="A47" s="12">
        <v>20202021</v>
      </c>
      <c r="B47" s="7">
        <v>103029553</v>
      </c>
      <c r="C47" s="8" t="s">
        <v>64</v>
      </c>
      <c r="D47" s="14" t="s">
        <v>719</v>
      </c>
      <c r="E47" s="9">
        <v>1401094256</v>
      </c>
      <c r="F47" s="9">
        <v>781797498</v>
      </c>
      <c r="G47" s="10">
        <v>3667.328</v>
      </c>
      <c r="H47" s="9">
        <v>382047</v>
      </c>
      <c r="I47" s="11">
        <v>0.5756</v>
      </c>
      <c r="J47" s="9">
        <v>213179</v>
      </c>
      <c r="K47" s="11">
        <v>0.46779999999999999</v>
      </c>
      <c r="L47" s="11">
        <v>0.53239999999999998</v>
      </c>
      <c r="N47" s="11">
        <v>0.57569999999999999</v>
      </c>
      <c r="O47" s="19">
        <f t="shared" si="0"/>
        <v>-2.0000000000000001E-4</v>
      </c>
      <c r="P47" s="11">
        <v>0.53620000000000001</v>
      </c>
      <c r="Q47" s="19">
        <f t="shared" si="1"/>
        <v>-7.1000000000000004E-3</v>
      </c>
    </row>
    <row r="48" spans="1:17">
      <c r="A48" s="12">
        <v>20202021</v>
      </c>
      <c r="B48" s="7">
        <v>103029603</v>
      </c>
      <c r="C48" s="8" t="s">
        <v>65</v>
      </c>
      <c r="D48" s="14" t="s">
        <v>719</v>
      </c>
      <c r="E48" s="9">
        <v>939894622</v>
      </c>
      <c r="F48" s="9">
        <v>457470640</v>
      </c>
      <c r="G48" s="10">
        <v>3016.1759999999999</v>
      </c>
      <c r="H48" s="9">
        <v>311617</v>
      </c>
      <c r="I48" s="11">
        <v>0.65380000000000005</v>
      </c>
      <c r="J48" s="9">
        <v>151672</v>
      </c>
      <c r="K48" s="11">
        <v>0.62129999999999996</v>
      </c>
      <c r="L48" s="11">
        <v>0.64070000000000005</v>
      </c>
      <c r="N48" s="11">
        <v>0.65390000000000004</v>
      </c>
      <c r="O48" s="19">
        <f t="shared" si="0"/>
        <v>-2.0000000000000001E-4</v>
      </c>
      <c r="P48" s="11">
        <v>0.63460000000000005</v>
      </c>
      <c r="Q48" s="19">
        <f t="shared" si="1"/>
        <v>9.5999999999999992E-3</v>
      </c>
    </row>
    <row r="49" spans="1:17">
      <c r="A49" s="12">
        <v>20202021</v>
      </c>
      <c r="B49" s="7">
        <v>103029803</v>
      </c>
      <c r="C49" s="8" t="s">
        <v>66</v>
      </c>
      <c r="D49" s="14" t="s">
        <v>719</v>
      </c>
      <c r="E49" s="9">
        <v>399071585</v>
      </c>
      <c r="F49" s="9">
        <v>294711386</v>
      </c>
      <c r="G49" s="10">
        <v>1253.3710000000001</v>
      </c>
      <c r="H49" s="9">
        <v>318398</v>
      </c>
      <c r="I49" s="11">
        <v>0.64629999999999999</v>
      </c>
      <c r="J49" s="9">
        <v>235134</v>
      </c>
      <c r="K49" s="11">
        <v>0.41299999999999998</v>
      </c>
      <c r="L49" s="11">
        <v>0.55289999999999995</v>
      </c>
      <c r="N49" s="11">
        <v>0.64639999999999997</v>
      </c>
      <c r="O49" s="19">
        <f t="shared" si="0"/>
        <v>-2.0000000000000001E-4</v>
      </c>
      <c r="P49" s="11">
        <v>0.56999999999999995</v>
      </c>
      <c r="Q49" s="19">
        <f t="shared" si="1"/>
        <v>-0.03</v>
      </c>
    </row>
    <row r="50" spans="1:17">
      <c r="A50" s="12">
        <v>20202021</v>
      </c>
      <c r="B50" s="7">
        <v>103029902</v>
      </c>
      <c r="C50" s="8" t="s">
        <v>67</v>
      </c>
      <c r="D50" s="14" t="s">
        <v>719</v>
      </c>
      <c r="E50" s="9">
        <v>1824070214</v>
      </c>
      <c r="F50" s="9">
        <v>1095840123</v>
      </c>
      <c r="G50" s="10">
        <v>5272.2079999999996</v>
      </c>
      <c r="H50" s="9">
        <v>345978</v>
      </c>
      <c r="I50" s="11">
        <v>0.61560000000000004</v>
      </c>
      <c r="J50" s="9">
        <v>207852</v>
      </c>
      <c r="K50" s="11">
        <v>0.48110000000000003</v>
      </c>
      <c r="L50" s="11">
        <v>0.56169999999999998</v>
      </c>
      <c r="N50" s="11">
        <v>0.61570000000000003</v>
      </c>
      <c r="O50" s="19">
        <f t="shared" si="0"/>
        <v>-2.0000000000000001E-4</v>
      </c>
      <c r="P50" s="11">
        <v>0.55820000000000003</v>
      </c>
      <c r="Q50" s="19">
        <f t="shared" si="1"/>
        <v>6.3E-3</v>
      </c>
    </row>
    <row r="51" spans="1:17">
      <c r="A51" s="12">
        <v>20202021</v>
      </c>
      <c r="B51" s="7">
        <v>128030603</v>
      </c>
      <c r="C51" s="8" t="s">
        <v>472</v>
      </c>
      <c r="D51" s="14" t="s">
        <v>780</v>
      </c>
      <c r="E51" s="9">
        <v>312935043</v>
      </c>
      <c r="F51" s="9">
        <v>186795518</v>
      </c>
      <c r="G51" s="10">
        <v>1460.405</v>
      </c>
      <c r="H51" s="9">
        <v>214279</v>
      </c>
      <c r="I51" s="11">
        <v>0.76200000000000001</v>
      </c>
      <c r="J51" s="9">
        <v>127906</v>
      </c>
      <c r="K51" s="11">
        <v>0.68069999999999997</v>
      </c>
      <c r="L51" s="11">
        <v>0.72940000000000005</v>
      </c>
      <c r="N51" s="11">
        <v>0.7621</v>
      </c>
      <c r="O51" s="19">
        <f t="shared" si="0"/>
        <v>-1E-4</v>
      </c>
      <c r="P51" s="11">
        <v>0.72819999999999996</v>
      </c>
      <c r="Q51" s="19">
        <f t="shared" si="1"/>
        <v>1.6000000000000001E-3</v>
      </c>
    </row>
    <row r="52" spans="1:17">
      <c r="A52" s="12">
        <v>20202021</v>
      </c>
      <c r="B52" s="7">
        <v>128030852</v>
      </c>
      <c r="C52" s="8" t="s">
        <v>473</v>
      </c>
      <c r="D52" s="14" t="s">
        <v>780</v>
      </c>
      <c r="E52" s="9">
        <v>1724907178</v>
      </c>
      <c r="F52" s="9">
        <v>896854772</v>
      </c>
      <c r="G52" s="10">
        <v>6367.7839999999997</v>
      </c>
      <c r="H52" s="9">
        <v>270880</v>
      </c>
      <c r="I52" s="11">
        <v>0.69910000000000005</v>
      </c>
      <c r="J52" s="9">
        <v>140842</v>
      </c>
      <c r="K52" s="11">
        <v>0.64839999999999998</v>
      </c>
      <c r="L52" s="11">
        <v>0.67869999999999997</v>
      </c>
      <c r="N52" s="11">
        <v>0.69920000000000004</v>
      </c>
      <c r="O52" s="19">
        <f t="shared" si="0"/>
        <v>-1E-4</v>
      </c>
      <c r="P52" s="11">
        <v>0.67710000000000004</v>
      </c>
      <c r="Q52" s="19">
        <f t="shared" si="1"/>
        <v>2.3999999999999998E-3</v>
      </c>
    </row>
    <row r="53" spans="1:17">
      <c r="A53" s="12">
        <v>20202021</v>
      </c>
      <c r="B53" s="7">
        <v>128033053</v>
      </c>
      <c r="C53" s="8" t="s">
        <v>474</v>
      </c>
      <c r="D53" s="14" t="s">
        <v>780</v>
      </c>
      <c r="E53" s="9">
        <v>846169122</v>
      </c>
      <c r="F53" s="9">
        <v>453567719</v>
      </c>
      <c r="G53" s="10">
        <v>2248.42</v>
      </c>
      <c r="H53" s="9">
        <v>376339</v>
      </c>
      <c r="I53" s="11">
        <v>0.58189999999999997</v>
      </c>
      <c r="J53" s="9">
        <v>201727</v>
      </c>
      <c r="K53" s="11">
        <v>0.49640000000000001</v>
      </c>
      <c r="L53" s="11">
        <v>0.54759999999999998</v>
      </c>
      <c r="N53" s="11">
        <v>0.58209999999999995</v>
      </c>
      <c r="O53" s="19">
        <f t="shared" si="0"/>
        <v>-2.9999999999999997E-4</v>
      </c>
      <c r="P53" s="11">
        <v>0.5554</v>
      </c>
      <c r="Q53" s="19">
        <f t="shared" si="1"/>
        <v>-1.4E-2</v>
      </c>
    </row>
    <row r="54" spans="1:17">
      <c r="A54" s="12">
        <v>20202021</v>
      </c>
      <c r="B54" s="7">
        <v>128034503</v>
      </c>
      <c r="C54" s="8" t="s">
        <v>475</v>
      </c>
      <c r="D54" s="14" t="s">
        <v>780</v>
      </c>
      <c r="E54" s="9">
        <v>220839517</v>
      </c>
      <c r="F54" s="9">
        <v>128413111</v>
      </c>
      <c r="G54" s="10">
        <v>880.45799999999997</v>
      </c>
      <c r="H54" s="9">
        <v>250823</v>
      </c>
      <c r="I54" s="11">
        <v>0.72140000000000004</v>
      </c>
      <c r="J54" s="9">
        <v>145848</v>
      </c>
      <c r="K54" s="11">
        <v>0.63590000000000002</v>
      </c>
      <c r="L54" s="11">
        <v>0.68710000000000004</v>
      </c>
      <c r="N54" s="11">
        <v>0.72150000000000003</v>
      </c>
      <c r="O54" s="19">
        <f t="shared" si="0"/>
        <v>-1E-4</v>
      </c>
      <c r="P54" s="11">
        <v>0.68579999999999997</v>
      </c>
      <c r="Q54" s="19">
        <f t="shared" si="1"/>
        <v>1.9E-3</v>
      </c>
    </row>
    <row r="55" spans="1:17">
      <c r="A55" s="12">
        <v>20202021</v>
      </c>
      <c r="B55" s="7">
        <v>127040503</v>
      </c>
      <c r="C55" s="8" t="s">
        <v>458</v>
      </c>
      <c r="D55" s="14" t="s">
        <v>779</v>
      </c>
      <c r="E55" s="9">
        <v>260381114</v>
      </c>
      <c r="F55" s="9">
        <v>140675972</v>
      </c>
      <c r="G55" s="10">
        <v>1393.338</v>
      </c>
      <c r="H55" s="9">
        <v>186875</v>
      </c>
      <c r="I55" s="11">
        <v>0.79239999999999999</v>
      </c>
      <c r="J55" s="9">
        <v>100963</v>
      </c>
      <c r="K55" s="11">
        <v>0.748</v>
      </c>
      <c r="L55" s="11">
        <v>0.77459999999999996</v>
      </c>
      <c r="N55" s="11">
        <v>0.79249999999999998</v>
      </c>
      <c r="O55" s="19">
        <f t="shared" si="0"/>
        <v>-1E-4</v>
      </c>
      <c r="P55" s="11">
        <v>0.7661</v>
      </c>
      <c r="Q55" s="19">
        <f t="shared" si="1"/>
        <v>1.11E-2</v>
      </c>
    </row>
    <row r="56" spans="1:17">
      <c r="A56" s="12">
        <v>20202021</v>
      </c>
      <c r="B56" s="7">
        <v>127040703</v>
      </c>
      <c r="C56" s="8" t="s">
        <v>459</v>
      </c>
      <c r="D56" s="14" t="s">
        <v>779</v>
      </c>
      <c r="E56" s="9">
        <v>1065157819</v>
      </c>
      <c r="F56" s="9">
        <v>605652595</v>
      </c>
      <c r="G56" s="10">
        <v>3272.163</v>
      </c>
      <c r="H56" s="9">
        <v>325521</v>
      </c>
      <c r="I56" s="11">
        <v>0.63839999999999997</v>
      </c>
      <c r="J56" s="9">
        <v>185092</v>
      </c>
      <c r="K56" s="11">
        <v>0.53790000000000004</v>
      </c>
      <c r="L56" s="11">
        <v>0.59809999999999997</v>
      </c>
      <c r="N56" s="11">
        <v>0.63849999999999996</v>
      </c>
      <c r="O56" s="19">
        <f t="shared" si="0"/>
        <v>-2.0000000000000001E-4</v>
      </c>
      <c r="P56" s="11">
        <v>0.59799999999999998</v>
      </c>
      <c r="Q56" s="19">
        <f t="shared" si="1"/>
        <v>2.0000000000000001E-4</v>
      </c>
    </row>
    <row r="57" spans="1:17">
      <c r="A57" s="12">
        <v>20202021</v>
      </c>
      <c r="B57" s="7">
        <v>127041203</v>
      </c>
      <c r="C57" s="8" t="s">
        <v>460</v>
      </c>
      <c r="D57" s="14" t="s">
        <v>779</v>
      </c>
      <c r="E57" s="9">
        <v>944881485</v>
      </c>
      <c r="F57" s="9">
        <v>484872212</v>
      </c>
      <c r="G57" s="10">
        <v>2450.2820000000002</v>
      </c>
      <c r="H57" s="9">
        <v>385621</v>
      </c>
      <c r="I57" s="11">
        <v>0.5716</v>
      </c>
      <c r="J57" s="9">
        <v>197884</v>
      </c>
      <c r="K57" s="11">
        <v>0.50600000000000001</v>
      </c>
      <c r="L57" s="11">
        <v>0.54530000000000001</v>
      </c>
      <c r="N57" s="11">
        <v>0.57169999999999999</v>
      </c>
      <c r="O57" s="19">
        <f t="shared" si="0"/>
        <v>-2.0000000000000001E-4</v>
      </c>
      <c r="P57" s="11">
        <v>0.53039999999999998</v>
      </c>
      <c r="Q57" s="19">
        <f t="shared" si="1"/>
        <v>2.81E-2</v>
      </c>
    </row>
    <row r="58" spans="1:17">
      <c r="A58" s="12">
        <v>20202021</v>
      </c>
      <c r="B58" s="7">
        <v>127041503</v>
      </c>
      <c r="C58" s="8" t="s">
        <v>461</v>
      </c>
      <c r="D58" s="14" t="s">
        <v>779</v>
      </c>
      <c r="E58" s="9">
        <v>362313039</v>
      </c>
      <c r="F58" s="9">
        <v>210235501</v>
      </c>
      <c r="G58" s="10">
        <v>2099.6039999999998</v>
      </c>
      <c r="H58" s="9">
        <v>172562</v>
      </c>
      <c r="I58" s="11">
        <v>0.80830000000000002</v>
      </c>
      <c r="J58" s="9">
        <v>100131</v>
      </c>
      <c r="K58" s="11">
        <v>0.75</v>
      </c>
      <c r="L58" s="11">
        <v>0.78490000000000004</v>
      </c>
      <c r="N58" s="11">
        <v>0.80840000000000001</v>
      </c>
      <c r="O58" s="19">
        <f t="shared" si="0"/>
        <v>-1E-4</v>
      </c>
      <c r="P58" s="11">
        <v>0.78749999999999998</v>
      </c>
      <c r="Q58" s="19">
        <f t="shared" si="1"/>
        <v>-3.3E-3</v>
      </c>
    </row>
    <row r="59" spans="1:17">
      <c r="A59" s="12">
        <v>20202021</v>
      </c>
      <c r="B59" s="7">
        <v>127041603</v>
      </c>
      <c r="C59" s="8" t="s">
        <v>462</v>
      </c>
      <c r="D59" s="14" t="s">
        <v>779</v>
      </c>
      <c r="E59" s="9">
        <v>1056963972</v>
      </c>
      <c r="F59" s="9">
        <v>511337272</v>
      </c>
      <c r="G59" s="10">
        <v>2808.8589999999999</v>
      </c>
      <c r="H59" s="9">
        <v>376296</v>
      </c>
      <c r="I59" s="11">
        <v>0.58199999999999996</v>
      </c>
      <c r="J59" s="9">
        <v>182044</v>
      </c>
      <c r="K59" s="11">
        <v>0.54549999999999998</v>
      </c>
      <c r="L59" s="11">
        <v>0.56740000000000002</v>
      </c>
      <c r="N59" s="11">
        <v>0.58209999999999995</v>
      </c>
      <c r="O59" s="19">
        <f t="shared" si="0"/>
        <v>-2.0000000000000001E-4</v>
      </c>
      <c r="P59" s="11">
        <v>0.56599999999999995</v>
      </c>
      <c r="Q59" s="19">
        <f t="shared" si="1"/>
        <v>2.5000000000000001E-3</v>
      </c>
    </row>
    <row r="60" spans="1:17">
      <c r="A60" s="12">
        <v>20202021</v>
      </c>
      <c r="B60" s="7">
        <v>127042003</v>
      </c>
      <c r="C60" s="8" t="s">
        <v>463</v>
      </c>
      <c r="D60" s="14" t="s">
        <v>779</v>
      </c>
      <c r="E60" s="9">
        <v>1220145627</v>
      </c>
      <c r="F60" s="9">
        <v>517106514</v>
      </c>
      <c r="G60" s="10">
        <v>2687.2080000000001</v>
      </c>
      <c r="H60" s="9">
        <v>454057</v>
      </c>
      <c r="I60" s="11">
        <v>0.49559999999999998</v>
      </c>
      <c r="J60" s="9">
        <v>192432</v>
      </c>
      <c r="K60" s="11">
        <v>0.51959999999999995</v>
      </c>
      <c r="L60" s="11">
        <v>0.50509999999999999</v>
      </c>
      <c r="N60" s="11">
        <v>0.49569999999999997</v>
      </c>
      <c r="O60" s="19">
        <f t="shared" si="0"/>
        <v>-2.0000000000000001E-4</v>
      </c>
      <c r="P60" s="11">
        <v>0.50760000000000005</v>
      </c>
      <c r="Q60" s="19">
        <f t="shared" si="1"/>
        <v>-4.8999999999999998E-3</v>
      </c>
    </row>
    <row r="61" spans="1:17">
      <c r="A61" s="12">
        <v>20202021</v>
      </c>
      <c r="B61" s="7">
        <v>127042853</v>
      </c>
      <c r="C61" s="8" t="s">
        <v>464</v>
      </c>
      <c r="D61" s="14" t="s">
        <v>779</v>
      </c>
      <c r="E61" s="9">
        <v>588393467</v>
      </c>
      <c r="F61" s="9">
        <v>263416932</v>
      </c>
      <c r="G61" s="10">
        <v>1661.1569999999999</v>
      </c>
      <c r="H61" s="9">
        <v>354207</v>
      </c>
      <c r="I61" s="11">
        <v>0.60650000000000004</v>
      </c>
      <c r="J61" s="9">
        <v>158574</v>
      </c>
      <c r="K61" s="11">
        <v>0.60409999999999997</v>
      </c>
      <c r="L61" s="11">
        <v>0.60550000000000004</v>
      </c>
      <c r="N61" s="11">
        <v>0.60660000000000003</v>
      </c>
      <c r="O61" s="19">
        <f t="shared" si="0"/>
        <v>-2.0000000000000001E-4</v>
      </c>
      <c r="P61" s="11">
        <v>0.60029999999999994</v>
      </c>
      <c r="Q61" s="19">
        <f t="shared" si="1"/>
        <v>8.6999999999999994E-3</v>
      </c>
    </row>
    <row r="62" spans="1:17">
      <c r="A62" s="12">
        <v>20202021</v>
      </c>
      <c r="B62" s="7">
        <v>127044103</v>
      </c>
      <c r="C62" s="8" t="s">
        <v>465</v>
      </c>
      <c r="D62" s="14" t="s">
        <v>779</v>
      </c>
      <c r="E62" s="9">
        <v>933219283</v>
      </c>
      <c r="F62" s="9">
        <v>516203019</v>
      </c>
      <c r="G62" s="10">
        <v>2551.0189999999998</v>
      </c>
      <c r="H62" s="9">
        <v>365822</v>
      </c>
      <c r="I62" s="11">
        <v>0.59360000000000002</v>
      </c>
      <c r="J62" s="9">
        <v>202351</v>
      </c>
      <c r="K62" s="11">
        <v>0.49480000000000002</v>
      </c>
      <c r="L62" s="11">
        <v>0.55400000000000005</v>
      </c>
      <c r="N62" s="11">
        <v>0.59370000000000001</v>
      </c>
      <c r="O62" s="19">
        <f t="shared" si="0"/>
        <v>-2.0000000000000001E-4</v>
      </c>
      <c r="P62" s="11">
        <v>0.55279999999999996</v>
      </c>
      <c r="Q62" s="19">
        <f t="shared" si="1"/>
        <v>2.2000000000000001E-3</v>
      </c>
    </row>
    <row r="63" spans="1:17">
      <c r="A63" s="12">
        <v>20202021</v>
      </c>
      <c r="B63" s="7">
        <v>127045303</v>
      </c>
      <c r="C63" s="8" t="s">
        <v>466</v>
      </c>
      <c r="D63" s="14" t="s">
        <v>779</v>
      </c>
      <c r="E63" s="9">
        <v>67963452</v>
      </c>
      <c r="F63" s="9">
        <v>43298715</v>
      </c>
      <c r="G63" s="10">
        <v>434.65800000000002</v>
      </c>
      <c r="H63" s="9">
        <v>156360</v>
      </c>
      <c r="I63" s="11">
        <v>0.82630000000000003</v>
      </c>
      <c r="J63" s="9">
        <v>99615</v>
      </c>
      <c r="K63" s="11">
        <v>0.75129999999999997</v>
      </c>
      <c r="L63" s="11">
        <v>0.79620000000000002</v>
      </c>
      <c r="N63" s="11">
        <v>0.82640000000000002</v>
      </c>
      <c r="O63" s="19">
        <f t="shared" si="0"/>
        <v>-1E-4</v>
      </c>
      <c r="P63" s="11">
        <v>0.79949999999999999</v>
      </c>
      <c r="Q63" s="19">
        <f t="shared" si="1"/>
        <v>-4.1000000000000003E-3</v>
      </c>
    </row>
    <row r="64" spans="1:17">
      <c r="A64" s="12">
        <v>20202021</v>
      </c>
      <c r="B64" s="7">
        <v>127045653</v>
      </c>
      <c r="C64" s="8" t="s">
        <v>467</v>
      </c>
      <c r="D64" s="14" t="s">
        <v>779</v>
      </c>
      <c r="E64" s="9">
        <v>336255622</v>
      </c>
      <c r="F64" s="9">
        <v>198530467</v>
      </c>
      <c r="G64" s="10">
        <v>1676.058</v>
      </c>
      <c r="H64" s="9">
        <v>200622</v>
      </c>
      <c r="I64" s="11">
        <v>0.77710000000000001</v>
      </c>
      <c r="J64" s="9">
        <v>118450</v>
      </c>
      <c r="K64" s="11">
        <v>0.70430000000000004</v>
      </c>
      <c r="L64" s="11">
        <v>0.74790000000000001</v>
      </c>
      <c r="N64" s="11">
        <v>0.7772</v>
      </c>
      <c r="O64" s="19">
        <f t="shared" si="0"/>
        <v>-1E-4</v>
      </c>
      <c r="P64" s="11">
        <v>0.74309999999999998</v>
      </c>
      <c r="Q64" s="19">
        <f t="shared" si="1"/>
        <v>6.4999999999999997E-3</v>
      </c>
    </row>
    <row r="65" spans="1:17">
      <c r="A65" s="12">
        <v>20202021</v>
      </c>
      <c r="B65" s="7">
        <v>127045853</v>
      </c>
      <c r="C65" s="8" t="s">
        <v>468</v>
      </c>
      <c r="D65" s="14" t="s">
        <v>779</v>
      </c>
      <c r="E65" s="9">
        <v>587408187</v>
      </c>
      <c r="F65" s="9">
        <v>275692851</v>
      </c>
      <c r="G65" s="10">
        <v>1757.182</v>
      </c>
      <c r="H65" s="9">
        <v>334289</v>
      </c>
      <c r="I65" s="11">
        <v>0.62860000000000005</v>
      </c>
      <c r="J65" s="9">
        <v>156894</v>
      </c>
      <c r="K65" s="11">
        <v>0.60829999999999995</v>
      </c>
      <c r="L65" s="11">
        <v>0.62039999999999995</v>
      </c>
      <c r="N65" s="11">
        <v>0.62880000000000003</v>
      </c>
      <c r="O65" s="19">
        <f t="shared" si="0"/>
        <v>-2.9999999999999997E-4</v>
      </c>
      <c r="P65" s="11">
        <v>0.61980000000000002</v>
      </c>
      <c r="Q65" s="19">
        <f t="shared" si="1"/>
        <v>1E-3</v>
      </c>
    </row>
    <row r="66" spans="1:17">
      <c r="A66" s="12">
        <v>20202021</v>
      </c>
      <c r="B66" s="7">
        <v>127046903</v>
      </c>
      <c r="C66" s="8" t="s">
        <v>469</v>
      </c>
      <c r="D66" s="14" t="s">
        <v>779</v>
      </c>
      <c r="E66" s="9">
        <v>208252323</v>
      </c>
      <c r="F66" s="9">
        <v>132040806</v>
      </c>
      <c r="G66" s="10">
        <v>919.88</v>
      </c>
      <c r="H66" s="9">
        <v>226390</v>
      </c>
      <c r="I66" s="11">
        <v>0.74850000000000005</v>
      </c>
      <c r="J66" s="9">
        <v>143541</v>
      </c>
      <c r="K66" s="11">
        <v>0.64159999999999995</v>
      </c>
      <c r="L66" s="11">
        <v>0.70569999999999999</v>
      </c>
      <c r="N66" s="11">
        <v>0.74860000000000004</v>
      </c>
      <c r="O66" s="19">
        <f t="shared" ref="O66:O129" si="2">ROUND((I66-N66)/N66,4)</f>
        <v>-1E-4</v>
      </c>
      <c r="P66" s="11">
        <v>0.70520000000000005</v>
      </c>
      <c r="Q66" s="19">
        <f t="shared" ref="Q66:Q129" si="3">ROUND((L66-P66)/P66,4)</f>
        <v>6.9999999999999999E-4</v>
      </c>
    </row>
    <row r="67" spans="1:17">
      <c r="A67" s="12">
        <v>20202021</v>
      </c>
      <c r="B67" s="7">
        <v>127047404</v>
      </c>
      <c r="C67" s="8" t="s">
        <v>470</v>
      </c>
      <c r="D67" s="14" t="s">
        <v>779</v>
      </c>
      <c r="E67" s="9">
        <v>540691646</v>
      </c>
      <c r="F67" s="9">
        <v>191582092</v>
      </c>
      <c r="G67" s="10">
        <v>1226.24</v>
      </c>
      <c r="H67" s="9">
        <v>440934</v>
      </c>
      <c r="I67" s="11">
        <v>0.5101</v>
      </c>
      <c r="J67" s="9">
        <v>156235</v>
      </c>
      <c r="K67" s="11">
        <v>0.61</v>
      </c>
      <c r="L67" s="11">
        <v>0.55000000000000004</v>
      </c>
      <c r="N67" s="11">
        <v>0.51029999999999998</v>
      </c>
      <c r="O67" s="19">
        <f t="shared" si="2"/>
        <v>-4.0000000000000002E-4</v>
      </c>
      <c r="P67" s="11">
        <v>0.54800000000000004</v>
      </c>
      <c r="Q67" s="19">
        <f t="shared" si="3"/>
        <v>3.5999999999999999E-3</v>
      </c>
    </row>
    <row r="68" spans="1:17">
      <c r="A68" s="12">
        <v>20202021</v>
      </c>
      <c r="B68" s="7">
        <v>127049303</v>
      </c>
      <c r="C68" s="8" t="s">
        <v>471</v>
      </c>
      <c r="D68" s="14" t="s">
        <v>779</v>
      </c>
      <c r="E68" s="9">
        <v>260526797</v>
      </c>
      <c r="F68" s="9">
        <v>125356177</v>
      </c>
      <c r="G68" s="10">
        <v>846.31100000000004</v>
      </c>
      <c r="H68" s="9">
        <v>307838</v>
      </c>
      <c r="I68" s="11">
        <v>0.65800000000000003</v>
      </c>
      <c r="J68" s="9">
        <v>148120</v>
      </c>
      <c r="K68" s="11">
        <v>0.63019999999999998</v>
      </c>
      <c r="L68" s="11">
        <v>0.64680000000000004</v>
      </c>
      <c r="N68" s="11">
        <v>0.65810000000000002</v>
      </c>
      <c r="O68" s="19">
        <f t="shared" si="2"/>
        <v>-2.0000000000000001E-4</v>
      </c>
      <c r="P68" s="11">
        <v>0.64659999999999995</v>
      </c>
      <c r="Q68" s="19">
        <f t="shared" si="3"/>
        <v>2.9999999999999997E-4</v>
      </c>
    </row>
    <row r="69" spans="1:17">
      <c r="A69" s="12">
        <v>20202021</v>
      </c>
      <c r="B69" s="7">
        <v>108051003</v>
      </c>
      <c r="C69" s="8" t="s">
        <v>143</v>
      </c>
      <c r="D69" s="14" t="s">
        <v>732</v>
      </c>
      <c r="E69" s="9">
        <v>1144555303</v>
      </c>
      <c r="F69" s="9">
        <v>362035088</v>
      </c>
      <c r="G69" s="10">
        <v>2313.7020000000002</v>
      </c>
      <c r="H69" s="9">
        <v>494685</v>
      </c>
      <c r="I69" s="11">
        <v>0.45040000000000002</v>
      </c>
      <c r="J69" s="9">
        <v>156474</v>
      </c>
      <c r="K69" s="11">
        <v>0.60940000000000005</v>
      </c>
      <c r="L69" s="11">
        <v>0.51390000000000002</v>
      </c>
      <c r="N69" s="11">
        <v>0.4506</v>
      </c>
      <c r="O69" s="19">
        <f t="shared" si="2"/>
        <v>-4.0000000000000002E-4</v>
      </c>
      <c r="P69" s="11">
        <v>0.51019999999999999</v>
      </c>
      <c r="Q69" s="19">
        <f t="shared" si="3"/>
        <v>7.3000000000000001E-3</v>
      </c>
    </row>
    <row r="70" spans="1:17">
      <c r="A70" s="12">
        <v>20202021</v>
      </c>
      <c r="B70" s="7">
        <v>108051503</v>
      </c>
      <c r="C70" s="8" t="s">
        <v>144</v>
      </c>
      <c r="D70" s="14" t="s">
        <v>732</v>
      </c>
      <c r="E70" s="9">
        <v>620976770</v>
      </c>
      <c r="F70" s="9">
        <v>207665071</v>
      </c>
      <c r="G70" s="10">
        <v>1601.4749999999999</v>
      </c>
      <c r="H70" s="9">
        <v>387753</v>
      </c>
      <c r="I70" s="11">
        <v>0.56920000000000004</v>
      </c>
      <c r="J70" s="9">
        <v>129671</v>
      </c>
      <c r="K70" s="11">
        <v>0.67630000000000001</v>
      </c>
      <c r="L70" s="11">
        <v>0.61199999999999999</v>
      </c>
      <c r="N70" s="11">
        <v>0.56940000000000002</v>
      </c>
      <c r="O70" s="19">
        <f t="shared" si="2"/>
        <v>-4.0000000000000002E-4</v>
      </c>
      <c r="P70" s="11">
        <v>0.61339999999999995</v>
      </c>
      <c r="Q70" s="19">
        <f t="shared" si="3"/>
        <v>-2.3E-3</v>
      </c>
    </row>
    <row r="71" spans="1:17">
      <c r="A71" s="12">
        <v>20202021</v>
      </c>
      <c r="B71" s="7">
        <v>108053003</v>
      </c>
      <c r="C71" s="8" t="s">
        <v>145</v>
      </c>
      <c r="D71" s="14" t="s">
        <v>732</v>
      </c>
      <c r="E71" s="9">
        <v>572716278</v>
      </c>
      <c r="F71" s="9">
        <v>178815131</v>
      </c>
      <c r="G71" s="10">
        <v>1482.384</v>
      </c>
      <c r="H71" s="9">
        <v>386348</v>
      </c>
      <c r="I71" s="11">
        <v>0.57079999999999997</v>
      </c>
      <c r="J71" s="9">
        <v>120626</v>
      </c>
      <c r="K71" s="11">
        <v>0.69889999999999997</v>
      </c>
      <c r="L71" s="11">
        <v>0.62190000000000001</v>
      </c>
      <c r="N71" s="11">
        <v>0.57089999999999996</v>
      </c>
      <c r="O71" s="19">
        <f t="shared" si="2"/>
        <v>-2.0000000000000001E-4</v>
      </c>
      <c r="P71" s="11">
        <v>0.62129999999999996</v>
      </c>
      <c r="Q71" s="19">
        <f t="shared" si="3"/>
        <v>1E-3</v>
      </c>
    </row>
    <row r="72" spans="1:17">
      <c r="A72" s="12">
        <v>20202021</v>
      </c>
      <c r="B72" s="7">
        <v>108056004</v>
      </c>
      <c r="C72" s="8" t="s">
        <v>146</v>
      </c>
      <c r="D72" s="14" t="s">
        <v>732</v>
      </c>
      <c r="E72" s="9">
        <v>370461300</v>
      </c>
      <c r="F72" s="9">
        <v>132500821</v>
      </c>
      <c r="G72" s="10">
        <v>1024.2840000000001</v>
      </c>
      <c r="H72" s="9">
        <v>361678</v>
      </c>
      <c r="I72" s="11">
        <v>0.59819999999999995</v>
      </c>
      <c r="J72" s="9">
        <v>129359</v>
      </c>
      <c r="K72" s="11">
        <v>0.67710000000000004</v>
      </c>
      <c r="L72" s="11">
        <v>0.62970000000000004</v>
      </c>
      <c r="N72" s="11">
        <v>0.59830000000000005</v>
      </c>
      <c r="O72" s="19">
        <f t="shared" si="2"/>
        <v>-2.0000000000000001E-4</v>
      </c>
      <c r="P72" s="11">
        <v>0.62690000000000001</v>
      </c>
      <c r="Q72" s="19">
        <f t="shared" si="3"/>
        <v>4.4999999999999997E-3</v>
      </c>
    </row>
    <row r="73" spans="1:17">
      <c r="A73" s="12">
        <v>20202021</v>
      </c>
      <c r="B73" s="7">
        <v>108058003</v>
      </c>
      <c r="C73" s="8" t="s">
        <v>147</v>
      </c>
      <c r="D73" s="14" t="s">
        <v>732</v>
      </c>
      <c r="E73" s="9">
        <v>369162762</v>
      </c>
      <c r="F73" s="9">
        <v>115785035</v>
      </c>
      <c r="G73" s="10">
        <v>1067.8520000000001</v>
      </c>
      <c r="H73" s="9">
        <v>345705</v>
      </c>
      <c r="I73" s="11">
        <v>0.6159</v>
      </c>
      <c r="J73" s="9">
        <v>108427</v>
      </c>
      <c r="K73" s="11">
        <v>0.72929999999999995</v>
      </c>
      <c r="L73" s="11">
        <v>0.66120000000000001</v>
      </c>
      <c r="N73" s="11">
        <v>0.61609999999999998</v>
      </c>
      <c r="O73" s="19">
        <f t="shared" si="2"/>
        <v>-2.9999999999999997E-4</v>
      </c>
      <c r="P73" s="11">
        <v>0.65720000000000001</v>
      </c>
      <c r="Q73" s="19">
        <f t="shared" si="3"/>
        <v>6.1000000000000004E-3</v>
      </c>
    </row>
    <row r="74" spans="1:17">
      <c r="A74" s="12">
        <v>20202021</v>
      </c>
      <c r="B74" s="7">
        <v>114060503</v>
      </c>
      <c r="C74" s="8" t="s">
        <v>259</v>
      </c>
      <c r="D74" s="14" t="s">
        <v>751</v>
      </c>
      <c r="E74" s="9">
        <v>322975451</v>
      </c>
      <c r="F74" s="9">
        <v>161529268</v>
      </c>
      <c r="G74" s="10">
        <v>1348.537</v>
      </c>
      <c r="H74" s="9">
        <v>239500</v>
      </c>
      <c r="I74" s="11">
        <v>0.7339</v>
      </c>
      <c r="J74" s="9">
        <v>119781</v>
      </c>
      <c r="K74" s="11">
        <v>0.70099999999999996</v>
      </c>
      <c r="L74" s="11">
        <v>0.72070000000000001</v>
      </c>
      <c r="N74" s="11">
        <v>0.73409999999999997</v>
      </c>
      <c r="O74" s="19">
        <f t="shared" si="2"/>
        <v>-2.9999999999999997E-4</v>
      </c>
      <c r="P74" s="11">
        <v>0.70760000000000001</v>
      </c>
      <c r="Q74" s="19">
        <f t="shared" si="3"/>
        <v>1.8499999999999999E-2</v>
      </c>
    </row>
    <row r="75" spans="1:17">
      <c r="A75" s="12">
        <v>20202021</v>
      </c>
      <c r="B75" s="7">
        <v>114060753</v>
      </c>
      <c r="C75" s="8" t="s">
        <v>260</v>
      </c>
      <c r="D75" s="14" t="s">
        <v>751</v>
      </c>
      <c r="E75" s="9">
        <v>3820796371</v>
      </c>
      <c r="F75" s="9">
        <v>1672800311</v>
      </c>
      <c r="G75" s="10">
        <v>8089.3990000000003</v>
      </c>
      <c r="H75" s="9">
        <v>472321</v>
      </c>
      <c r="I75" s="11">
        <v>0.4753</v>
      </c>
      <c r="J75" s="9">
        <v>206789</v>
      </c>
      <c r="K75" s="11">
        <v>0.48370000000000002</v>
      </c>
      <c r="L75" s="11">
        <v>0.47849999999999998</v>
      </c>
      <c r="N75" s="11">
        <v>0.47549999999999998</v>
      </c>
      <c r="O75" s="19">
        <f t="shared" si="2"/>
        <v>-4.0000000000000002E-4</v>
      </c>
      <c r="P75" s="11">
        <v>0.4728</v>
      </c>
      <c r="Q75" s="19">
        <f t="shared" si="3"/>
        <v>1.21E-2</v>
      </c>
    </row>
    <row r="76" spans="1:17">
      <c r="A76" s="12">
        <v>20202021</v>
      </c>
      <c r="B76" s="7">
        <v>114060853</v>
      </c>
      <c r="C76" s="8" t="s">
        <v>261</v>
      </c>
      <c r="D76" s="14" t="s">
        <v>751</v>
      </c>
      <c r="E76" s="9">
        <v>869686524</v>
      </c>
      <c r="F76" s="9">
        <v>377107560</v>
      </c>
      <c r="G76" s="10">
        <v>1695.9179999999999</v>
      </c>
      <c r="H76" s="9">
        <v>512811</v>
      </c>
      <c r="I76" s="11">
        <v>0.43030000000000002</v>
      </c>
      <c r="J76" s="9">
        <v>222361</v>
      </c>
      <c r="K76" s="11">
        <v>0.44479999999999997</v>
      </c>
      <c r="L76" s="11">
        <v>0.436</v>
      </c>
      <c r="N76" s="11">
        <v>0.43049999999999999</v>
      </c>
      <c r="O76" s="19">
        <f t="shared" si="2"/>
        <v>-5.0000000000000001E-4</v>
      </c>
      <c r="P76" s="11">
        <v>0.44479999999999997</v>
      </c>
      <c r="Q76" s="19">
        <f t="shared" si="3"/>
        <v>-1.9800000000000002E-2</v>
      </c>
    </row>
    <row r="77" spans="1:17">
      <c r="A77" s="12">
        <v>20202021</v>
      </c>
      <c r="B77" s="7">
        <v>114061103</v>
      </c>
      <c r="C77" s="8" t="s">
        <v>262</v>
      </c>
      <c r="D77" s="14" t="s">
        <v>751</v>
      </c>
      <c r="E77" s="9">
        <v>1333321973</v>
      </c>
      <c r="F77" s="9">
        <v>561157341</v>
      </c>
      <c r="G77" s="10">
        <v>2961.3020000000001</v>
      </c>
      <c r="H77" s="9">
        <v>450248</v>
      </c>
      <c r="I77" s="11">
        <v>0.49980000000000002</v>
      </c>
      <c r="J77" s="9">
        <v>189496</v>
      </c>
      <c r="K77" s="11">
        <v>0.52690000000000003</v>
      </c>
      <c r="L77" s="11">
        <v>0.51049999999999995</v>
      </c>
      <c r="N77" s="11">
        <v>0.50009999999999999</v>
      </c>
      <c r="O77" s="19">
        <f t="shared" si="2"/>
        <v>-5.9999999999999995E-4</v>
      </c>
      <c r="P77" s="11">
        <v>0.50780000000000003</v>
      </c>
      <c r="Q77" s="19">
        <f t="shared" si="3"/>
        <v>5.3E-3</v>
      </c>
    </row>
    <row r="78" spans="1:17">
      <c r="A78" s="12">
        <v>20202021</v>
      </c>
      <c r="B78" s="7">
        <v>114061503</v>
      </c>
      <c r="C78" s="8" t="s">
        <v>263</v>
      </c>
      <c r="D78" s="14" t="s">
        <v>751</v>
      </c>
      <c r="E78" s="9">
        <v>1429319871</v>
      </c>
      <c r="F78" s="9">
        <v>747501687</v>
      </c>
      <c r="G78" s="10">
        <v>3977.4720000000002</v>
      </c>
      <c r="H78" s="9">
        <v>359353</v>
      </c>
      <c r="I78" s="11">
        <v>0.6008</v>
      </c>
      <c r="J78" s="9">
        <v>187933</v>
      </c>
      <c r="K78" s="11">
        <v>0.53080000000000005</v>
      </c>
      <c r="L78" s="11">
        <v>0.57269999999999999</v>
      </c>
      <c r="N78" s="11">
        <v>0.60089999999999999</v>
      </c>
      <c r="O78" s="19">
        <f t="shared" si="2"/>
        <v>-2.0000000000000001E-4</v>
      </c>
      <c r="P78" s="11">
        <v>0.57479999999999998</v>
      </c>
      <c r="Q78" s="19">
        <f t="shared" si="3"/>
        <v>-3.7000000000000002E-3</v>
      </c>
    </row>
    <row r="79" spans="1:17">
      <c r="A79" s="12">
        <v>20202021</v>
      </c>
      <c r="B79" s="7">
        <v>114062003</v>
      </c>
      <c r="C79" s="8" t="s">
        <v>264</v>
      </c>
      <c r="D79" s="14" t="s">
        <v>751</v>
      </c>
      <c r="E79" s="9">
        <v>1785447786</v>
      </c>
      <c r="F79" s="9">
        <v>835825386</v>
      </c>
      <c r="G79" s="10">
        <v>4660.7849999999999</v>
      </c>
      <c r="H79" s="9">
        <v>383078</v>
      </c>
      <c r="I79" s="11">
        <v>0.57440000000000002</v>
      </c>
      <c r="J79" s="9">
        <v>179331</v>
      </c>
      <c r="K79" s="11">
        <v>0.55230000000000001</v>
      </c>
      <c r="L79" s="11">
        <v>0.5655</v>
      </c>
      <c r="N79" s="11">
        <v>0.5746</v>
      </c>
      <c r="O79" s="19">
        <f t="shared" si="2"/>
        <v>-2.9999999999999997E-4</v>
      </c>
      <c r="P79" s="11">
        <v>0.56679999999999997</v>
      </c>
      <c r="Q79" s="19">
        <f t="shared" si="3"/>
        <v>-2.3E-3</v>
      </c>
    </row>
    <row r="80" spans="1:17">
      <c r="A80" s="12">
        <v>20202021</v>
      </c>
      <c r="B80" s="7">
        <v>114062503</v>
      </c>
      <c r="C80" s="8" t="s">
        <v>265</v>
      </c>
      <c r="D80" s="14" t="s">
        <v>751</v>
      </c>
      <c r="E80" s="9">
        <v>1136997571</v>
      </c>
      <c r="F80" s="9">
        <v>490064531</v>
      </c>
      <c r="G80" s="10">
        <v>2954.2469999999998</v>
      </c>
      <c r="H80" s="9">
        <v>384868</v>
      </c>
      <c r="I80" s="11">
        <v>0.57240000000000002</v>
      </c>
      <c r="J80" s="9">
        <v>165884</v>
      </c>
      <c r="K80" s="11">
        <v>0.58589999999999998</v>
      </c>
      <c r="L80" s="11">
        <v>0.57769999999999999</v>
      </c>
      <c r="N80" s="11">
        <v>0.5726</v>
      </c>
      <c r="O80" s="19">
        <f t="shared" si="2"/>
        <v>-2.9999999999999997E-4</v>
      </c>
      <c r="P80" s="11">
        <v>0.56620000000000004</v>
      </c>
      <c r="Q80" s="19">
        <f t="shared" si="3"/>
        <v>2.0299999999999999E-2</v>
      </c>
    </row>
    <row r="81" spans="1:17">
      <c r="A81" s="12">
        <v>20202021</v>
      </c>
      <c r="B81" s="7">
        <v>114063003</v>
      </c>
      <c r="C81" s="8" t="s">
        <v>266</v>
      </c>
      <c r="D81" s="14" t="s">
        <v>751</v>
      </c>
      <c r="E81" s="9">
        <v>2070750231</v>
      </c>
      <c r="F81" s="9">
        <v>1044175530</v>
      </c>
      <c r="G81" s="10">
        <v>4888.17</v>
      </c>
      <c r="H81" s="9">
        <v>423624</v>
      </c>
      <c r="I81" s="11">
        <v>0.52939999999999998</v>
      </c>
      <c r="J81" s="9">
        <v>213612</v>
      </c>
      <c r="K81" s="11">
        <v>0.4667</v>
      </c>
      <c r="L81" s="11">
        <v>0.50419999999999998</v>
      </c>
      <c r="N81" s="11">
        <v>0.52959999999999996</v>
      </c>
      <c r="O81" s="19">
        <f t="shared" si="2"/>
        <v>-4.0000000000000002E-4</v>
      </c>
      <c r="P81" s="11">
        <v>0.50129999999999997</v>
      </c>
      <c r="Q81" s="19">
        <f t="shared" si="3"/>
        <v>5.7999999999999996E-3</v>
      </c>
    </row>
    <row r="82" spans="1:17">
      <c r="A82" s="12">
        <v>20202021</v>
      </c>
      <c r="B82" s="7">
        <v>114063503</v>
      </c>
      <c r="C82" s="8" t="s">
        <v>267</v>
      </c>
      <c r="D82" s="14" t="s">
        <v>751</v>
      </c>
      <c r="E82" s="9">
        <v>1190512239</v>
      </c>
      <c r="F82" s="9">
        <v>479859577</v>
      </c>
      <c r="G82" s="10">
        <v>2595.6950000000002</v>
      </c>
      <c r="H82" s="9">
        <v>458648</v>
      </c>
      <c r="I82" s="11">
        <v>0.49049999999999999</v>
      </c>
      <c r="J82" s="9">
        <v>184867</v>
      </c>
      <c r="K82" s="11">
        <v>0.53849999999999998</v>
      </c>
      <c r="L82" s="11">
        <v>0.50970000000000004</v>
      </c>
      <c r="N82" s="11">
        <v>0.49059999999999998</v>
      </c>
      <c r="O82" s="19">
        <f t="shared" si="2"/>
        <v>-2.0000000000000001E-4</v>
      </c>
      <c r="P82" s="11">
        <v>0.50880000000000003</v>
      </c>
      <c r="Q82" s="19">
        <f t="shared" si="3"/>
        <v>1.8E-3</v>
      </c>
    </row>
    <row r="83" spans="1:17">
      <c r="A83" s="12">
        <v>20202021</v>
      </c>
      <c r="B83" s="7">
        <v>114064003</v>
      </c>
      <c r="C83" s="8" t="s">
        <v>268</v>
      </c>
      <c r="D83" s="14" t="s">
        <v>751</v>
      </c>
      <c r="E83" s="9">
        <v>1018972506</v>
      </c>
      <c r="F83" s="9">
        <v>390275743</v>
      </c>
      <c r="G83" s="10">
        <v>1637.566</v>
      </c>
      <c r="H83" s="9">
        <v>622248</v>
      </c>
      <c r="I83" s="11">
        <v>0.30869999999999997</v>
      </c>
      <c r="J83" s="9">
        <v>238326</v>
      </c>
      <c r="K83" s="11">
        <v>0.40500000000000003</v>
      </c>
      <c r="L83" s="11">
        <v>0.34720000000000001</v>
      </c>
      <c r="N83" s="11">
        <v>0.30890000000000001</v>
      </c>
      <c r="O83" s="19">
        <f t="shared" si="2"/>
        <v>-5.9999999999999995E-4</v>
      </c>
      <c r="P83" s="11">
        <v>0.34749999999999998</v>
      </c>
      <c r="Q83" s="19">
        <f t="shared" si="3"/>
        <v>-8.9999999999999998E-4</v>
      </c>
    </row>
    <row r="84" spans="1:17">
      <c r="A84" s="12">
        <v>20202021</v>
      </c>
      <c r="B84" s="7">
        <v>114065503</v>
      </c>
      <c r="C84" s="8" t="s">
        <v>269</v>
      </c>
      <c r="D84" s="14" t="s">
        <v>751</v>
      </c>
      <c r="E84" s="9">
        <v>1638993357</v>
      </c>
      <c r="F84" s="9">
        <v>565911357</v>
      </c>
      <c r="G84" s="10">
        <v>4754.8469999999998</v>
      </c>
      <c r="H84" s="9">
        <v>344699</v>
      </c>
      <c r="I84" s="11">
        <v>0.61709999999999998</v>
      </c>
      <c r="J84" s="9">
        <v>119017</v>
      </c>
      <c r="K84" s="11">
        <v>0.70289999999999997</v>
      </c>
      <c r="L84" s="11">
        <v>0.65129999999999999</v>
      </c>
      <c r="N84" s="11">
        <v>0.61719999999999997</v>
      </c>
      <c r="O84" s="19">
        <f t="shared" si="2"/>
        <v>-2.0000000000000001E-4</v>
      </c>
      <c r="P84" s="11">
        <v>0.64900000000000002</v>
      </c>
      <c r="Q84" s="19">
        <f t="shared" si="3"/>
        <v>3.5000000000000001E-3</v>
      </c>
    </row>
    <row r="85" spans="1:17">
      <c r="A85" s="12">
        <v>20202021</v>
      </c>
      <c r="B85" s="7">
        <v>114066503</v>
      </c>
      <c r="C85" s="8" t="s">
        <v>270</v>
      </c>
      <c r="D85" s="14" t="s">
        <v>751</v>
      </c>
      <c r="E85" s="9">
        <v>1022674655</v>
      </c>
      <c r="F85" s="9">
        <v>465592887</v>
      </c>
      <c r="G85" s="10">
        <v>1967.221</v>
      </c>
      <c r="H85" s="9">
        <v>519857</v>
      </c>
      <c r="I85" s="11">
        <v>0.4224</v>
      </c>
      <c r="J85" s="9">
        <v>236675</v>
      </c>
      <c r="K85" s="11">
        <v>0.40910000000000002</v>
      </c>
      <c r="L85" s="11">
        <v>0.41699999999999998</v>
      </c>
      <c r="N85" s="11">
        <v>0.42270000000000002</v>
      </c>
      <c r="O85" s="19">
        <f t="shared" si="2"/>
        <v>-6.9999999999999999E-4</v>
      </c>
      <c r="P85" s="11">
        <v>0.43109999999999998</v>
      </c>
      <c r="Q85" s="19">
        <f t="shared" si="3"/>
        <v>-3.27E-2</v>
      </c>
    </row>
    <row r="86" spans="1:17">
      <c r="A86" s="12">
        <v>20202021</v>
      </c>
      <c r="B86" s="7">
        <v>114067002</v>
      </c>
      <c r="C86" s="8" t="s">
        <v>271</v>
      </c>
      <c r="D86" s="14" t="s">
        <v>751</v>
      </c>
      <c r="E86" s="9">
        <v>1607352391</v>
      </c>
      <c r="F86" s="9">
        <v>1179163285</v>
      </c>
      <c r="G86" s="10">
        <v>21606.543000000001</v>
      </c>
      <c r="H86" s="9">
        <v>74391</v>
      </c>
      <c r="I86" s="11">
        <v>0.91739999999999999</v>
      </c>
      <c r="J86" s="9">
        <v>54574</v>
      </c>
      <c r="K86" s="11">
        <v>0.86380000000000001</v>
      </c>
      <c r="L86" s="11">
        <v>0.89590000000000003</v>
      </c>
      <c r="N86" s="11">
        <v>0.91739999999999999</v>
      </c>
      <c r="O86" s="19">
        <f t="shared" si="2"/>
        <v>0</v>
      </c>
      <c r="P86" s="11">
        <v>0.89090000000000003</v>
      </c>
      <c r="Q86" s="19">
        <f t="shared" si="3"/>
        <v>5.5999999999999999E-3</v>
      </c>
    </row>
    <row r="87" spans="1:17">
      <c r="A87" s="12">
        <v>20202021</v>
      </c>
      <c r="B87" s="7">
        <v>114067503</v>
      </c>
      <c r="C87" s="8" t="s">
        <v>272</v>
      </c>
      <c r="D87" s="14" t="s">
        <v>751</v>
      </c>
      <c r="E87" s="9">
        <v>1247030274</v>
      </c>
      <c r="F87" s="9">
        <v>494668828</v>
      </c>
      <c r="G87" s="10">
        <v>2460.261</v>
      </c>
      <c r="H87" s="9">
        <v>506869</v>
      </c>
      <c r="I87" s="11">
        <v>0.43690000000000001</v>
      </c>
      <c r="J87" s="9">
        <v>201063</v>
      </c>
      <c r="K87" s="11">
        <v>0.498</v>
      </c>
      <c r="L87" s="11">
        <v>0.46129999999999999</v>
      </c>
      <c r="N87" s="11">
        <v>0.43709999999999999</v>
      </c>
      <c r="O87" s="19">
        <f t="shared" si="2"/>
        <v>-5.0000000000000001E-4</v>
      </c>
      <c r="P87" s="11">
        <v>0.46660000000000001</v>
      </c>
      <c r="Q87" s="19">
        <f t="shared" si="3"/>
        <v>-1.14E-2</v>
      </c>
    </row>
    <row r="88" spans="1:17">
      <c r="A88" s="12">
        <v>20202021</v>
      </c>
      <c r="B88" s="7">
        <v>114068003</v>
      </c>
      <c r="C88" s="8" t="s">
        <v>273</v>
      </c>
      <c r="D88" s="14" t="s">
        <v>751</v>
      </c>
      <c r="E88" s="9">
        <v>1016669044</v>
      </c>
      <c r="F88" s="9">
        <v>344658437</v>
      </c>
      <c r="G88" s="10">
        <v>1699.671</v>
      </c>
      <c r="H88" s="9">
        <v>598156</v>
      </c>
      <c r="I88" s="11">
        <v>0.33550000000000002</v>
      </c>
      <c r="J88" s="9">
        <v>202779</v>
      </c>
      <c r="K88" s="11">
        <v>0.49370000000000003</v>
      </c>
      <c r="L88" s="11">
        <v>0.3987</v>
      </c>
      <c r="N88" s="11">
        <v>0.33579999999999999</v>
      </c>
      <c r="O88" s="19">
        <f t="shared" si="2"/>
        <v>-8.9999999999999998E-4</v>
      </c>
      <c r="P88" s="11">
        <v>0.39100000000000001</v>
      </c>
      <c r="Q88" s="19">
        <f t="shared" si="3"/>
        <v>1.9699999999999999E-2</v>
      </c>
    </row>
    <row r="89" spans="1:17">
      <c r="A89" s="12">
        <v>20202021</v>
      </c>
      <c r="B89" s="7">
        <v>114068103</v>
      </c>
      <c r="C89" s="8" t="s">
        <v>274</v>
      </c>
      <c r="D89" s="14" t="s">
        <v>751</v>
      </c>
      <c r="E89" s="9">
        <v>2076140769</v>
      </c>
      <c r="F89" s="9">
        <v>830396431</v>
      </c>
      <c r="G89" s="10">
        <v>3945.8969999999999</v>
      </c>
      <c r="H89" s="9">
        <v>526151</v>
      </c>
      <c r="I89" s="11">
        <v>0.41549999999999998</v>
      </c>
      <c r="J89" s="9">
        <v>210445</v>
      </c>
      <c r="K89" s="11">
        <v>0.47460000000000002</v>
      </c>
      <c r="L89" s="11">
        <v>0.43909999999999999</v>
      </c>
      <c r="N89" s="11">
        <v>0.41570000000000001</v>
      </c>
      <c r="O89" s="19">
        <f t="shared" si="2"/>
        <v>-5.0000000000000001E-4</v>
      </c>
      <c r="P89" s="11">
        <v>0.4451</v>
      </c>
      <c r="Q89" s="19">
        <f t="shared" si="3"/>
        <v>-1.35E-2</v>
      </c>
    </row>
    <row r="90" spans="1:17">
      <c r="A90" s="12">
        <v>20202021</v>
      </c>
      <c r="B90" s="7">
        <v>114069103</v>
      </c>
      <c r="C90" s="8" t="s">
        <v>853</v>
      </c>
      <c r="D90" s="14" t="s">
        <v>751</v>
      </c>
      <c r="E90" s="9">
        <v>3580547270</v>
      </c>
      <c r="F90" s="9">
        <v>1454437836</v>
      </c>
      <c r="G90" s="10">
        <v>7213.4459999999999</v>
      </c>
      <c r="H90" s="9">
        <v>496371</v>
      </c>
      <c r="I90" s="11">
        <v>0.44850000000000001</v>
      </c>
      <c r="J90" s="9">
        <v>201628</v>
      </c>
      <c r="K90" s="11">
        <v>0.49659999999999999</v>
      </c>
      <c r="L90" s="11">
        <v>0.4677</v>
      </c>
      <c r="N90" s="11">
        <v>0.44879999999999998</v>
      </c>
      <c r="O90" s="19">
        <f t="shared" si="2"/>
        <v>-6.9999999999999999E-4</v>
      </c>
      <c r="P90" s="11">
        <v>0.47620000000000001</v>
      </c>
      <c r="Q90" s="19">
        <f t="shared" si="3"/>
        <v>-1.78E-2</v>
      </c>
    </row>
    <row r="91" spans="1:17">
      <c r="A91" s="12">
        <v>20202021</v>
      </c>
      <c r="B91" s="7">
        <v>114069353</v>
      </c>
      <c r="C91" s="8" t="s">
        <v>275</v>
      </c>
      <c r="D91" s="14" t="s">
        <v>751</v>
      </c>
      <c r="E91" s="9">
        <v>1034169971</v>
      </c>
      <c r="F91" s="9">
        <v>709582967</v>
      </c>
      <c r="G91" s="10">
        <v>2315.2170000000001</v>
      </c>
      <c r="H91" s="9">
        <v>446683</v>
      </c>
      <c r="I91" s="11">
        <v>0.50370000000000004</v>
      </c>
      <c r="J91" s="9">
        <v>306486</v>
      </c>
      <c r="K91" s="11">
        <v>0.23480000000000001</v>
      </c>
      <c r="L91" s="11">
        <v>0.39610000000000001</v>
      </c>
      <c r="N91" s="11">
        <v>0.50390000000000001</v>
      </c>
      <c r="O91" s="19">
        <f t="shared" si="2"/>
        <v>-4.0000000000000002E-4</v>
      </c>
      <c r="P91" s="11">
        <v>0.38779999999999998</v>
      </c>
      <c r="Q91" s="19">
        <f t="shared" si="3"/>
        <v>2.1399999999999999E-2</v>
      </c>
    </row>
    <row r="92" spans="1:17">
      <c r="A92" s="12">
        <v>20202021</v>
      </c>
      <c r="B92" s="7">
        <v>108070502</v>
      </c>
      <c r="C92" s="8" t="s">
        <v>148</v>
      </c>
      <c r="D92" s="14" t="s">
        <v>733</v>
      </c>
      <c r="E92" s="9">
        <v>2463786890</v>
      </c>
      <c r="F92" s="9">
        <v>1102690584</v>
      </c>
      <c r="G92" s="10">
        <v>9013.1409999999996</v>
      </c>
      <c r="H92" s="9">
        <v>273354</v>
      </c>
      <c r="I92" s="11">
        <v>0.69630000000000003</v>
      </c>
      <c r="J92" s="9">
        <v>122342</v>
      </c>
      <c r="K92" s="11">
        <v>0.6946</v>
      </c>
      <c r="L92" s="11">
        <v>0.69550000000000001</v>
      </c>
      <c r="N92" s="11">
        <v>0.69640000000000002</v>
      </c>
      <c r="O92" s="19">
        <f t="shared" si="2"/>
        <v>-1E-4</v>
      </c>
      <c r="P92" s="11">
        <v>0.68969999999999998</v>
      </c>
      <c r="Q92" s="19">
        <f t="shared" si="3"/>
        <v>8.3999999999999995E-3</v>
      </c>
    </row>
    <row r="93" spans="1:17">
      <c r="A93" s="12">
        <v>20202021</v>
      </c>
      <c r="B93" s="7">
        <v>108071003</v>
      </c>
      <c r="C93" s="8" t="s">
        <v>149</v>
      </c>
      <c r="D93" s="14" t="s">
        <v>733</v>
      </c>
      <c r="E93" s="9">
        <v>451530058</v>
      </c>
      <c r="F93" s="9">
        <v>205781389</v>
      </c>
      <c r="G93" s="10">
        <v>1478.8320000000001</v>
      </c>
      <c r="H93" s="9">
        <v>305328</v>
      </c>
      <c r="I93" s="11">
        <v>0.66080000000000005</v>
      </c>
      <c r="J93" s="9">
        <v>139151</v>
      </c>
      <c r="K93" s="11">
        <v>0.65259999999999996</v>
      </c>
      <c r="L93" s="11">
        <v>0.65739999999999998</v>
      </c>
      <c r="N93" s="11">
        <v>0.66090000000000004</v>
      </c>
      <c r="O93" s="19">
        <f t="shared" si="2"/>
        <v>-2.0000000000000001E-4</v>
      </c>
      <c r="P93" s="11">
        <v>0.67330000000000001</v>
      </c>
      <c r="Q93" s="19">
        <f t="shared" si="3"/>
        <v>-2.3599999999999999E-2</v>
      </c>
    </row>
    <row r="94" spans="1:17">
      <c r="A94" s="12">
        <v>20202021</v>
      </c>
      <c r="B94" s="7">
        <v>108071504</v>
      </c>
      <c r="C94" s="8" t="s">
        <v>150</v>
      </c>
      <c r="D94" s="14" t="s">
        <v>733</v>
      </c>
      <c r="E94" s="9">
        <v>250686207</v>
      </c>
      <c r="F94" s="9">
        <v>112602106</v>
      </c>
      <c r="G94" s="10">
        <v>989</v>
      </c>
      <c r="H94" s="9">
        <v>253474</v>
      </c>
      <c r="I94" s="11">
        <v>0.71840000000000004</v>
      </c>
      <c r="J94" s="9">
        <v>113854</v>
      </c>
      <c r="K94" s="11">
        <v>0.71579999999999999</v>
      </c>
      <c r="L94" s="11">
        <v>0.71730000000000005</v>
      </c>
      <c r="N94" s="11">
        <v>0.71850000000000003</v>
      </c>
      <c r="O94" s="19">
        <f t="shared" si="2"/>
        <v>-1E-4</v>
      </c>
      <c r="P94" s="11">
        <v>0.71479999999999999</v>
      </c>
      <c r="Q94" s="19">
        <f t="shared" si="3"/>
        <v>3.5000000000000001E-3</v>
      </c>
    </row>
    <row r="95" spans="1:17">
      <c r="A95" s="12">
        <v>20202021</v>
      </c>
      <c r="B95" s="7">
        <v>108073503</v>
      </c>
      <c r="C95" s="8" t="s">
        <v>151</v>
      </c>
      <c r="D95" s="14" t="s">
        <v>733</v>
      </c>
      <c r="E95" s="9">
        <v>1773193037</v>
      </c>
      <c r="F95" s="9">
        <v>892653132</v>
      </c>
      <c r="G95" s="10">
        <v>4001.66</v>
      </c>
      <c r="H95" s="9">
        <v>443114</v>
      </c>
      <c r="I95" s="11">
        <v>0.50770000000000004</v>
      </c>
      <c r="J95" s="9">
        <v>223070</v>
      </c>
      <c r="K95" s="11">
        <v>0.44309999999999999</v>
      </c>
      <c r="L95" s="11">
        <v>0.48180000000000001</v>
      </c>
      <c r="N95" s="11">
        <v>0.50790000000000002</v>
      </c>
      <c r="O95" s="19">
        <f t="shared" si="2"/>
        <v>-4.0000000000000002E-4</v>
      </c>
      <c r="P95" s="11">
        <v>0.4834</v>
      </c>
      <c r="Q95" s="19">
        <f t="shared" si="3"/>
        <v>-3.3E-3</v>
      </c>
    </row>
    <row r="96" spans="1:17">
      <c r="A96" s="12">
        <v>20202021</v>
      </c>
      <c r="B96" s="7">
        <v>108077503</v>
      </c>
      <c r="C96" s="8" t="s">
        <v>152</v>
      </c>
      <c r="D96" s="14" t="s">
        <v>733</v>
      </c>
      <c r="E96" s="9">
        <v>795117519</v>
      </c>
      <c r="F96" s="9">
        <v>304304112</v>
      </c>
      <c r="G96" s="10">
        <v>2094.7440000000001</v>
      </c>
      <c r="H96" s="9">
        <v>379577</v>
      </c>
      <c r="I96" s="11">
        <v>0.57830000000000004</v>
      </c>
      <c r="J96" s="9">
        <v>145270</v>
      </c>
      <c r="K96" s="11">
        <v>0.63729999999999998</v>
      </c>
      <c r="L96" s="11">
        <v>0.6018</v>
      </c>
      <c r="N96" s="11">
        <v>0.57850000000000001</v>
      </c>
      <c r="O96" s="19">
        <f t="shared" si="2"/>
        <v>-2.9999999999999997E-4</v>
      </c>
      <c r="P96" s="11">
        <v>0.60240000000000005</v>
      </c>
      <c r="Q96" s="19">
        <f t="shared" si="3"/>
        <v>-1E-3</v>
      </c>
    </row>
    <row r="97" spans="1:17">
      <c r="A97" s="12">
        <v>20202021</v>
      </c>
      <c r="B97" s="7">
        <v>108078003</v>
      </c>
      <c r="C97" s="8" t="s">
        <v>153</v>
      </c>
      <c r="D97" s="14" t="s">
        <v>733</v>
      </c>
      <c r="E97" s="9">
        <v>699782171</v>
      </c>
      <c r="F97" s="9">
        <v>270543199</v>
      </c>
      <c r="G97" s="10">
        <v>2133.6030000000001</v>
      </c>
      <c r="H97" s="9">
        <v>327981</v>
      </c>
      <c r="I97" s="11">
        <v>0.63560000000000005</v>
      </c>
      <c r="J97" s="9">
        <v>126801</v>
      </c>
      <c r="K97" s="11">
        <v>0.68340000000000001</v>
      </c>
      <c r="L97" s="11">
        <v>0.65459999999999996</v>
      </c>
      <c r="N97" s="11">
        <v>0.63580000000000003</v>
      </c>
      <c r="O97" s="19">
        <f t="shared" si="2"/>
        <v>-2.9999999999999997E-4</v>
      </c>
      <c r="P97" s="11">
        <v>0.64780000000000004</v>
      </c>
      <c r="Q97" s="19">
        <f t="shared" si="3"/>
        <v>1.0500000000000001E-2</v>
      </c>
    </row>
    <row r="98" spans="1:17">
      <c r="A98" s="12">
        <v>20202021</v>
      </c>
      <c r="B98" s="7">
        <v>108079004</v>
      </c>
      <c r="C98" s="8" t="s">
        <v>154</v>
      </c>
      <c r="D98" s="14" t="s">
        <v>733</v>
      </c>
      <c r="E98" s="9">
        <v>147376416</v>
      </c>
      <c r="F98" s="9">
        <v>66085807</v>
      </c>
      <c r="G98" s="10">
        <v>602.87</v>
      </c>
      <c r="H98" s="9">
        <v>244458</v>
      </c>
      <c r="I98" s="11">
        <v>0.72840000000000005</v>
      </c>
      <c r="J98" s="9">
        <v>109618</v>
      </c>
      <c r="K98" s="11">
        <v>0.72629999999999995</v>
      </c>
      <c r="L98" s="11">
        <v>0.72750000000000004</v>
      </c>
      <c r="N98" s="11">
        <v>0.72850000000000004</v>
      </c>
      <c r="O98" s="19">
        <f t="shared" si="2"/>
        <v>-1E-4</v>
      </c>
      <c r="P98" s="11">
        <v>0.72599999999999998</v>
      </c>
      <c r="Q98" s="19">
        <f t="shared" si="3"/>
        <v>2.0999999999999999E-3</v>
      </c>
    </row>
    <row r="99" spans="1:17">
      <c r="A99" s="12">
        <v>20202021</v>
      </c>
      <c r="B99" s="7">
        <v>117080503</v>
      </c>
      <c r="C99" s="8" t="s">
        <v>317</v>
      </c>
      <c r="D99" s="14" t="s">
        <v>760</v>
      </c>
      <c r="E99" s="9">
        <v>759842766</v>
      </c>
      <c r="F99" s="9">
        <v>276502551</v>
      </c>
      <c r="G99" s="10">
        <v>2422.9090000000001</v>
      </c>
      <c r="H99" s="9">
        <v>313607</v>
      </c>
      <c r="I99" s="11">
        <v>0.65159999999999996</v>
      </c>
      <c r="J99" s="9">
        <v>114120</v>
      </c>
      <c r="K99" s="11">
        <v>0.71509999999999996</v>
      </c>
      <c r="L99" s="11">
        <v>0.67689999999999995</v>
      </c>
      <c r="N99" s="11">
        <v>0.65169999999999995</v>
      </c>
      <c r="O99" s="19">
        <f t="shared" si="2"/>
        <v>-2.0000000000000001E-4</v>
      </c>
      <c r="P99" s="11">
        <v>0.67659999999999998</v>
      </c>
      <c r="Q99" s="19">
        <f t="shared" si="3"/>
        <v>4.0000000000000002E-4</v>
      </c>
    </row>
    <row r="100" spans="1:17">
      <c r="A100" s="12">
        <v>20202021</v>
      </c>
      <c r="B100" s="7">
        <v>117081003</v>
      </c>
      <c r="C100" s="8" t="s">
        <v>318</v>
      </c>
      <c r="D100" s="14" t="s">
        <v>760</v>
      </c>
      <c r="E100" s="9">
        <v>298412380</v>
      </c>
      <c r="F100" s="9">
        <v>119241499</v>
      </c>
      <c r="G100" s="10">
        <v>1039.462</v>
      </c>
      <c r="H100" s="9">
        <v>287083</v>
      </c>
      <c r="I100" s="11">
        <v>0.68110000000000004</v>
      </c>
      <c r="J100" s="9">
        <v>114714</v>
      </c>
      <c r="K100" s="11">
        <v>0.71360000000000001</v>
      </c>
      <c r="L100" s="11">
        <v>0.69399999999999995</v>
      </c>
      <c r="N100" s="11">
        <v>0.68120000000000003</v>
      </c>
      <c r="O100" s="19">
        <f t="shared" si="2"/>
        <v>-1E-4</v>
      </c>
      <c r="P100" s="11">
        <v>0.68869999999999998</v>
      </c>
      <c r="Q100" s="19">
        <f t="shared" si="3"/>
        <v>7.7000000000000002E-3</v>
      </c>
    </row>
    <row r="101" spans="1:17">
      <c r="A101" s="12">
        <v>20202021</v>
      </c>
      <c r="B101" s="7">
        <v>117083004</v>
      </c>
      <c r="C101" s="8" t="s">
        <v>319</v>
      </c>
      <c r="D101" s="14" t="s">
        <v>760</v>
      </c>
      <c r="E101" s="9">
        <v>316518593</v>
      </c>
      <c r="F101" s="9">
        <v>101247804</v>
      </c>
      <c r="G101" s="10">
        <v>878.06700000000001</v>
      </c>
      <c r="H101" s="9">
        <v>360472</v>
      </c>
      <c r="I101" s="11">
        <v>0.59950000000000003</v>
      </c>
      <c r="J101" s="9">
        <v>115307</v>
      </c>
      <c r="K101" s="11">
        <v>0.71209999999999996</v>
      </c>
      <c r="L101" s="11">
        <v>0.64449999999999996</v>
      </c>
      <c r="N101" s="11">
        <v>0.59970000000000001</v>
      </c>
      <c r="O101" s="19">
        <f t="shared" si="2"/>
        <v>-2.9999999999999997E-4</v>
      </c>
      <c r="P101" s="11">
        <v>0.63919999999999999</v>
      </c>
      <c r="Q101" s="19">
        <f t="shared" si="3"/>
        <v>8.3000000000000001E-3</v>
      </c>
    </row>
    <row r="102" spans="1:17">
      <c r="A102" s="12">
        <v>20202021</v>
      </c>
      <c r="B102" s="7">
        <v>117086003</v>
      </c>
      <c r="C102" s="8" t="s">
        <v>320</v>
      </c>
      <c r="D102" s="14" t="s">
        <v>760</v>
      </c>
      <c r="E102" s="9">
        <v>369487668</v>
      </c>
      <c r="F102" s="9">
        <v>139030738</v>
      </c>
      <c r="G102" s="10">
        <v>1261.982</v>
      </c>
      <c r="H102" s="9">
        <v>292783</v>
      </c>
      <c r="I102" s="11">
        <v>0.67469999999999997</v>
      </c>
      <c r="J102" s="9">
        <v>110168</v>
      </c>
      <c r="K102" s="11">
        <v>0.72499999999999998</v>
      </c>
      <c r="L102" s="11">
        <v>0.69479999999999997</v>
      </c>
      <c r="N102" s="11">
        <v>0.67490000000000006</v>
      </c>
      <c r="O102" s="19">
        <f t="shared" si="2"/>
        <v>-2.9999999999999997E-4</v>
      </c>
      <c r="P102" s="11">
        <v>0.68759999999999999</v>
      </c>
      <c r="Q102" s="19">
        <f t="shared" si="3"/>
        <v>1.0500000000000001E-2</v>
      </c>
    </row>
    <row r="103" spans="1:17">
      <c r="A103" s="12">
        <v>20202021</v>
      </c>
      <c r="B103" s="7">
        <v>117086503</v>
      </c>
      <c r="C103" s="8" t="s">
        <v>321</v>
      </c>
      <c r="D103" s="14" t="s">
        <v>760</v>
      </c>
      <c r="E103" s="9">
        <v>714864754</v>
      </c>
      <c r="F103" s="9">
        <v>224622659</v>
      </c>
      <c r="G103" s="10">
        <v>1826.0150000000001</v>
      </c>
      <c r="H103" s="9">
        <v>391488</v>
      </c>
      <c r="I103" s="11">
        <v>0.56510000000000005</v>
      </c>
      <c r="J103" s="9">
        <v>123012</v>
      </c>
      <c r="K103" s="11">
        <v>0.69289999999999996</v>
      </c>
      <c r="L103" s="11">
        <v>0.61609999999999998</v>
      </c>
      <c r="N103" s="11">
        <v>0.56540000000000001</v>
      </c>
      <c r="O103" s="19">
        <f t="shared" si="2"/>
        <v>-5.0000000000000001E-4</v>
      </c>
      <c r="P103" s="11">
        <v>0.61560000000000004</v>
      </c>
      <c r="Q103" s="19">
        <f t="shared" si="3"/>
        <v>8.0000000000000004E-4</v>
      </c>
    </row>
    <row r="104" spans="1:17">
      <c r="A104" s="12">
        <v>20202021</v>
      </c>
      <c r="B104" s="7">
        <v>117086653</v>
      </c>
      <c r="C104" s="8" t="s">
        <v>322</v>
      </c>
      <c r="D104" s="14" t="s">
        <v>760</v>
      </c>
      <c r="E104" s="9">
        <v>609482255</v>
      </c>
      <c r="F104" s="9">
        <v>201091485</v>
      </c>
      <c r="G104" s="10">
        <v>1732.425</v>
      </c>
      <c r="H104" s="9">
        <v>351808</v>
      </c>
      <c r="I104" s="11">
        <v>0.60919999999999996</v>
      </c>
      <c r="J104" s="9">
        <v>116075</v>
      </c>
      <c r="K104" s="11">
        <v>0.71020000000000005</v>
      </c>
      <c r="L104" s="11">
        <v>0.64949999999999997</v>
      </c>
      <c r="N104" s="11">
        <v>0.60929999999999995</v>
      </c>
      <c r="O104" s="19">
        <f t="shared" si="2"/>
        <v>-2.0000000000000001E-4</v>
      </c>
      <c r="P104" s="11">
        <v>0.65149999999999997</v>
      </c>
      <c r="Q104" s="19">
        <f t="shared" si="3"/>
        <v>-3.0999999999999999E-3</v>
      </c>
    </row>
    <row r="105" spans="1:17">
      <c r="A105" s="12">
        <v>20202021</v>
      </c>
      <c r="B105" s="7">
        <v>117089003</v>
      </c>
      <c r="C105" s="8" t="s">
        <v>323</v>
      </c>
      <c r="D105" s="14" t="s">
        <v>760</v>
      </c>
      <c r="E105" s="9">
        <v>555976533</v>
      </c>
      <c r="F105" s="9">
        <v>249630817</v>
      </c>
      <c r="G105" s="10">
        <v>1538.4559999999999</v>
      </c>
      <c r="H105" s="9">
        <v>361386</v>
      </c>
      <c r="I105" s="11">
        <v>0.59850000000000003</v>
      </c>
      <c r="J105" s="9">
        <v>162260</v>
      </c>
      <c r="K105" s="11">
        <v>0.59489999999999998</v>
      </c>
      <c r="L105" s="11">
        <v>0.59699999999999998</v>
      </c>
      <c r="N105" s="11">
        <v>0.59870000000000001</v>
      </c>
      <c r="O105" s="19">
        <f t="shared" si="2"/>
        <v>-2.9999999999999997E-4</v>
      </c>
      <c r="P105" s="11">
        <v>0.59409999999999996</v>
      </c>
      <c r="Q105" s="19">
        <f t="shared" si="3"/>
        <v>4.8999999999999998E-3</v>
      </c>
    </row>
    <row r="106" spans="1:17">
      <c r="A106" s="12">
        <v>20202021</v>
      </c>
      <c r="B106" s="7">
        <v>122091002</v>
      </c>
      <c r="C106" s="8" t="s">
        <v>395</v>
      </c>
      <c r="D106" s="14" t="s">
        <v>774</v>
      </c>
      <c r="E106" s="9">
        <v>5506186473</v>
      </c>
      <c r="F106" s="9">
        <v>1737120347</v>
      </c>
      <c r="G106" s="10">
        <v>9199.375</v>
      </c>
      <c r="H106" s="9">
        <v>598539</v>
      </c>
      <c r="I106" s="11">
        <v>0.33500000000000002</v>
      </c>
      <c r="J106" s="9">
        <v>188830</v>
      </c>
      <c r="K106" s="11">
        <v>0.52859999999999996</v>
      </c>
      <c r="L106" s="11">
        <v>0.41239999999999999</v>
      </c>
      <c r="N106" s="11">
        <v>0.33529999999999999</v>
      </c>
      <c r="O106" s="19">
        <f t="shared" si="2"/>
        <v>-8.9999999999999998E-4</v>
      </c>
      <c r="P106" s="11">
        <v>0.4093</v>
      </c>
      <c r="Q106" s="19">
        <f t="shared" si="3"/>
        <v>7.6E-3</v>
      </c>
    </row>
    <row r="107" spans="1:17">
      <c r="A107" s="12">
        <v>20202021</v>
      </c>
      <c r="B107" s="7">
        <v>122091303</v>
      </c>
      <c r="C107" s="8" t="s">
        <v>396</v>
      </c>
      <c r="D107" s="14" t="s">
        <v>774</v>
      </c>
      <c r="E107" s="9">
        <v>568680107</v>
      </c>
      <c r="F107" s="9">
        <v>201927947</v>
      </c>
      <c r="G107" s="10">
        <v>1602.5840000000001</v>
      </c>
      <c r="H107" s="9">
        <v>354851</v>
      </c>
      <c r="I107" s="11">
        <v>0.60580000000000001</v>
      </c>
      <c r="J107" s="9">
        <v>126001</v>
      </c>
      <c r="K107" s="11">
        <v>0.68540000000000001</v>
      </c>
      <c r="L107" s="11">
        <v>0.63749999999999996</v>
      </c>
      <c r="N107" s="11">
        <v>0.60589999999999999</v>
      </c>
      <c r="O107" s="19">
        <f t="shared" si="2"/>
        <v>-2.0000000000000001E-4</v>
      </c>
      <c r="P107" s="11">
        <v>0.60429999999999995</v>
      </c>
      <c r="Q107" s="19">
        <f t="shared" si="3"/>
        <v>5.4899999999999997E-2</v>
      </c>
    </row>
    <row r="108" spans="1:17">
      <c r="A108" s="12">
        <v>20202021</v>
      </c>
      <c r="B108" s="7">
        <v>122091352</v>
      </c>
      <c r="C108" s="8" t="s">
        <v>397</v>
      </c>
      <c r="D108" s="14" t="s">
        <v>774</v>
      </c>
      <c r="E108" s="9">
        <v>3406306096</v>
      </c>
      <c r="F108" s="9">
        <v>1240597605</v>
      </c>
      <c r="G108" s="10">
        <v>8452.9220000000005</v>
      </c>
      <c r="H108" s="9">
        <v>402973</v>
      </c>
      <c r="I108" s="11">
        <v>0.55230000000000001</v>
      </c>
      <c r="J108" s="9">
        <v>146765</v>
      </c>
      <c r="K108" s="11">
        <v>0.63360000000000005</v>
      </c>
      <c r="L108" s="11">
        <v>0.5847</v>
      </c>
      <c r="N108" s="11">
        <v>0.55249999999999999</v>
      </c>
      <c r="O108" s="19">
        <f t="shared" si="2"/>
        <v>-4.0000000000000002E-4</v>
      </c>
      <c r="P108" s="11">
        <v>0.58630000000000004</v>
      </c>
      <c r="Q108" s="19">
        <f t="shared" si="3"/>
        <v>-2.7000000000000001E-3</v>
      </c>
    </row>
    <row r="109" spans="1:17">
      <c r="A109" s="12">
        <v>20202021</v>
      </c>
      <c r="B109" s="7">
        <v>122092002</v>
      </c>
      <c r="C109" s="8" t="s">
        <v>398</v>
      </c>
      <c r="D109" s="14" t="s">
        <v>774</v>
      </c>
      <c r="E109" s="9">
        <v>4662844404</v>
      </c>
      <c r="F109" s="9">
        <v>1613038644</v>
      </c>
      <c r="G109" s="10">
        <v>6553.2030000000004</v>
      </c>
      <c r="H109" s="9">
        <v>711536</v>
      </c>
      <c r="I109" s="11">
        <v>0.20949999999999999</v>
      </c>
      <c r="J109" s="9">
        <v>246145</v>
      </c>
      <c r="K109" s="11">
        <v>0.38550000000000001</v>
      </c>
      <c r="L109" s="11">
        <v>0.27989999999999998</v>
      </c>
      <c r="N109" s="11">
        <v>0.20979999999999999</v>
      </c>
      <c r="O109" s="19">
        <f t="shared" si="2"/>
        <v>-1.4E-3</v>
      </c>
      <c r="P109" s="11">
        <v>0.2782</v>
      </c>
      <c r="Q109" s="19">
        <f t="shared" si="3"/>
        <v>6.1000000000000004E-3</v>
      </c>
    </row>
    <row r="110" spans="1:17">
      <c r="A110" s="12">
        <v>20202021</v>
      </c>
      <c r="B110" s="7">
        <v>122092102</v>
      </c>
      <c r="C110" s="8" t="s">
        <v>399</v>
      </c>
      <c r="D110" s="14" t="s">
        <v>774</v>
      </c>
      <c r="E110" s="9">
        <v>16189253057</v>
      </c>
      <c r="F110" s="9">
        <v>6679264879</v>
      </c>
      <c r="G110" s="10">
        <v>21369.994999999999</v>
      </c>
      <c r="H110" s="9">
        <v>757569</v>
      </c>
      <c r="I110" s="11">
        <v>0.1583</v>
      </c>
      <c r="J110" s="9">
        <v>312553</v>
      </c>
      <c r="K110" s="11">
        <v>0.21970000000000001</v>
      </c>
      <c r="L110" s="11">
        <v>0.1827</v>
      </c>
      <c r="N110" s="11">
        <v>0.15859999999999999</v>
      </c>
      <c r="O110" s="19">
        <f t="shared" si="2"/>
        <v>-1.9E-3</v>
      </c>
      <c r="P110" s="11">
        <v>0.1807</v>
      </c>
      <c r="Q110" s="19">
        <f t="shared" si="3"/>
        <v>1.11E-2</v>
      </c>
    </row>
    <row r="111" spans="1:17">
      <c r="A111" s="12">
        <v>20202021</v>
      </c>
      <c r="B111" s="7">
        <v>122092353</v>
      </c>
      <c r="C111" s="8" t="s">
        <v>400</v>
      </c>
      <c r="D111" s="14" t="s">
        <v>774</v>
      </c>
      <c r="E111" s="9">
        <v>11268874398</v>
      </c>
      <c r="F111" s="9">
        <v>5232557511</v>
      </c>
      <c r="G111" s="10">
        <v>12607.388000000001</v>
      </c>
      <c r="H111" s="9">
        <v>893831</v>
      </c>
      <c r="I111" s="11">
        <v>0.1</v>
      </c>
      <c r="J111" s="9">
        <v>415038</v>
      </c>
      <c r="K111" s="11">
        <v>0.1</v>
      </c>
      <c r="L111" s="11">
        <v>0.15</v>
      </c>
      <c r="N111" s="11">
        <v>0.1</v>
      </c>
      <c r="O111" s="19">
        <f t="shared" si="2"/>
        <v>0</v>
      </c>
      <c r="P111" s="11">
        <v>0.15</v>
      </c>
      <c r="Q111" s="19">
        <f t="shared" si="3"/>
        <v>0</v>
      </c>
    </row>
    <row r="112" spans="1:17">
      <c r="A112" s="12">
        <v>20202021</v>
      </c>
      <c r="B112" s="7">
        <v>122097203</v>
      </c>
      <c r="C112" s="8" t="s">
        <v>401</v>
      </c>
      <c r="D112" s="14" t="s">
        <v>774</v>
      </c>
      <c r="E112" s="9">
        <v>499921488</v>
      </c>
      <c r="F112" s="9">
        <v>323847855</v>
      </c>
      <c r="G112" s="10">
        <v>1156.3489999999999</v>
      </c>
      <c r="H112" s="9">
        <v>432327</v>
      </c>
      <c r="I112" s="11">
        <v>0.51970000000000005</v>
      </c>
      <c r="J112" s="9">
        <v>280060</v>
      </c>
      <c r="K112" s="11">
        <v>0.30080000000000001</v>
      </c>
      <c r="L112" s="11">
        <v>0.43209999999999998</v>
      </c>
      <c r="N112" s="11">
        <v>0.51990000000000003</v>
      </c>
      <c r="O112" s="19">
        <f t="shared" si="2"/>
        <v>-4.0000000000000002E-4</v>
      </c>
      <c r="P112" s="11">
        <v>0.44169999999999998</v>
      </c>
      <c r="Q112" s="19">
        <f t="shared" si="3"/>
        <v>-2.1700000000000001E-2</v>
      </c>
    </row>
    <row r="113" spans="1:17">
      <c r="A113" s="12">
        <v>20202021</v>
      </c>
      <c r="B113" s="7">
        <v>122097502</v>
      </c>
      <c r="C113" s="8" t="s">
        <v>402</v>
      </c>
      <c r="D113" s="14" t="s">
        <v>774</v>
      </c>
      <c r="E113" s="9">
        <v>7069036228</v>
      </c>
      <c r="F113" s="9">
        <v>2538832043</v>
      </c>
      <c r="G113" s="10">
        <v>10989.478999999999</v>
      </c>
      <c r="H113" s="9">
        <v>643254</v>
      </c>
      <c r="I113" s="11">
        <v>0.2853</v>
      </c>
      <c r="J113" s="9">
        <v>231023</v>
      </c>
      <c r="K113" s="11">
        <v>0.42320000000000002</v>
      </c>
      <c r="L113" s="11">
        <v>0.34029999999999999</v>
      </c>
      <c r="N113" s="11">
        <v>0.28560000000000002</v>
      </c>
      <c r="O113" s="19">
        <f t="shared" si="2"/>
        <v>-1.1000000000000001E-3</v>
      </c>
      <c r="P113" s="11">
        <v>0.3377</v>
      </c>
      <c r="Q113" s="19">
        <f t="shared" si="3"/>
        <v>7.7000000000000002E-3</v>
      </c>
    </row>
    <row r="114" spans="1:17">
      <c r="A114" s="12">
        <v>20202021</v>
      </c>
      <c r="B114" s="7">
        <v>122097604</v>
      </c>
      <c r="C114" s="8" t="s">
        <v>403</v>
      </c>
      <c r="D114" s="14" t="s">
        <v>774</v>
      </c>
      <c r="E114" s="9">
        <v>2732592801</v>
      </c>
      <c r="F114" s="9">
        <v>1547595293</v>
      </c>
      <c r="G114" s="10">
        <v>1651.288</v>
      </c>
      <c r="H114" s="9">
        <v>1654825</v>
      </c>
      <c r="I114" s="11">
        <v>0.1</v>
      </c>
      <c r="J114" s="9">
        <v>937204</v>
      </c>
      <c r="K114" s="11">
        <v>0.1</v>
      </c>
      <c r="L114" s="11">
        <v>0.15</v>
      </c>
      <c r="N114" s="11">
        <v>0.1</v>
      </c>
      <c r="O114" s="19">
        <f t="shared" si="2"/>
        <v>0</v>
      </c>
      <c r="P114" s="11">
        <v>0.15</v>
      </c>
      <c r="Q114" s="19">
        <f t="shared" si="3"/>
        <v>0</v>
      </c>
    </row>
    <row r="115" spans="1:17">
      <c r="A115" s="12">
        <v>20202021</v>
      </c>
      <c r="B115" s="7">
        <v>122098003</v>
      </c>
      <c r="C115" s="8" t="s">
        <v>404</v>
      </c>
      <c r="D115" s="14" t="s">
        <v>774</v>
      </c>
      <c r="E115" s="9">
        <v>2483461669</v>
      </c>
      <c r="F115" s="9">
        <v>736676286</v>
      </c>
      <c r="G115" s="10">
        <v>1937.7260000000001</v>
      </c>
      <c r="H115" s="9">
        <v>1281637</v>
      </c>
      <c r="I115" s="11">
        <v>0.1</v>
      </c>
      <c r="J115" s="9">
        <v>380175</v>
      </c>
      <c r="K115" s="11">
        <v>0.1</v>
      </c>
      <c r="L115" s="11">
        <v>0.15</v>
      </c>
      <c r="N115" s="11">
        <v>0.1</v>
      </c>
      <c r="O115" s="19">
        <f t="shared" si="2"/>
        <v>0</v>
      </c>
      <c r="P115" s="11">
        <v>0.15</v>
      </c>
      <c r="Q115" s="19">
        <f t="shared" si="3"/>
        <v>0</v>
      </c>
    </row>
    <row r="116" spans="1:17">
      <c r="A116" s="12">
        <v>20202021</v>
      </c>
      <c r="B116" s="7">
        <v>122098103</v>
      </c>
      <c r="C116" s="8" t="s">
        <v>405</v>
      </c>
      <c r="D116" s="14" t="s">
        <v>774</v>
      </c>
      <c r="E116" s="9">
        <v>5402008680</v>
      </c>
      <c r="F116" s="9">
        <v>2022060853</v>
      </c>
      <c r="G116" s="10">
        <v>8365.9969999999994</v>
      </c>
      <c r="H116" s="9">
        <v>645710</v>
      </c>
      <c r="I116" s="11">
        <v>0.28260000000000002</v>
      </c>
      <c r="J116" s="9">
        <v>241699</v>
      </c>
      <c r="K116" s="11">
        <v>0.39660000000000001</v>
      </c>
      <c r="L116" s="11">
        <v>0.3281</v>
      </c>
      <c r="N116" s="11">
        <v>0.2833</v>
      </c>
      <c r="O116" s="19">
        <f t="shared" si="2"/>
        <v>-2.5000000000000001E-3</v>
      </c>
      <c r="P116" s="11">
        <v>0.33560000000000001</v>
      </c>
      <c r="Q116" s="19">
        <f t="shared" si="3"/>
        <v>-2.23E-2</v>
      </c>
    </row>
    <row r="117" spans="1:17">
      <c r="A117" s="12">
        <v>20202021</v>
      </c>
      <c r="B117" s="7">
        <v>122098202</v>
      </c>
      <c r="C117" s="8" t="s">
        <v>406</v>
      </c>
      <c r="D117" s="14" t="s">
        <v>774</v>
      </c>
      <c r="E117" s="9">
        <v>8039996505</v>
      </c>
      <c r="F117" s="9">
        <v>3418318840</v>
      </c>
      <c r="G117" s="10">
        <v>12462.416999999999</v>
      </c>
      <c r="H117" s="9">
        <v>645139</v>
      </c>
      <c r="I117" s="11">
        <v>0.28320000000000001</v>
      </c>
      <c r="J117" s="9">
        <v>274290</v>
      </c>
      <c r="K117" s="11">
        <v>0.31519999999999998</v>
      </c>
      <c r="L117" s="11">
        <v>0.2959</v>
      </c>
      <c r="N117" s="11">
        <v>0.28349999999999997</v>
      </c>
      <c r="O117" s="19">
        <f t="shared" si="2"/>
        <v>-1.1000000000000001E-3</v>
      </c>
      <c r="P117" s="11">
        <v>0.3125</v>
      </c>
      <c r="Q117" s="19">
        <f t="shared" si="3"/>
        <v>-5.3100000000000001E-2</v>
      </c>
    </row>
    <row r="118" spans="1:17">
      <c r="A118" s="12">
        <v>20202021</v>
      </c>
      <c r="B118" s="7">
        <v>122098403</v>
      </c>
      <c r="C118" s="8" t="s">
        <v>407</v>
      </c>
      <c r="D118" s="14" t="s">
        <v>774</v>
      </c>
      <c r="E118" s="9">
        <v>3604009426</v>
      </c>
      <c r="F118" s="9">
        <v>1148484909</v>
      </c>
      <c r="G118" s="10">
        <v>6160.3059999999996</v>
      </c>
      <c r="H118" s="9">
        <v>585037</v>
      </c>
      <c r="I118" s="11">
        <v>0.35</v>
      </c>
      <c r="J118" s="9">
        <v>186433</v>
      </c>
      <c r="K118" s="11">
        <v>0.53459999999999996</v>
      </c>
      <c r="L118" s="11">
        <v>0.42380000000000001</v>
      </c>
      <c r="N118" s="11">
        <v>0.3503</v>
      </c>
      <c r="O118" s="19">
        <f t="shared" si="2"/>
        <v>-8.9999999999999998E-4</v>
      </c>
      <c r="P118" s="11">
        <v>0.42070000000000002</v>
      </c>
      <c r="Q118" s="19">
        <f t="shared" si="3"/>
        <v>7.4000000000000003E-3</v>
      </c>
    </row>
    <row r="119" spans="1:17">
      <c r="A119" s="12">
        <v>20202021</v>
      </c>
      <c r="B119" s="7">
        <v>104101252</v>
      </c>
      <c r="C119" s="8" t="s">
        <v>68</v>
      </c>
      <c r="D119" s="14" t="s">
        <v>720</v>
      </c>
      <c r="E119" s="9">
        <v>3406360516</v>
      </c>
      <c r="F119" s="9">
        <v>1312272193</v>
      </c>
      <c r="G119" s="10">
        <v>7805.4740000000002</v>
      </c>
      <c r="H119" s="9">
        <v>436406</v>
      </c>
      <c r="I119" s="11">
        <v>0.51519999999999999</v>
      </c>
      <c r="J119" s="9">
        <v>168122</v>
      </c>
      <c r="K119" s="11">
        <v>0.58030000000000004</v>
      </c>
      <c r="L119" s="11">
        <v>0.54120000000000001</v>
      </c>
      <c r="N119" s="11">
        <v>0.51529999999999998</v>
      </c>
      <c r="O119" s="19">
        <f t="shared" si="2"/>
        <v>-2.0000000000000001E-4</v>
      </c>
      <c r="P119" s="11">
        <v>0.52929999999999999</v>
      </c>
      <c r="Q119" s="19">
        <f t="shared" si="3"/>
        <v>2.2499999999999999E-2</v>
      </c>
    </row>
    <row r="120" spans="1:17">
      <c r="A120" s="12">
        <v>20202021</v>
      </c>
      <c r="B120" s="7">
        <v>104103603</v>
      </c>
      <c r="C120" s="8" t="s">
        <v>69</v>
      </c>
      <c r="D120" s="14" t="s">
        <v>720</v>
      </c>
      <c r="E120" s="9">
        <v>487512108</v>
      </c>
      <c r="F120" s="9">
        <v>215063639</v>
      </c>
      <c r="G120" s="10">
        <v>1629.807</v>
      </c>
      <c r="H120" s="9">
        <v>299122</v>
      </c>
      <c r="I120" s="11">
        <v>0.66769999999999996</v>
      </c>
      <c r="J120" s="9">
        <v>131956</v>
      </c>
      <c r="K120" s="11">
        <v>0.67059999999999997</v>
      </c>
      <c r="L120" s="11">
        <v>0.66879999999999995</v>
      </c>
      <c r="N120" s="11">
        <v>0.66779999999999995</v>
      </c>
      <c r="O120" s="19">
        <f t="shared" si="2"/>
        <v>-1E-4</v>
      </c>
      <c r="P120" s="11">
        <v>0.66890000000000005</v>
      </c>
      <c r="Q120" s="19">
        <f t="shared" si="3"/>
        <v>-1E-4</v>
      </c>
    </row>
    <row r="121" spans="1:17">
      <c r="A121" s="12">
        <v>20202021</v>
      </c>
      <c r="B121" s="7">
        <v>104105003</v>
      </c>
      <c r="C121" s="8" t="s">
        <v>70</v>
      </c>
      <c r="D121" s="14" t="s">
        <v>720</v>
      </c>
      <c r="E121" s="9">
        <v>2595663108</v>
      </c>
      <c r="F121" s="9">
        <v>1379310218</v>
      </c>
      <c r="G121" s="10">
        <v>3835.2640000000001</v>
      </c>
      <c r="H121" s="9">
        <v>676788</v>
      </c>
      <c r="I121" s="11">
        <v>0.24809999999999999</v>
      </c>
      <c r="J121" s="9">
        <v>359638</v>
      </c>
      <c r="K121" s="11">
        <v>0.1021</v>
      </c>
      <c r="L121" s="11">
        <v>0.18959999999999999</v>
      </c>
      <c r="N121" s="11">
        <v>0.24840000000000001</v>
      </c>
      <c r="O121" s="19">
        <f t="shared" si="2"/>
        <v>-1.1999999999999999E-3</v>
      </c>
      <c r="P121" s="11">
        <v>0.19719999999999999</v>
      </c>
      <c r="Q121" s="19">
        <f t="shared" si="3"/>
        <v>-3.85E-2</v>
      </c>
    </row>
    <row r="122" spans="1:17">
      <c r="A122" s="12">
        <v>20202021</v>
      </c>
      <c r="B122" s="7">
        <v>104105353</v>
      </c>
      <c r="C122" s="8" t="s">
        <v>71</v>
      </c>
      <c r="D122" s="14" t="s">
        <v>720</v>
      </c>
      <c r="E122" s="9">
        <v>523961024</v>
      </c>
      <c r="F122" s="9">
        <v>198923656</v>
      </c>
      <c r="G122" s="10">
        <v>1467.019</v>
      </c>
      <c r="H122" s="9">
        <v>357160</v>
      </c>
      <c r="I122" s="11">
        <v>0.60319999999999996</v>
      </c>
      <c r="J122" s="9">
        <v>135597</v>
      </c>
      <c r="K122" s="11">
        <v>0.66149999999999998</v>
      </c>
      <c r="L122" s="11">
        <v>0.62649999999999995</v>
      </c>
      <c r="N122" s="11">
        <v>0.60340000000000005</v>
      </c>
      <c r="O122" s="19">
        <f t="shared" si="2"/>
        <v>-2.9999999999999997E-4</v>
      </c>
      <c r="P122" s="11">
        <v>0.62729999999999997</v>
      </c>
      <c r="Q122" s="19">
        <f t="shared" si="3"/>
        <v>-1.2999999999999999E-3</v>
      </c>
    </row>
    <row r="123" spans="1:17">
      <c r="A123" s="12">
        <v>20202021</v>
      </c>
      <c r="B123" s="7">
        <v>104107903</v>
      </c>
      <c r="C123" s="8" t="s">
        <v>74</v>
      </c>
      <c r="D123" s="14" t="s">
        <v>720</v>
      </c>
      <c r="E123" s="9">
        <v>5448700991</v>
      </c>
      <c r="F123" s="9">
        <v>2356979744</v>
      </c>
      <c r="G123" s="10">
        <v>8464.4629999999997</v>
      </c>
      <c r="H123" s="9">
        <v>643714</v>
      </c>
      <c r="I123" s="11">
        <v>0.2848</v>
      </c>
      <c r="J123" s="9">
        <v>278455</v>
      </c>
      <c r="K123" s="11">
        <v>0.30480000000000002</v>
      </c>
      <c r="L123" s="11">
        <v>0.29270000000000002</v>
      </c>
      <c r="N123" s="11">
        <v>0.28510000000000002</v>
      </c>
      <c r="O123" s="19">
        <f t="shared" si="2"/>
        <v>-1.1000000000000001E-3</v>
      </c>
      <c r="P123" s="11">
        <v>0.29670000000000002</v>
      </c>
      <c r="Q123" s="19">
        <f t="shared" si="3"/>
        <v>-1.35E-2</v>
      </c>
    </row>
    <row r="124" spans="1:17">
      <c r="A124" s="12">
        <v>20202021</v>
      </c>
      <c r="B124" s="7">
        <v>104107503</v>
      </c>
      <c r="C124" s="8" t="s">
        <v>72</v>
      </c>
      <c r="D124" s="14" t="s">
        <v>720</v>
      </c>
      <c r="E124" s="9">
        <v>1167334013</v>
      </c>
      <c r="F124" s="9">
        <v>428596903</v>
      </c>
      <c r="G124" s="10">
        <v>2411.4769999999999</v>
      </c>
      <c r="H124" s="9">
        <v>484074</v>
      </c>
      <c r="I124" s="11">
        <v>0.4622</v>
      </c>
      <c r="J124" s="9">
        <v>177732</v>
      </c>
      <c r="K124" s="11">
        <v>0.55630000000000002</v>
      </c>
      <c r="L124" s="11">
        <v>0.49980000000000002</v>
      </c>
      <c r="N124" s="11">
        <v>0.46239999999999998</v>
      </c>
      <c r="O124" s="19">
        <f t="shared" si="2"/>
        <v>-4.0000000000000002E-4</v>
      </c>
      <c r="P124" s="11">
        <v>0.50190000000000001</v>
      </c>
      <c r="Q124" s="19">
        <f t="shared" si="3"/>
        <v>-4.1999999999999997E-3</v>
      </c>
    </row>
    <row r="125" spans="1:17">
      <c r="A125" s="12">
        <v>20202021</v>
      </c>
      <c r="B125" s="7">
        <v>104107803</v>
      </c>
      <c r="C125" s="8" t="s">
        <v>73</v>
      </c>
      <c r="D125" s="14" t="s">
        <v>720</v>
      </c>
      <c r="E125" s="9">
        <v>1412309133</v>
      </c>
      <c r="F125" s="9">
        <v>608522919</v>
      </c>
      <c r="G125" s="10">
        <v>2641.32</v>
      </c>
      <c r="H125" s="9">
        <v>534698</v>
      </c>
      <c r="I125" s="11">
        <v>0.40600000000000003</v>
      </c>
      <c r="J125" s="9">
        <v>230385</v>
      </c>
      <c r="K125" s="11">
        <v>0.42480000000000001</v>
      </c>
      <c r="L125" s="11">
        <v>0.41349999999999998</v>
      </c>
      <c r="N125" s="11">
        <v>0.40620000000000001</v>
      </c>
      <c r="O125" s="19">
        <f t="shared" si="2"/>
        <v>-5.0000000000000001E-4</v>
      </c>
      <c r="P125" s="11">
        <v>0.41710000000000003</v>
      </c>
      <c r="Q125" s="19">
        <f t="shared" si="3"/>
        <v>-8.6E-3</v>
      </c>
    </row>
    <row r="126" spans="1:17">
      <c r="A126" s="12">
        <v>20202021</v>
      </c>
      <c r="B126" s="7">
        <v>108110603</v>
      </c>
      <c r="C126" s="8" t="s">
        <v>155</v>
      </c>
      <c r="D126" s="14" t="s">
        <v>734</v>
      </c>
      <c r="E126" s="9">
        <v>143480538</v>
      </c>
      <c r="F126" s="9">
        <v>82369012</v>
      </c>
      <c r="G126" s="10">
        <v>771.25699999999995</v>
      </c>
      <c r="H126" s="9">
        <v>186034</v>
      </c>
      <c r="I126" s="11">
        <v>0.79339999999999999</v>
      </c>
      <c r="J126" s="9">
        <v>106798</v>
      </c>
      <c r="K126" s="11">
        <v>0.73340000000000005</v>
      </c>
      <c r="L126" s="11">
        <v>0.76929999999999998</v>
      </c>
      <c r="N126" s="11">
        <v>0.79339999999999999</v>
      </c>
      <c r="O126" s="19">
        <f t="shared" si="2"/>
        <v>0</v>
      </c>
      <c r="P126" s="11">
        <v>0.76619999999999999</v>
      </c>
      <c r="Q126" s="19">
        <f t="shared" si="3"/>
        <v>4.0000000000000001E-3</v>
      </c>
    </row>
    <row r="127" spans="1:17">
      <c r="A127" s="12">
        <v>20202021</v>
      </c>
      <c r="B127" s="7">
        <v>108111203</v>
      </c>
      <c r="C127" s="8" t="s">
        <v>156</v>
      </c>
      <c r="D127" s="14" t="s">
        <v>734</v>
      </c>
      <c r="E127" s="9">
        <v>372639326</v>
      </c>
      <c r="F127" s="9">
        <v>206117620</v>
      </c>
      <c r="G127" s="10">
        <v>1582.0050000000001</v>
      </c>
      <c r="H127" s="9">
        <v>235548</v>
      </c>
      <c r="I127" s="11">
        <v>0.73829999999999996</v>
      </c>
      <c r="J127" s="9">
        <v>130288</v>
      </c>
      <c r="K127" s="11">
        <v>0.67469999999999997</v>
      </c>
      <c r="L127" s="11">
        <v>0.7127</v>
      </c>
      <c r="N127" s="11">
        <v>0.73839999999999995</v>
      </c>
      <c r="O127" s="19">
        <f t="shared" si="2"/>
        <v>-1E-4</v>
      </c>
      <c r="P127" s="11">
        <v>0.70689999999999997</v>
      </c>
      <c r="Q127" s="19">
        <f t="shared" si="3"/>
        <v>8.2000000000000007E-3</v>
      </c>
    </row>
    <row r="128" spans="1:17">
      <c r="A128" s="12">
        <v>20202021</v>
      </c>
      <c r="B128" s="7">
        <v>108111303</v>
      </c>
      <c r="C128" s="8" t="s">
        <v>157</v>
      </c>
      <c r="D128" s="14" t="s">
        <v>734</v>
      </c>
      <c r="E128" s="9">
        <v>745420629</v>
      </c>
      <c r="F128" s="9">
        <v>311764304</v>
      </c>
      <c r="G128" s="10">
        <v>1922.54</v>
      </c>
      <c r="H128" s="9">
        <v>387726</v>
      </c>
      <c r="I128" s="11">
        <v>0.56930000000000003</v>
      </c>
      <c r="J128" s="9">
        <v>162162</v>
      </c>
      <c r="K128" s="11">
        <v>0.59519999999999995</v>
      </c>
      <c r="L128" s="11">
        <v>0.57950000000000002</v>
      </c>
      <c r="N128" s="11">
        <v>0.56940000000000002</v>
      </c>
      <c r="O128" s="19">
        <f t="shared" si="2"/>
        <v>-2.0000000000000001E-4</v>
      </c>
      <c r="P128" s="11">
        <v>0.58040000000000003</v>
      </c>
      <c r="Q128" s="19">
        <f t="shared" si="3"/>
        <v>-1.6000000000000001E-3</v>
      </c>
    </row>
    <row r="129" spans="1:17">
      <c r="A129" s="12">
        <v>20202021</v>
      </c>
      <c r="B129" s="7">
        <v>108111403</v>
      </c>
      <c r="C129" s="8" t="s">
        <v>158</v>
      </c>
      <c r="D129" s="14" t="s">
        <v>734</v>
      </c>
      <c r="E129" s="9">
        <v>189547190</v>
      </c>
      <c r="F129" s="9">
        <v>117577728</v>
      </c>
      <c r="G129" s="10">
        <v>873.21199999999999</v>
      </c>
      <c r="H129" s="9">
        <v>217068</v>
      </c>
      <c r="I129" s="11">
        <v>0.75890000000000002</v>
      </c>
      <c r="J129" s="9">
        <v>134649</v>
      </c>
      <c r="K129" s="11">
        <v>0.66390000000000005</v>
      </c>
      <c r="L129" s="11">
        <v>0.7208</v>
      </c>
      <c r="N129" s="11">
        <v>0.7591</v>
      </c>
      <c r="O129" s="19">
        <f t="shared" si="2"/>
        <v>-2.9999999999999997E-4</v>
      </c>
      <c r="P129" s="11">
        <v>0.72040000000000004</v>
      </c>
      <c r="Q129" s="19">
        <f t="shared" si="3"/>
        <v>5.9999999999999995E-4</v>
      </c>
    </row>
    <row r="130" spans="1:17">
      <c r="A130" s="12">
        <v>20202021</v>
      </c>
      <c r="B130" s="7">
        <v>108112003</v>
      </c>
      <c r="C130" s="8" t="s">
        <v>159</v>
      </c>
      <c r="D130" s="14" t="s">
        <v>734</v>
      </c>
      <c r="E130" s="9">
        <v>94141678</v>
      </c>
      <c r="F130" s="9">
        <v>70260073</v>
      </c>
      <c r="G130" s="10">
        <v>794.02800000000002</v>
      </c>
      <c r="H130" s="9">
        <v>118562</v>
      </c>
      <c r="I130" s="11">
        <v>0.86829999999999996</v>
      </c>
      <c r="J130" s="9">
        <v>88485</v>
      </c>
      <c r="K130" s="11">
        <v>0.77910000000000001</v>
      </c>
      <c r="L130" s="11">
        <v>0.83250000000000002</v>
      </c>
      <c r="N130" s="11">
        <v>0.86839999999999995</v>
      </c>
      <c r="O130" s="19">
        <f t="shared" ref="O130:O193" si="4">ROUND((I130-N130)/N130,4)</f>
        <v>-1E-4</v>
      </c>
      <c r="P130" s="11">
        <v>0.8276</v>
      </c>
      <c r="Q130" s="19">
        <f t="shared" ref="Q130:Q193" si="5">ROUND((L130-P130)/P130,4)</f>
        <v>5.8999999999999999E-3</v>
      </c>
    </row>
    <row r="131" spans="1:17">
      <c r="A131" s="12">
        <v>20202021</v>
      </c>
      <c r="B131" s="7">
        <v>108112203</v>
      </c>
      <c r="C131" s="8" t="s">
        <v>160</v>
      </c>
      <c r="D131" s="14" t="s">
        <v>734</v>
      </c>
      <c r="E131" s="9">
        <v>534252858</v>
      </c>
      <c r="F131" s="9">
        <v>290522009</v>
      </c>
      <c r="G131" s="10">
        <v>2113.857</v>
      </c>
      <c r="H131" s="9">
        <v>252738</v>
      </c>
      <c r="I131" s="11">
        <v>0.71919999999999995</v>
      </c>
      <c r="J131" s="9">
        <v>137436</v>
      </c>
      <c r="K131" s="11">
        <v>0.65690000000000004</v>
      </c>
      <c r="L131" s="11">
        <v>0.69420000000000004</v>
      </c>
      <c r="N131" s="11">
        <v>0.71930000000000005</v>
      </c>
      <c r="O131" s="19">
        <f t="shared" si="4"/>
        <v>-1E-4</v>
      </c>
      <c r="P131" s="11">
        <v>0.69469999999999998</v>
      </c>
      <c r="Q131" s="19">
        <f t="shared" si="5"/>
        <v>-6.9999999999999999E-4</v>
      </c>
    </row>
    <row r="132" spans="1:17">
      <c r="A132" s="12">
        <v>20202021</v>
      </c>
      <c r="B132" s="7">
        <v>108112502</v>
      </c>
      <c r="C132" s="8" t="s">
        <v>161</v>
      </c>
      <c r="D132" s="14" t="s">
        <v>734</v>
      </c>
      <c r="E132" s="9">
        <v>688946337</v>
      </c>
      <c r="F132" s="9">
        <v>288645917</v>
      </c>
      <c r="G132" s="10">
        <v>3535.634</v>
      </c>
      <c r="H132" s="9">
        <v>194857</v>
      </c>
      <c r="I132" s="11">
        <v>0.78349999999999997</v>
      </c>
      <c r="J132" s="9">
        <v>81639</v>
      </c>
      <c r="K132" s="11">
        <v>0.79620000000000002</v>
      </c>
      <c r="L132" s="11">
        <v>0.78849999999999998</v>
      </c>
      <c r="N132" s="11">
        <v>0.78359999999999996</v>
      </c>
      <c r="O132" s="19">
        <f t="shared" si="4"/>
        <v>-1E-4</v>
      </c>
      <c r="P132" s="11">
        <v>0.78569999999999995</v>
      </c>
      <c r="Q132" s="19">
        <f t="shared" si="5"/>
        <v>3.5999999999999999E-3</v>
      </c>
    </row>
    <row r="133" spans="1:17">
      <c r="A133" s="12">
        <v>20202021</v>
      </c>
      <c r="B133" s="7">
        <v>108114503</v>
      </c>
      <c r="C133" s="8" t="s">
        <v>162</v>
      </c>
      <c r="D133" s="14" t="s">
        <v>734</v>
      </c>
      <c r="E133" s="9">
        <v>233138120</v>
      </c>
      <c r="F133" s="9">
        <v>149467797</v>
      </c>
      <c r="G133" s="10">
        <v>1246.3989999999999</v>
      </c>
      <c r="H133" s="9">
        <v>187049</v>
      </c>
      <c r="I133" s="11">
        <v>0.79220000000000002</v>
      </c>
      <c r="J133" s="9">
        <v>119919</v>
      </c>
      <c r="K133" s="11">
        <v>0.7006</v>
      </c>
      <c r="L133" s="11">
        <v>0.75549999999999995</v>
      </c>
      <c r="N133" s="11">
        <v>0.7923</v>
      </c>
      <c r="O133" s="19">
        <f t="shared" si="4"/>
        <v>-1E-4</v>
      </c>
      <c r="P133" s="11">
        <v>0.75060000000000004</v>
      </c>
      <c r="Q133" s="19">
        <f t="shared" si="5"/>
        <v>6.4999999999999997E-3</v>
      </c>
    </row>
    <row r="134" spans="1:17">
      <c r="A134" s="12">
        <v>20202021</v>
      </c>
      <c r="B134" s="7">
        <v>108116003</v>
      </c>
      <c r="C134" s="8" t="s">
        <v>163</v>
      </c>
      <c r="D134" s="14" t="s">
        <v>734</v>
      </c>
      <c r="E134" s="9">
        <v>541857444</v>
      </c>
      <c r="F134" s="9">
        <v>280762011</v>
      </c>
      <c r="G134" s="10">
        <v>1991.6479999999999</v>
      </c>
      <c r="H134" s="9">
        <v>272064</v>
      </c>
      <c r="I134" s="11">
        <v>0.69779999999999998</v>
      </c>
      <c r="J134" s="9">
        <v>140969</v>
      </c>
      <c r="K134" s="11">
        <v>0.64810000000000001</v>
      </c>
      <c r="L134" s="11">
        <v>0.67779999999999996</v>
      </c>
      <c r="N134" s="11">
        <v>0.69789999999999996</v>
      </c>
      <c r="O134" s="19">
        <f t="shared" si="4"/>
        <v>-1E-4</v>
      </c>
      <c r="P134" s="11">
        <v>0.67689999999999995</v>
      </c>
      <c r="Q134" s="19">
        <f t="shared" si="5"/>
        <v>1.2999999999999999E-3</v>
      </c>
    </row>
    <row r="135" spans="1:17">
      <c r="A135" s="12">
        <v>20202021</v>
      </c>
      <c r="B135" s="7">
        <v>108116303</v>
      </c>
      <c r="C135" s="8" t="s">
        <v>164</v>
      </c>
      <c r="D135" s="14" t="s">
        <v>734</v>
      </c>
      <c r="E135" s="9">
        <v>202557007</v>
      </c>
      <c r="F135" s="9">
        <v>112046996</v>
      </c>
      <c r="G135" s="10">
        <v>1039.6389999999999</v>
      </c>
      <c r="H135" s="9">
        <v>194833</v>
      </c>
      <c r="I135" s="11">
        <v>0.78359999999999996</v>
      </c>
      <c r="J135" s="9">
        <v>107774</v>
      </c>
      <c r="K135" s="11">
        <v>0.73099999999999998</v>
      </c>
      <c r="L135" s="11">
        <v>0.76249999999999996</v>
      </c>
      <c r="N135" s="11">
        <v>0.78369999999999995</v>
      </c>
      <c r="O135" s="19">
        <f t="shared" si="4"/>
        <v>-1E-4</v>
      </c>
      <c r="P135" s="11">
        <v>0.75729999999999997</v>
      </c>
      <c r="Q135" s="19">
        <f t="shared" si="5"/>
        <v>6.8999999999999999E-3</v>
      </c>
    </row>
    <row r="136" spans="1:17">
      <c r="A136" s="12">
        <v>20202021</v>
      </c>
      <c r="B136" s="7">
        <v>108116503</v>
      </c>
      <c r="C136" s="8" t="s">
        <v>165</v>
      </c>
      <c r="D136" s="14" t="s">
        <v>734</v>
      </c>
      <c r="E136" s="9">
        <v>1006956809</v>
      </c>
      <c r="F136" s="9">
        <v>362701166</v>
      </c>
      <c r="G136" s="10">
        <v>1811.47</v>
      </c>
      <c r="H136" s="9">
        <v>555878</v>
      </c>
      <c r="I136" s="11">
        <v>0.38240000000000002</v>
      </c>
      <c r="J136" s="9">
        <v>200224</v>
      </c>
      <c r="K136" s="11">
        <v>0.50009999999999999</v>
      </c>
      <c r="L136" s="11">
        <v>0.4294</v>
      </c>
      <c r="N136" s="11">
        <v>0.3826</v>
      </c>
      <c r="O136" s="19">
        <f t="shared" si="4"/>
        <v>-5.0000000000000001E-4</v>
      </c>
      <c r="P136" s="11">
        <v>0.42659999999999998</v>
      </c>
      <c r="Q136" s="19">
        <f t="shared" si="5"/>
        <v>6.6E-3</v>
      </c>
    </row>
    <row r="137" spans="1:17">
      <c r="A137" s="12">
        <v>20202021</v>
      </c>
      <c r="B137" s="7">
        <v>108118503</v>
      </c>
      <c r="C137" s="8" t="s">
        <v>166</v>
      </c>
      <c r="D137" s="14" t="s">
        <v>734</v>
      </c>
      <c r="E137" s="9">
        <v>559820672</v>
      </c>
      <c r="F137" s="9">
        <v>370933847</v>
      </c>
      <c r="G137" s="10">
        <v>1754.672</v>
      </c>
      <c r="H137" s="9">
        <v>319045</v>
      </c>
      <c r="I137" s="11">
        <v>0.64559999999999995</v>
      </c>
      <c r="J137" s="9">
        <v>211397</v>
      </c>
      <c r="K137" s="11">
        <v>0.47220000000000001</v>
      </c>
      <c r="L137" s="11">
        <v>0.57609999999999995</v>
      </c>
      <c r="N137" s="11">
        <v>0.64570000000000005</v>
      </c>
      <c r="O137" s="19">
        <f t="shared" si="4"/>
        <v>-2.0000000000000001E-4</v>
      </c>
      <c r="P137" s="11">
        <v>0.57640000000000002</v>
      </c>
      <c r="Q137" s="19">
        <f t="shared" si="5"/>
        <v>-5.0000000000000001E-4</v>
      </c>
    </row>
    <row r="138" spans="1:17">
      <c r="A138" s="12">
        <v>20202021</v>
      </c>
      <c r="B138" s="7">
        <v>109122703</v>
      </c>
      <c r="C138" s="8" t="s">
        <v>178</v>
      </c>
      <c r="D138" s="14" t="s">
        <v>736</v>
      </c>
      <c r="E138" s="9">
        <v>197347952</v>
      </c>
      <c r="F138" s="9">
        <v>81850586</v>
      </c>
      <c r="G138" s="10">
        <v>645.39099999999996</v>
      </c>
      <c r="H138" s="9">
        <v>305780</v>
      </c>
      <c r="I138" s="11">
        <v>0.6603</v>
      </c>
      <c r="J138" s="9">
        <v>126823</v>
      </c>
      <c r="K138" s="11">
        <v>0.68340000000000001</v>
      </c>
      <c r="L138" s="11">
        <v>0.6694</v>
      </c>
      <c r="N138" s="11">
        <v>0.66039999999999999</v>
      </c>
      <c r="O138" s="19">
        <f t="shared" si="4"/>
        <v>-2.0000000000000001E-4</v>
      </c>
      <c r="P138" s="11">
        <v>0.66410000000000002</v>
      </c>
      <c r="Q138" s="19">
        <f t="shared" si="5"/>
        <v>8.0000000000000002E-3</v>
      </c>
    </row>
    <row r="139" spans="1:17">
      <c r="A139" s="12">
        <v>20202021</v>
      </c>
      <c r="B139" s="7">
        <v>121135003</v>
      </c>
      <c r="C139" s="8" t="s">
        <v>381</v>
      </c>
      <c r="D139" s="14" t="s">
        <v>772</v>
      </c>
      <c r="E139" s="9">
        <v>1492051009</v>
      </c>
      <c r="F139" s="9">
        <v>331705958</v>
      </c>
      <c r="G139" s="10">
        <v>2654.2109999999998</v>
      </c>
      <c r="H139" s="9">
        <v>562144</v>
      </c>
      <c r="I139" s="11">
        <v>0.3755</v>
      </c>
      <c r="J139" s="9">
        <v>124973</v>
      </c>
      <c r="K139" s="11">
        <v>0.68799999999999994</v>
      </c>
      <c r="L139" s="11">
        <v>0.50049999999999994</v>
      </c>
      <c r="N139" s="11">
        <v>0.37569999999999998</v>
      </c>
      <c r="O139" s="19">
        <f t="shared" si="4"/>
        <v>-5.0000000000000001E-4</v>
      </c>
      <c r="P139" s="11">
        <v>0.50260000000000005</v>
      </c>
      <c r="Q139" s="19">
        <f t="shared" si="5"/>
        <v>-4.1999999999999997E-3</v>
      </c>
    </row>
    <row r="140" spans="1:17">
      <c r="A140" s="12">
        <v>20202021</v>
      </c>
      <c r="B140" s="7">
        <v>121135503</v>
      </c>
      <c r="C140" s="8" t="s">
        <v>382</v>
      </c>
      <c r="D140" s="14" t="s">
        <v>772</v>
      </c>
      <c r="E140" s="9">
        <v>954072307</v>
      </c>
      <c r="F140" s="9">
        <v>396494759</v>
      </c>
      <c r="G140" s="10">
        <v>2888.0050000000001</v>
      </c>
      <c r="H140" s="9">
        <v>330356</v>
      </c>
      <c r="I140" s="11">
        <v>0.63300000000000001</v>
      </c>
      <c r="J140" s="9">
        <v>137290</v>
      </c>
      <c r="K140" s="11">
        <v>0.6573</v>
      </c>
      <c r="L140" s="11">
        <v>0.64270000000000005</v>
      </c>
      <c r="N140" s="11">
        <v>0.6331</v>
      </c>
      <c r="O140" s="19">
        <f t="shared" si="4"/>
        <v>-2.0000000000000001E-4</v>
      </c>
      <c r="P140" s="11">
        <v>0.6391</v>
      </c>
      <c r="Q140" s="19">
        <f t="shared" si="5"/>
        <v>5.5999999999999999E-3</v>
      </c>
    </row>
    <row r="141" spans="1:17">
      <c r="A141" s="12">
        <v>20202021</v>
      </c>
      <c r="B141" s="7">
        <v>121136503</v>
      </c>
      <c r="C141" s="8" t="s">
        <v>383</v>
      </c>
      <c r="D141" s="14" t="s">
        <v>772</v>
      </c>
      <c r="E141" s="9">
        <v>780908407</v>
      </c>
      <c r="F141" s="9">
        <v>343922677</v>
      </c>
      <c r="G141" s="10">
        <v>2250.8989999999999</v>
      </c>
      <c r="H141" s="9">
        <v>346931</v>
      </c>
      <c r="I141" s="11">
        <v>0.61460000000000004</v>
      </c>
      <c r="J141" s="9">
        <v>152793</v>
      </c>
      <c r="K141" s="11">
        <v>0.61850000000000005</v>
      </c>
      <c r="L141" s="11">
        <v>0.61609999999999998</v>
      </c>
      <c r="N141" s="11">
        <v>0.61470000000000002</v>
      </c>
      <c r="O141" s="19">
        <f t="shared" si="4"/>
        <v>-2.0000000000000001E-4</v>
      </c>
      <c r="P141" s="11">
        <v>0.61650000000000005</v>
      </c>
      <c r="Q141" s="19">
        <f t="shared" si="5"/>
        <v>-5.9999999999999995E-4</v>
      </c>
    </row>
    <row r="142" spans="1:17">
      <c r="A142" s="12">
        <v>20202021</v>
      </c>
      <c r="B142" s="7">
        <v>121136603</v>
      </c>
      <c r="C142" s="8" t="s">
        <v>384</v>
      </c>
      <c r="D142" s="14" t="s">
        <v>772</v>
      </c>
      <c r="E142" s="9">
        <v>338568127</v>
      </c>
      <c r="F142" s="9">
        <v>207181812</v>
      </c>
      <c r="G142" s="10">
        <v>2068.7640000000001</v>
      </c>
      <c r="H142" s="9">
        <v>163657</v>
      </c>
      <c r="I142" s="11">
        <v>0.81820000000000004</v>
      </c>
      <c r="J142" s="9">
        <v>100147</v>
      </c>
      <c r="K142" s="11">
        <v>0.75</v>
      </c>
      <c r="L142" s="11">
        <v>0.79090000000000005</v>
      </c>
      <c r="N142" s="11">
        <v>0.81830000000000003</v>
      </c>
      <c r="O142" s="19">
        <f t="shared" si="4"/>
        <v>-1E-4</v>
      </c>
      <c r="P142" s="11">
        <v>0.79269999999999996</v>
      </c>
      <c r="Q142" s="19">
        <f t="shared" si="5"/>
        <v>-2.3E-3</v>
      </c>
    </row>
    <row r="143" spans="1:17">
      <c r="A143" s="12">
        <v>20202021</v>
      </c>
      <c r="B143" s="7">
        <v>121139004</v>
      </c>
      <c r="C143" s="8" t="s">
        <v>385</v>
      </c>
      <c r="D143" s="14" t="s">
        <v>772</v>
      </c>
      <c r="E143" s="9">
        <v>317543721</v>
      </c>
      <c r="F143" s="9">
        <v>107226991</v>
      </c>
      <c r="G143" s="10">
        <v>779.53099999999995</v>
      </c>
      <c r="H143" s="9">
        <v>407352</v>
      </c>
      <c r="I143" s="11">
        <v>0.5474</v>
      </c>
      <c r="J143" s="9">
        <v>137553</v>
      </c>
      <c r="K143" s="11">
        <v>0.65659999999999996</v>
      </c>
      <c r="L143" s="11">
        <v>0.59099999999999997</v>
      </c>
      <c r="N143" s="11">
        <v>0.5484</v>
      </c>
      <c r="O143" s="19">
        <f t="shared" si="4"/>
        <v>-1.8E-3</v>
      </c>
      <c r="P143" s="11">
        <v>0.59379999999999999</v>
      </c>
      <c r="Q143" s="19">
        <f t="shared" si="5"/>
        <v>-4.7000000000000002E-3</v>
      </c>
    </row>
    <row r="144" spans="1:17">
      <c r="A144" s="12">
        <v>20202021</v>
      </c>
      <c r="B144" s="7">
        <v>110141003</v>
      </c>
      <c r="C144" s="8" t="s">
        <v>192</v>
      </c>
      <c r="D144" s="14" t="s">
        <v>740</v>
      </c>
      <c r="E144" s="9">
        <v>698672663</v>
      </c>
      <c r="F144" s="9">
        <v>290903303</v>
      </c>
      <c r="G144" s="10">
        <v>1903.8869999999999</v>
      </c>
      <c r="H144" s="9">
        <v>366971</v>
      </c>
      <c r="I144" s="11">
        <v>0.59230000000000005</v>
      </c>
      <c r="J144" s="9">
        <v>152794</v>
      </c>
      <c r="K144" s="11">
        <v>0.61850000000000005</v>
      </c>
      <c r="L144" s="11">
        <v>0.60270000000000001</v>
      </c>
      <c r="N144" s="11">
        <v>0.59250000000000003</v>
      </c>
      <c r="O144" s="19">
        <f t="shared" si="4"/>
        <v>-2.9999999999999997E-4</v>
      </c>
      <c r="P144" s="11">
        <v>0.60389999999999999</v>
      </c>
      <c r="Q144" s="19">
        <f t="shared" si="5"/>
        <v>-2E-3</v>
      </c>
    </row>
    <row r="145" spans="1:17">
      <c r="A145" s="12">
        <v>20202021</v>
      </c>
      <c r="B145" s="7">
        <v>110141103</v>
      </c>
      <c r="C145" s="8" t="s">
        <v>193</v>
      </c>
      <c r="D145" s="14" t="s">
        <v>740</v>
      </c>
      <c r="E145" s="9">
        <v>1548284371</v>
      </c>
      <c r="F145" s="9">
        <v>608393821</v>
      </c>
      <c r="G145" s="10">
        <v>3250.2429999999999</v>
      </c>
      <c r="H145" s="9">
        <v>476359</v>
      </c>
      <c r="I145" s="11">
        <v>0.4708</v>
      </c>
      <c r="J145" s="9">
        <v>187184</v>
      </c>
      <c r="K145" s="11">
        <v>0.53269999999999995</v>
      </c>
      <c r="L145" s="11">
        <v>0.49540000000000001</v>
      </c>
      <c r="N145" s="11">
        <v>0.4708</v>
      </c>
      <c r="O145" s="19">
        <f t="shared" si="4"/>
        <v>0</v>
      </c>
      <c r="P145" s="11">
        <v>0.48499999999999999</v>
      </c>
      <c r="Q145" s="19">
        <f t="shared" si="5"/>
        <v>2.1399999999999999E-2</v>
      </c>
    </row>
    <row r="146" spans="1:17">
      <c r="A146" s="12">
        <v>20202021</v>
      </c>
      <c r="B146" s="7">
        <v>110147003</v>
      </c>
      <c r="C146" s="8" t="s">
        <v>194</v>
      </c>
      <c r="D146" s="14" t="s">
        <v>740</v>
      </c>
      <c r="E146" s="9">
        <v>873054818</v>
      </c>
      <c r="F146" s="9">
        <v>283449178</v>
      </c>
      <c r="G146" s="10">
        <v>1757.672</v>
      </c>
      <c r="H146" s="9">
        <v>496710</v>
      </c>
      <c r="I146" s="11">
        <v>0.44819999999999999</v>
      </c>
      <c r="J146" s="9">
        <v>161263</v>
      </c>
      <c r="K146" s="11">
        <v>0.59740000000000004</v>
      </c>
      <c r="L146" s="11">
        <v>0.50780000000000003</v>
      </c>
      <c r="N146" s="11">
        <v>0.44840000000000002</v>
      </c>
      <c r="O146" s="19">
        <f t="shared" si="4"/>
        <v>-4.0000000000000002E-4</v>
      </c>
      <c r="P146" s="11">
        <v>0.50070000000000003</v>
      </c>
      <c r="Q146" s="19">
        <f t="shared" si="5"/>
        <v>1.4200000000000001E-2</v>
      </c>
    </row>
    <row r="147" spans="1:17">
      <c r="A147" s="12">
        <v>20202021</v>
      </c>
      <c r="B147" s="7">
        <v>110148002</v>
      </c>
      <c r="C147" s="8" t="s">
        <v>195</v>
      </c>
      <c r="D147" s="14" t="s">
        <v>740</v>
      </c>
      <c r="E147" s="9">
        <v>7338991664</v>
      </c>
      <c r="F147" s="9">
        <v>2501401007</v>
      </c>
      <c r="G147" s="10">
        <v>8367.1820000000007</v>
      </c>
      <c r="H147" s="9">
        <v>877116</v>
      </c>
      <c r="I147" s="11">
        <v>0.1</v>
      </c>
      <c r="J147" s="9">
        <v>298953</v>
      </c>
      <c r="K147" s="11">
        <v>0.25359999999999999</v>
      </c>
      <c r="L147" s="11">
        <v>0.16139999999999999</v>
      </c>
      <c r="N147" s="11">
        <v>0.1</v>
      </c>
      <c r="O147" s="19">
        <f t="shared" si="4"/>
        <v>0</v>
      </c>
      <c r="P147" s="11">
        <v>0.1663</v>
      </c>
      <c r="Q147" s="19">
        <f t="shared" si="5"/>
        <v>-2.9499999999999998E-2</v>
      </c>
    </row>
    <row r="148" spans="1:17">
      <c r="A148" s="12">
        <v>20202021</v>
      </c>
      <c r="B148" s="7">
        <v>124150503</v>
      </c>
      <c r="C148" s="8" t="s">
        <v>430</v>
      </c>
      <c r="D148" s="14" t="s">
        <v>776</v>
      </c>
      <c r="E148" s="9">
        <v>2813008710</v>
      </c>
      <c r="F148" s="9">
        <v>997216147</v>
      </c>
      <c r="G148" s="10">
        <v>6889.143</v>
      </c>
      <c r="H148" s="9">
        <v>408324</v>
      </c>
      <c r="I148" s="11">
        <v>0.5464</v>
      </c>
      <c r="J148" s="9">
        <v>144751</v>
      </c>
      <c r="K148" s="11">
        <v>0.63859999999999995</v>
      </c>
      <c r="L148" s="11">
        <v>0.58320000000000005</v>
      </c>
      <c r="N148" s="11">
        <v>0.54649999999999999</v>
      </c>
      <c r="O148" s="19">
        <f t="shared" si="4"/>
        <v>-2.0000000000000001E-4</v>
      </c>
      <c r="P148" s="11">
        <v>0.57979999999999998</v>
      </c>
      <c r="Q148" s="19">
        <f t="shared" si="5"/>
        <v>5.8999999999999999E-3</v>
      </c>
    </row>
    <row r="149" spans="1:17">
      <c r="A149" s="12">
        <v>20202021</v>
      </c>
      <c r="B149" s="7">
        <v>124151902</v>
      </c>
      <c r="C149" s="8" t="s">
        <v>431</v>
      </c>
      <c r="D149" s="14" t="s">
        <v>776</v>
      </c>
      <c r="E149" s="9">
        <v>4418960609</v>
      </c>
      <c r="F149" s="9">
        <v>1771812730</v>
      </c>
      <c r="G149" s="10">
        <v>10435.710999999999</v>
      </c>
      <c r="H149" s="9">
        <v>423446</v>
      </c>
      <c r="I149" s="11">
        <v>0.52959999999999996</v>
      </c>
      <c r="J149" s="9">
        <v>169783</v>
      </c>
      <c r="K149" s="11">
        <v>0.57609999999999995</v>
      </c>
      <c r="L149" s="11">
        <v>0.54810000000000003</v>
      </c>
      <c r="N149" s="11">
        <v>0.52969999999999995</v>
      </c>
      <c r="O149" s="19">
        <f t="shared" si="4"/>
        <v>-2.0000000000000001E-4</v>
      </c>
      <c r="P149" s="11">
        <v>0.5444</v>
      </c>
      <c r="Q149" s="19">
        <f t="shared" si="5"/>
        <v>6.7999999999999996E-3</v>
      </c>
    </row>
    <row r="150" spans="1:17">
      <c r="A150" s="12">
        <v>20202021</v>
      </c>
      <c r="B150" s="7">
        <v>124152003</v>
      </c>
      <c r="C150" s="8" t="s">
        <v>432</v>
      </c>
      <c r="D150" s="14" t="s">
        <v>776</v>
      </c>
      <c r="E150" s="9">
        <v>8618457157</v>
      </c>
      <c r="F150" s="9">
        <v>4143034049</v>
      </c>
      <c r="G150" s="10">
        <v>15666.415000000001</v>
      </c>
      <c r="H150" s="9">
        <v>550123</v>
      </c>
      <c r="I150" s="11">
        <v>0.38879999999999998</v>
      </c>
      <c r="J150" s="9">
        <v>264453</v>
      </c>
      <c r="K150" s="11">
        <v>0.3397</v>
      </c>
      <c r="L150" s="11">
        <v>0.36899999999999999</v>
      </c>
      <c r="N150" s="11">
        <v>0.38900000000000001</v>
      </c>
      <c r="O150" s="19">
        <f t="shared" si="4"/>
        <v>-5.0000000000000001E-4</v>
      </c>
      <c r="P150" s="11">
        <v>0.36609999999999998</v>
      </c>
      <c r="Q150" s="19">
        <f t="shared" si="5"/>
        <v>7.9000000000000008E-3</v>
      </c>
    </row>
    <row r="151" spans="1:17">
      <c r="A151" s="12">
        <v>20202021</v>
      </c>
      <c r="B151" s="7">
        <v>124153503</v>
      </c>
      <c r="C151" s="8" t="s">
        <v>433</v>
      </c>
      <c r="D151" s="14" t="s">
        <v>776</v>
      </c>
      <c r="E151" s="9">
        <v>6379452537</v>
      </c>
      <c r="F151" s="9">
        <v>2509668867</v>
      </c>
      <c r="G151" s="10">
        <v>5059.7759999999998</v>
      </c>
      <c r="H151" s="9">
        <v>1260817</v>
      </c>
      <c r="I151" s="11">
        <v>0.1</v>
      </c>
      <c r="J151" s="9">
        <v>496003</v>
      </c>
      <c r="K151" s="11">
        <v>0.1</v>
      </c>
      <c r="L151" s="11">
        <v>0.15</v>
      </c>
      <c r="N151" s="11">
        <v>0.1</v>
      </c>
      <c r="O151" s="19">
        <f t="shared" si="4"/>
        <v>0</v>
      </c>
      <c r="P151" s="11">
        <v>0.15</v>
      </c>
      <c r="Q151" s="19">
        <f t="shared" si="5"/>
        <v>0</v>
      </c>
    </row>
    <row r="152" spans="1:17">
      <c r="A152" s="12">
        <v>20202021</v>
      </c>
      <c r="B152" s="7">
        <v>124154003</v>
      </c>
      <c r="C152" s="8" t="s">
        <v>434</v>
      </c>
      <c r="D152" s="14" t="s">
        <v>776</v>
      </c>
      <c r="E152" s="9">
        <v>3119150575</v>
      </c>
      <c r="F152" s="9">
        <v>998584842</v>
      </c>
      <c r="G152" s="10">
        <v>5112.95</v>
      </c>
      <c r="H152" s="9">
        <v>610049</v>
      </c>
      <c r="I152" s="11">
        <v>0.32219999999999999</v>
      </c>
      <c r="J152" s="9">
        <v>195305</v>
      </c>
      <c r="K152" s="11">
        <v>0.51239999999999997</v>
      </c>
      <c r="L152" s="11">
        <v>0.3982</v>
      </c>
      <c r="N152" s="11">
        <v>0.32250000000000001</v>
      </c>
      <c r="O152" s="19">
        <f t="shared" si="4"/>
        <v>-8.9999999999999998E-4</v>
      </c>
      <c r="P152" s="11">
        <v>0.38790000000000002</v>
      </c>
      <c r="Q152" s="19">
        <f t="shared" si="5"/>
        <v>2.6599999999999999E-2</v>
      </c>
    </row>
    <row r="153" spans="1:17">
      <c r="A153" s="12">
        <v>20202021</v>
      </c>
      <c r="B153" s="7">
        <v>124156503</v>
      </c>
      <c r="C153" s="8" t="s">
        <v>435</v>
      </c>
      <c r="D153" s="14" t="s">
        <v>776</v>
      </c>
      <c r="E153" s="9">
        <v>1352056340</v>
      </c>
      <c r="F153" s="9">
        <v>640195527</v>
      </c>
      <c r="G153" s="10">
        <v>2925.9409999999998</v>
      </c>
      <c r="H153" s="9">
        <v>462092</v>
      </c>
      <c r="I153" s="11">
        <v>0.48659999999999998</v>
      </c>
      <c r="J153" s="9">
        <v>218799</v>
      </c>
      <c r="K153" s="11">
        <v>0.45369999999999999</v>
      </c>
      <c r="L153" s="11">
        <v>0.4733</v>
      </c>
      <c r="N153" s="11">
        <v>0.48680000000000001</v>
      </c>
      <c r="O153" s="19">
        <f t="shared" si="4"/>
        <v>-4.0000000000000002E-4</v>
      </c>
      <c r="P153" s="11">
        <v>0.51329999999999998</v>
      </c>
      <c r="Q153" s="19">
        <f t="shared" si="5"/>
        <v>-7.7899999999999997E-2</v>
      </c>
    </row>
    <row r="154" spans="1:17">
      <c r="A154" s="12">
        <v>20202021</v>
      </c>
      <c r="B154" s="7">
        <v>124156603</v>
      </c>
      <c r="C154" s="8" t="s">
        <v>436</v>
      </c>
      <c r="D154" s="14" t="s">
        <v>776</v>
      </c>
      <c r="E154" s="9">
        <v>3551110095</v>
      </c>
      <c r="F154" s="9">
        <v>1849067313</v>
      </c>
      <c r="G154" s="10">
        <v>6517.2449999999999</v>
      </c>
      <c r="H154" s="9">
        <v>544879</v>
      </c>
      <c r="I154" s="11">
        <v>0.39460000000000001</v>
      </c>
      <c r="J154" s="9">
        <v>283719</v>
      </c>
      <c r="K154" s="11">
        <v>0.29160000000000003</v>
      </c>
      <c r="L154" s="11">
        <v>0.3533</v>
      </c>
      <c r="N154" s="11">
        <v>0.39489999999999997</v>
      </c>
      <c r="O154" s="19">
        <f t="shared" si="4"/>
        <v>-8.0000000000000004E-4</v>
      </c>
      <c r="P154" s="11">
        <v>0.36770000000000003</v>
      </c>
      <c r="Q154" s="19">
        <f t="shared" si="5"/>
        <v>-3.9199999999999999E-2</v>
      </c>
    </row>
    <row r="155" spans="1:17">
      <c r="A155" s="12">
        <v>20202021</v>
      </c>
      <c r="B155" s="7">
        <v>124156703</v>
      </c>
      <c r="C155" s="8" t="s">
        <v>437</v>
      </c>
      <c r="D155" s="14" t="s">
        <v>776</v>
      </c>
      <c r="E155" s="9">
        <v>1761653344</v>
      </c>
      <c r="F155" s="9">
        <v>615709172</v>
      </c>
      <c r="G155" s="10">
        <v>4937.4880000000003</v>
      </c>
      <c r="H155" s="9">
        <v>356791</v>
      </c>
      <c r="I155" s="11">
        <v>0.60360000000000003</v>
      </c>
      <c r="J155" s="9">
        <v>124700</v>
      </c>
      <c r="K155" s="11">
        <v>0.68869999999999998</v>
      </c>
      <c r="L155" s="11">
        <v>0.63749999999999996</v>
      </c>
      <c r="N155" s="11">
        <v>0.6038</v>
      </c>
      <c r="O155" s="19">
        <f t="shared" si="4"/>
        <v>-2.9999999999999997E-4</v>
      </c>
      <c r="P155" s="11">
        <v>0.63629999999999998</v>
      </c>
      <c r="Q155" s="19">
        <f t="shared" si="5"/>
        <v>1.9E-3</v>
      </c>
    </row>
    <row r="156" spans="1:17">
      <c r="A156" s="12">
        <v>20202021</v>
      </c>
      <c r="B156" s="7">
        <v>124157203</v>
      </c>
      <c r="C156" s="8" t="s">
        <v>438</v>
      </c>
      <c r="D156" s="14" t="s">
        <v>776</v>
      </c>
      <c r="E156" s="9">
        <v>3364554983</v>
      </c>
      <c r="F156" s="9">
        <v>1841131124</v>
      </c>
      <c r="G156" s="10">
        <v>5089.6610000000001</v>
      </c>
      <c r="H156" s="9">
        <v>661056</v>
      </c>
      <c r="I156" s="11">
        <v>0.2656</v>
      </c>
      <c r="J156" s="9">
        <v>361739</v>
      </c>
      <c r="K156" s="11">
        <v>0.1</v>
      </c>
      <c r="L156" s="11">
        <v>0.1993</v>
      </c>
      <c r="N156" s="11">
        <v>0.26579999999999998</v>
      </c>
      <c r="O156" s="19">
        <f t="shared" si="4"/>
        <v>-8.0000000000000004E-4</v>
      </c>
      <c r="P156" s="11">
        <v>0.19939999999999999</v>
      </c>
      <c r="Q156" s="19">
        <f t="shared" si="5"/>
        <v>-5.0000000000000001E-4</v>
      </c>
    </row>
    <row r="157" spans="1:17">
      <c r="A157" s="12">
        <v>20202021</v>
      </c>
      <c r="B157" s="7">
        <v>124157802</v>
      </c>
      <c r="C157" s="8" t="s">
        <v>439</v>
      </c>
      <c r="D157" s="14" t="s">
        <v>776</v>
      </c>
      <c r="E157" s="9">
        <v>8941758580</v>
      </c>
      <c r="F157" s="9">
        <v>3950233000</v>
      </c>
      <c r="G157" s="10">
        <v>8241.4069999999992</v>
      </c>
      <c r="H157" s="9">
        <v>1084979</v>
      </c>
      <c r="I157" s="11">
        <v>0.1</v>
      </c>
      <c r="J157" s="9">
        <v>479315</v>
      </c>
      <c r="K157" s="11">
        <v>0.1</v>
      </c>
      <c r="L157" s="11">
        <v>0.15</v>
      </c>
      <c r="N157" s="11">
        <v>0.1</v>
      </c>
      <c r="O157" s="19">
        <f t="shared" si="4"/>
        <v>0</v>
      </c>
      <c r="P157" s="11">
        <v>0.15</v>
      </c>
      <c r="Q157" s="19">
        <f t="shared" si="5"/>
        <v>0</v>
      </c>
    </row>
    <row r="158" spans="1:17">
      <c r="A158" s="12">
        <v>20202021</v>
      </c>
      <c r="B158" s="7">
        <v>124158503</v>
      </c>
      <c r="C158" s="8" t="s">
        <v>440</v>
      </c>
      <c r="D158" s="14" t="s">
        <v>776</v>
      </c>
      <c r="E158" s="9">
        <v>3878574906</v>
      </c>
      <c r="F158" s="9">
        <v>1828401061</v>
      </c>
      <c r="G158" s="10">
        <v>4648.951</v>
      </c>
      <c r="H158" s="9">
        <v>834290</v>
      </c>
      <c r="I158" s="11">
        <v>0.1</v>
      </c>
      <c r="J158" s="9">
        <v>393293</v>
      </c>
      <c r="K158" s="11">
        <v>0.1</v>
      </c>
      <c r="L158" s="11">
        <v>0.15</v>
      </c>
      <c r="N158" s="11">
        <v>0.1</v>
      </c>
      <c r="O158" s="19">
        <f t="shared" si="4"/>
        <v>0</v>
      </c>
      <c r="P158" s="11">
        <v>0.15</v>
      </c>
      <c r="Q158" s="19">
        <f t="shared" si="5"/>
        <v>0</v>
      </c>
    </row>
    <row r="159" spans="1:17">
      <c r="A159" s="12">
        <v>20202021</v>
      </c>
      <c r="B159" s="7">
        <v>124159002</v>
      </c>
      <c r="C159" s="8" t="s">
        <v>441</v>
      </c>
      <c r="D159" s="14" t="s">
        <v>776</v>
      </c>
      <c r="E159" s="9">
        <v>14207175901</v>
      </c>
      <c r="F159" s="9">
        <v>5599036104</v>
      </c>
      <c r="G159" s="10">
        <v>14773.987999999999</v>
      </c>
      <c r="H159" s="9">
        <v>961634</v>
      </c>
      <c r="I159" s="11">
        <v>0.1</v>
      </c>
      <c r="J159" s="9">
        <v>378979</v>
      </c>
      <c r="K159" s="11">
        <v>0.1</v>
      </c>
      <c r="L159" s="11">
        <v>0.15</v>
      </c>
      <c r="N159" s="11">
        <v>0.1</v>
      </c>
      <c r="O159" s="19">
        <f t="shared" si="4"/>
        <v>0</v>
      </c>
      <c r="P159" s="11">
        <v>0.15</v>
      </c>
      <c r="Q159" s="19">
        <f t="shared" si="5"/>
        <v>0</v>
      </c>
    </row>
    <row r="160" spans="1:17">
      <c r="A160" s="12">
        <v>20202021</v>
      </c>
      <c r="B160" s="7">
        <v>106160303</v>
      </c>
      <c r="C160" s="8" t="s">
        <v>111</v>
      </c>
      <c r="D160" s="14" t="s">
        <v>726</v>
      </c>
      <c r="E160" s="9">
        <v>297039880</v>
      </c>
      <c r="F160" s="9">
        <v>114696059</v>
      </c>
      <c r="G160" s="10">
        <v>804.07500000000005</v>
      </c>
      <c r="H160" s="9">
        <v>369418</v>
      </c>
      <c r="I160" s="11">
        <v>0.58960000000000001</v>
      </c>
      <c r="J160" s="9">
        <v>142643</v>
      </c>
      <c r="K160" s="11">
        <v>0.64390000000000003</v>
      </c>
      <c r="L160" s="11">
        <v>0.61119999999999997</v>
      </c>
      <c r="N160" s="11">
        <v>0.59009999999999996</v>
      </c>
      <c r="O160" s="19">
        <f t="shared" si="4"/>
        <v>-8.0000000000000004E-4</v>
      </c>
      <c r="P160" s="11">
        <v>0.60119999999999996</v>
      </c>
      <c r="Q160" s="19">
        <f t="shared" si="5"/>
        <v>1.66E-2</v>
      </c>
    </row>
    <row r="161" spans="1:17">
      <c r="A161" s="12">
        <v>20202021</v>
      </c>
      <c r="B161" s="7">
        <v>106161203</v>
      </c>
      <c r="C161" s="8" t="s">
        <v>112</v>
      </c>
      <c r="D161" s="14" t="s">
        <v>726</v>
      </c>
      <c r="E161" s="9">
        <v>381996064</v>
      </c>
      <c r="F161" s="9">
        <v>168832241</v>
      </c>
      <c r="G161" s="10">
        <v>908.55899999999997</v>
      </c>
      <c r="H161" s="9">
        <v>420441</v>
      </c>
      <c r="I161" s="11">
        <v>0.53290000000000004</v>
      </c>
      <c r="J161" s="9">
        <v>185824</v>
      </c>
      <c r="K161" s="11">
        <v>0.53610000000000002</v>
      </c>
      <c r="L161" s="11">
        <v>0.53410000000000002</v>
      </c>
      <c r="N161" s="11">
        <v>0.53310000000000002</v>
      </c>
      <c r="O161" s="19">
        <f t="shared" si="4"/>
        <v>-4.0000000000000002E-4</v>
      </c>
      <c r="P161" s="11">
        <v>0.53310000000000002</v>
      </c>
      <c r="Q161" s="19">
        <f t="shared" si="5"/>
        <v>1.9E-3</v>
      </c>
    </row>
    <row r="162" spans="1:17">
      <c r="A162" s="12">
        <v>20202021</v>
      </c>
      <c r="B162" s="7">
        <v>106161703</v>
      </c>
      <c r="C162" s="8" t="s">
        <v>113</v>
      </c>
      <c r="D162" s="14" t="s">
        <v>726</v>
      </c>
      <c r="E162" s="9">
        <v>307793619</v>
      </c>
      <c r="F162" s="9">
        <v>140050775</v>
      </c>
      <c r="G162" s="10">
        <v>995.67399999999998</v>
      </c>
      <c r="H162" s="9">
        <v>309130</v>
      </c>
      <c r="I162" s="11">
        <v>0.65659999999999996</v>
      </c>
      <c r="J162" s="9">
        <v>140659</v>
      </c>
      <c r="K162" s="11">
        <v>0.64880000000000004</v>
      </c>
      <c r="L162" s="11">
        <v>0.65339999999999998</v>
      </c>
      <c r="N162" s="11">
        <v>0.65669999999999995</v>
      </c>
      <c r="O162" s="19">
        <f t="shared" si="4"/>
        <v>-2.0000000000000001E-4</v>
      </c>
      <c r="P162" s="11">
        <v>0.65069999999999995</v>
      </c>
      <c r="Q162" s="19">
        <f t="shared" si="5"/>
        <v>4.1000000000000003E-3</v>
      </c>
    </row>
    <row r="163" spans="1:17">
      <c r="A163" s="12">
        <v>20202021</v>
      </c>
      <c r="B163" s="7">
        <v>106166503</v>
      </c>
      <c r="C163" s="8" t="s">
        <v>850</v>
      </c>
      <c r="D163" s="14" t="s">
        <v>726</v>
      </c>
      <c r="E163" s="9">
        <v>296021490</v>
      </c>
      <c r="F163" s="9">
        <v>149907500</v>
      </c>
      <c r="G163" s="10">
        <v>1150.548</v>
      </c>
      <c r="H163" s="9">
        <v>257287</v>
      </c>
      <c r="I163" s="11">
        <v>0.71419999999999995</v>
      </c>
      <c r="J163" s="9">
        <v>130292</v>
      </c>
      <c r="K163" s="11">
        <v>0.67469999999999997</v>
      </c>
      <c r="L163" s="11">
        <v>0.69830000000000003</v>
      </c>
      <c r="N163" s="11">
        <v>0.71430000000000005</v>
      </c>
      <c r="O163" s="19">
        <f t="shared" si="4"/>
        <v>-1E-4</v>
      </c>
      <c r="P163" s="11">
        <v>0.69530000000000003</v>
      </c>
      <c r="Q163" s="19">
        <f t="shared" si="5"/>
        <v>4.3E-3</v>
      </c>
    </row>
    <row r="164" spans="1:17">
      <c r="A164" s="12">
        <v>20202021</v>
      </c>
      <c r="B164" s="7">
        <v>106167504</v>
      </c>
      <c r="C164" s="8" t="s">
        <v>114</v>
      </c>
      <c r="D164" s="14" t="s">
        <v>726</v>
      </c>
      <c r="E164" s="9">
        <v>260582210</v>
      </c>
      <c r="F164" s="9">
        <v>102933836</v>
      </c>
      <c r="G164" s="10">
        <v>719.83900000000006</v>
      </c>
      <c r="H164" s="9">
        <v>362000</v>
      </c>
      <c r="I164" s="11">
        <v>0.5978</v>
      </c>
      <c r="J164" s="9">
        <v>142995</v>
      </c>
      <c r="K164" s="11">
        <v>0.64300000000000002</v>
      </c>
      <c r="L164" s="11">
        <v>0.61580000000000001</v>
      </c>
      <c r="N164" s="11">
        <v>0.59799999999999998</v>
      </c>
      <c r="O164" s="19">
        <f t="shared" si="4"/>
        <v>-2.9999999999999997E-4</v>
      </c>
      <c r="P164" s="11">
        <v>0.62119999999999997</v>
      </c>
      <c r="Q164" s="19">
        <f t="shared" si="5"/>
        <v>-8.6999999999999994E-3</v>
      </c>
    </row>
    <row r="165" spans="1:17">
      <c r="A165" s="12">
        <v>20202021</v>
      </c>
      <c r="B165" s="7">
        <v>106168003</v>
      </c>
      <c r="C165" s="8" t="s">
        <v>115</v>
      </c>
      <c r="D165" s="14" t="s">
        <v>726</v>
      </c>
      <c r="E165" s="9">
        <v>310837279</v>
      </c>
      <c r="F165" s="9">
        <v>151870772</v>
      </c>
      <c r="G165" s="10">
        <v>1360.74</v>
      </c>
      <c r="H165" s="9">
        <v>228432</v>
      </c>
      <c r="I165" s="11">
        <v>0.74619999999999997</v>
      </c>
      <c r="J165" s="9">
        <v>111608</v>
      </c>
      <c r="K165" s="11">
        <v>0.72140000000000004</v>
      </c>
      <c r="L165" s="11">
        <v>0.73619999999999997</v>
      </c>
      <c r="N165" s="11">
        <v>0.74629999999999996</v>
      </c>
      <c r="O165" s="19">
        <f t="shared" si="4"/>
        <v>-1E-4</v>
      </c>
      <c r="P165" s="11">
        <v>0.73370000000000002</v>
      </c>
      <c r="Q165" s="19">
        <f t="shared" si="5"/>
        <v>3.3999999999999998E-3</v>
      </c>
    </row>
    <row r="166" spans="1:17">
      <c r="A166" s="12">
        <v>20202021</v>
      </c>
      <c r="B166" s="7">
        <v>106169003</v>
      </c>
      <c r="C166" s="8" t="s">
        <v>116</v>
      </c>
      <c r="D166" s="14" t="s">
        <v>726</v>
      </c>
      <c r="E166" s="9">
        <v>114332362</v>
      </c>
      <c r="F166" s="9">
        <v>71285109</v>
      </c>
      <c r="G166" s="10">
        <v>671.77300000000002</v>
      </c>
      <c r="H166" s="9">
        <v>170194</v>
      </c>
      <c r="I166" s="11">
        <v>0.81100000000000005</v>
      </c>
      <c r="J166" s="9">
        <v>106114</v>
      </c>
      <c r="K166" s="11">
        <v>0.73509999999999998</v>
      </c>
      <c r="L166" s="11">
        <v>0.78059999999999996</v>
      </c>
      <c r="N166" s="11">
        <v>0.81100000000000005</v>
      </c>
      <c r="O166" s="19">
        <f t="shared" si="4"/>
        <v>0</v>
      </c>
      <c r="P166" s="11">
        <v>0.77529999999999999</v>
      </c>
      <c r="Q166" s="19">
        <f t="shared" si="5"/>
        <v>6.7999999999999996E-3</v>
      </c>
    </row>
    <row r="167" spans="1:17">
      <c r="A167" s="12">
        <v>20202021</v>
      </c>
      <c r="B167" s="7">
        <v>110171003</v>
      </c>
      <c r="C167" s="8" t="s">
        <v>196</v>
      </c>
      <c r="D167" s="14" t="s">
        <v>727</v>
      </c>
      <c r="E167" s="9">
        <v>877421222</v>
      </c>
      <c r="F167" s="9">
        <v>357582172</v>
      </c>
      <c r="G167" s="10">
        <v>2584.1619999999998</v>
      </c>
      <c r="H167" s="9">
        <v>339538</v>
      </c>
      <c r="I167" s="11">
        <v>0.62280000000000002</v>
      </c>
      <c r="J167" s="9">
        <v>138374</v>
      </c>
      <c r="K167" s="11">
        <v>0.65459999999999996</v>
      </c>
      <c r="L167" s="11">
        <v>0.63539999999999996</v>
      </c>
      <c r="N167" s="11">
        <v>0.62290000000000001</v>
      </c>
      <c r="O167" s="19">
        <f t="shared" si="4"/>
        <v>-2.0000000000000001E-4</v>
      </c>
      <c r="P167" s="11">
        <v>0.63109999999999999</v>
      </c>
      <c r="Q167" s="19">
        <f t="shared" si="5"/>
        <v>6.7999999999999996E-3</v>
      </c>
    </row>
    <row r="168" spans="1:17">
      <c r="A168" s="12">
        <v>20202021</v>
      </c>
      <c r="B168" s="7">
        <v>110171803</v>
      </c>
      <c r="C168" s="8" t="s">
        <v>197</v>
      </c>
      <c r="D168" s="14" t="s">
        <v>727</v>
      </c>
      <c r="E168" s="9">
        <v>281300827</v>
      </c>
      <c r="F168" s="9">
        <v>140506346</v>
      </c>
      <c r="G168" s="10">
        <v>1203.6559999999999</v>
      </c>
      <c r="H168" s="9">
        <v>233705</v>
      </c>
      <c r="I168" s="11">
        <v>0.74039999999999995</v>
      </c>
      <c r="J168" s="9">
        <v>116732</v>
      </c>
      <c r="K168" s="11">
        <v>0.70860000000000001</v>
      </c>
      <c r="L168" s="11">
        <v>0.72760000000000002</v>
      </c>
      <c r="N168" s="11">
        <v>0.74050000000000005</v>
      </c>
      <c r="O168" s="19">
        <f t="shared" si="4"/>
        <v>-1E-4</v>
      </c>
      <c r="P168" s="11">
        <v>0.72560000000000002</v>
      </c>
      <c r="Q168" s="19">
        <f t="shared" si="5"/>
        <v>2.8E-3</v>
      </c>
    </row>
    <row r="169" spans="1:17">
      <c r="A169" s="12">
        <v>20202021</v>
      </c>
      <c r="B169" s="7">
        <v>106172003</v>
      </c>
      <c r="C169" s="8" t="s">
        <v>851</v>
      </c>
      <c r="D169" s="14" t="s">
        <v>727</v>
      </c>
      <c r="E169" s="9">
        <v>1558341165</v>
      </c>
      <c r="F169" s="9">
        <v>697152803</v>
      </c>
      <c r="G169" s="10">
        <v>4277.1809999999996</v>
      </c>
      <c r="H169" s="9">
        <v>364338</v>
      </c>
      <c r="I169" s="11">
        <v>0.59519999999999995</v>
      </c>
      <c r="J169" s="9">
        <v>162993</v>
      </c>
      <c r="K169" s="11">
        <v>0.59309999999999996</v>
      </c>
      <c r="L169" s="11">
        <v>0.59430000000000005</v>
      </c>
      <c r="N169" s="11">
        <v>0.59540000000000004</v>
      </c>
      <c r="O169" s="19">
        <f t="shared" si="4"/>
        <v>-2.9999999999999997E-4</v>
      </c>
      <c r="P169" s="11">
        <v>0.59199999999999997</v>
      </c>
      <c r="Q169" s="19">
        <f t="shared" si="5"/>
        <v>3.8999999999999998E-3</v>
      </c>
    </row>
    <row r="170" spans="1:17">
      <c r="A170" s="12">
        <v>20202021</v>
      </c>
      <c r="B170" s="7">
        <v>110173003</v>
      </c>
      <c r="C170" s="8" t="s">
        <v>198</v>
      </c>
      <c r="D170" s="14" t="s">
        <v>727</v>
      </c>
      <c r="E170" s="9">
        <v>186995538</v>
      </c>
      <c r="F170" s="9">
        <v>93957881</v>
      </c>
      <c r="G170" s="10">
        <v>919.46799999999996</v>
      </c>
      <c r="H170" s="9">
        <v>203373</v>
      </c>
      <c r="I170" s="11">
        <v>0.77410000000000001</v>
      </c>
      <c r="J170" s="9">
        <v>102187</v>
      </c>
      <c r="K170" s="11">
        <v>0.74490000000000001</v>
      </c>
      <c r="L170" s="11">
        <v>0.76229999999999998</v>
      </c>
      <c r="N170" s="11">
        <v>0.7742</v>
      </c>
      <c r="O170" s="19">
        <f t="shared" si="4"/>
        <v>-1E-4</v>
      </c>
      <c r="P170" s="11">
        <v>0.76359999999999995</v>
      </c>
      <c r="Q170" s="19">
        <f t="shared" si="5"/>
        <v>-1.6999999999999999E-3</v>
      </c>
    </row>
    <row r="171" spans="1:17">
      <c r="A171" s="12">
        <v>20202021</v>
      </c>
      <c r="B171" s="7">
        <v>110173504</v>
      </c>
      <c r="C171" s="8" t="s">
        <v>199</v>
      </c>
      <c r="D171" s="14" t="s">
        <v>727</v>
      </c>
      <c r="E171" s="9">
        <v>88853077</v>
      </c>
      <c r="F171" s="9">
        <v>43697088</v>
      </c>
      <c r="G171" s="10">
        <v>300.80799999999999</v>
      </c>
      <c r="H171" s="9">
        <v>295381</v>
      </c>
      <c r="I171" s="11">
        <v>0.67190000000000005</v>
      </c>
      <c r="J171" s="9">
        <v>145265</v>
      </c>
      <c r="K171" s="11">
        <v>0.63729999999999998</v>
      </c>
      <c r="L171" s="11">
        <v>0.65800000000000003</v>
      </c>
      <c r="N171" s="11">
        <v>0.67200000000000004</v>
      </c>
      <c r="O171" s="19">
        <f t="shared" si="4"/>
        <v>-1E-4</v>
      </c>
      <c r="P171" s="11">
        <v>0.65639999999999998</v>
      </c>
      <c r="Q171" s="19">
        <f t="shared" si="5"/>
        <v>2.3999999999999998E-3</v>
      </c>
    </row>
    <row r="172" spans="1:17">
      <c r="A172" s="12">
        <v>20202021</v>
      </c>
      <c r="B172" s="7">
        <v>110175003</v>
      </c>
      <c r="C172" s="8" t="s">
        <v>200</v>
      </c>
      <c r="D172" s="14" t="s">
        <v>727</v>
      </c>
      <c r="E172" s="9">
        <v>235601227</v>
      </c>
      <c r="F172" s="9">
        <v>126315461</v>
      </c>
      <c r="G172" s="10">
        <v>1040.578</v>
      </c>
      <c r="H172" s="9">
        <v>226413</v>
      </c>
      <c r="I172" s="11">
        <v>0.74850000000000005</v>
      </c>
      <c r="J172" s="9">
        <v>121389</v>
      </c>
      <c r="K172" s="11">
        <v>0.69699999999999995</v>
      </c>
      <c r="L172" s="11">
        <v>0.72789999999999999</v>
      </c>
      <c r="N172" s="11">
        <v>0.74860000000000004</v>
      </c>
      <c r="O172" s="19">
        <f t="shared" si="4"/>
        <v>-1E-4</v>
      </c>
      <c r="P172" s="11">
        <v>0.72609999999999997</v>
      </c>
      <c r="Q172" s="19">
        <f t="shared" si="5"/>
        <v>2.5000000000000001E-3</v>
      </c>
    </row>
    <row r="173" spans="1:17">
      <c r="A173" s="12">
        <v>20202021</v>
      </c>
      <c r="B173" s="7">
        <v>110177003</v>
      </c>
      <c r="C173" s="8" t="s">
        <v>201</v>
      </c>
      <c r="D173" s="14" t="s">
        <v>727</v>
      </c>
      <c r="E173" s="9">
        <v>568907610</v>
      </c>
      <c r="F173" s="9">
        <v>274142027</v>
      </c>
      <c r="G173" s="10">
        <v>2016.5709999999999</v>
      </c>
      <c r="H173" s="9">
        <v>282116</v>
      </c>
      <c r="I173" s="11">
        <v>0.68659999999999999</v>
      </c>
      <c r="J173" s="9">
        <v>135944</v>
      </c>
      <c r="K173" s="11">
        <v>0.66059999999999997</v>
      </c>
      <c r="L173" s="11">
        <v>0.67610000000000003</v>
      </c>
      <c r="N173" s="11">
        <v>0.68669999999999998</v>
      </c>
      <c r="O173" s="19">
        <f t="shared" si="4"/>
        <v>-1E-4</v>
      </c>
      <c r="P173" s="11">
        <v>0.67310000000000003</v>
      </c>
      <c r="Q173" s="19">
        <f t="shared" si="5"/>
        <v>4.4999999999999997E-3</v>
      </c>
    </row>
    <row r="174" spans="1:17">
      <c r="A174" s="12">
        <v>20202021</v>
      </c>
      <c r="B174" s="7">
        <v>110179003</v>
      </c>
      <c r="C174" s="8" t="s">
        <v>202</v>
      </c>
      <c r="D174" s="14" t="s">
        <v>727</v>
      </c>
      <c r="E174" s="9">
        <v>291639477</v>
      </c>
      <c r="F174" s="9">
        <v>143784760</v>
      </c>
      <c r="G174" s="10">
        <v>1187.117</v>
      </c>
      <c r="H174" s="9">
        <v>245670</v>
      </c>
      <c r="I174" s="11">
        <v>0.72709999999999997</v>
      </c>
      <c r="J174" s="9">
        <v>121120</v>
      </c>
      <c r="K174" s="11">
        <v>0.6976</v>
      </c>
      <c r="L174" s="11">
        <v>0.71519999999999995</v>
      </c>
      <c r="N174" s="11">
        <v>0.72719999999999996</v>
      </c>
      <c r="O174" s="19">
        <f t="shared" si="4"/>
        <v>-1E-4</v>
      </c>
      <c r="P174" s="11">
        <v>0.71179999999999999</v>
      </c>
      <c r="Q174" s="19">
        <f t="shared" si="5"/>
        <v>4.7999999999999996E-3</v>
      </c>
    </row>
    <row r="175" spans="1:17">
      <c r="A175" s="12">
        <v>20202021</v>
      </c>
      <c r="B175" s="7">
        <v>110183602</v>
      </c>
      <c r="C175" s="8" t="s">
        <v>203</v>
      </c>
      <c r="D175" s="14" t="s">
        <v>741</v>
      </c>
      <c r="E175" s="9">
        <v>1969526967</v>
      </c>
      <c r="F175" s="9">
        <v>730179859</v>
      </c>
      <c r="G175" s="10">
        <v>5096.259</v>
      </c>
      <c r="H175" s="9">
        <v>386465</v>
      </c>
      <c r="I175" s="11">
        <v>0.57069999999999999</v>
      </c>
      <c r="J175" s="9">
        <v>143277</v>
      </c>
      <c r="K175" s="11">
        <v>0.64229999999999998</v>
      </c>
      <c r="L175" s="11">
        <v>0.59930000000000005</v>
      </c>
      <c r="N175" s="11">
        <v>0.57079999999999997</v>
      </c>
      <c r="O175" s="19">
        <f t="shared" si="4"/>
        <v>-2.0000000000000001E-4</v>
      </c>
      <c r="P175" s="11">
        <v>0.59899999999999998</v>
      </c>
      <c r="Q175" s="19">
        <f t="shared" si="5"/>
        <v>5.0000000000000001E-4</v>
      </c>
    </row>
    <row r="176" spans="1:17">
      <c r="A176" s="12">
        <v>20202021</v>
      </c>
      <c r="B176" s="7">
        <v>116191004</v>
      </c>
      <c r="C176" s="8" t="s">
        <v>300</v>
      </c>
      <c r="D176" s="14" t="s">
        <v>755</v>
      </c>
      <c r="E176" s="9">
        <v>366782335</v>
      </c>
      <c r="F176" s="9">
        <v>124812239</v>
      </c>
      <c r="G176" s="10">
        <v>819.31200000000001</v>
      </c>
      <c r="H176" s="9">
        <v>447671</v>
      </c>
      <c r="I176" s="11">
        <v>0.50270000000000004</v>
      </c>
      <c r="J176" s="9">
        <v>152337</v>
      </c>
      <c r="K176" s="11">
        <v>0.61970000000000003</v>
      </c>
      <c r="L176" s="11">
        <v>0.5494</v>
      </c>
      <c r="N176" s="11">
        <v>0.50280000000000002</v>
      </c>
      <c r="O176" s="19">
        <f t="shared" si="4"/>
        <v>-2.0000000000000001E-4</v>
      </c>
      <c r="P176" s="11">
        <v>0.55059999999999998</v>
      </c>
      <c r="Q176" s="19">
        <f t="shared" si="5"/>
        <v>-2.2000000000000001E-3</v>
      </c>
    </row>
    <row r="177" spans="1:17">
      <c r="A177" s="12">
        <v>20202021</v>
      </c>
      <c r="B177" s="7">
        <v>116191103</v>
      </c>
      <c r="C177" s="8" t="s">
        <v>301</v>
      </c>
      <c r="D177" s="14" t="s">
        <v>755</v>
      </c>
      <c r="E177" s="9">
        <v>1248508734</v>
      </c>
      <c r="F177" s="9">
        <v>450374189</v>
      </c>
      <c r="G177" s="10">
        <v>3513.7139999999999</v>
      </c>
      <c r="H177" s="9">
        <v>355324</v>
      </c>
      <c r="I177" s="11">
        <v>0.60529999999999995</v>
      </c>
      <c r="J177" s="9">
        <v>128176</v>
      </c>
      <c r="K177" s="11">
        <v>0.68</v>
      </c>
      <c r="L177" s="11">
        <v>0.6351</v>
      </c>
      <c r="N177" s="11">
        <v>0.60540000000000005</v>
      </c>
      <c r="O177" s="19">
        <f t="shared" si="4"/>
        <v>-2.0000000000000001E-4</v>
      </c>
      <c r="P177" s="11">
        <v>0.63080000000000003</v>
      </c>
      <c r="Q177" s="19">
        <f t="shared" si="5"/>
        <v>6.7999999999999996E-3</v>
      </c>
    </row>
    <row r="178" spans="1:17">
      <c r="A178" s="12">
        <v>20202021</v>
      </c>
      <c r="B178" s="7">
        <v>116191203</v>
      </c>
      <c r="C178" s="8" t="s">
        <v>302</v>
      </c>
      <c r="D178" s="14" t="s">
        <v>755</v>
      </c>
      <c r="E178" s="9">
        <v>1008403329</v>
      </c>
      <c r="F178" s="9">
        <v>321577865</v>
      </c>
      <c r="G178" s="10">
        <v>1929.0640000000001</v>
      </c>
      <c r="H178" s="9">
        <v>522742</v>
      </c>
      <c r="I178" s="11">
        <v>0.41920000000000002</v>
      </c>
      <c r="J178" s="9">
        <v>166701</v>
      </c>
      <c r="K178" s="11">
        <v>0.58379999999999999</v>
      </c>
      <c r="L178" s="11">
        <v>0.48499999999999999</v>
      </c>
      <c r="N178" s="11">
        <v>0.41949999999999998</v>
      </c>
      <c r="O178" s="19">
        <f t="shared" si="4"/>
        <v>-6.9999999999999999E-4</v>
      </c>
      <c r="P178" s="11">
        <v>0.47210000000000002</v>
      </c>
      <c r="Q178" s="19">
        <f t="shared" si="5"/>
        <v>2.7300000000000001E-2</v>
      </c>
    </row>
    <row r="179" spans="1:17">
      <c r="A179" s="12">
        <v>20202021</v>
      </c>
      <c r="B179" s="7">
        <v>116191503</v>
      </c>
      <c r="C179" s="8" t="s">
        <v>303</v>
      </c>
      <c r="D179" s="14" t="s">
        <v>755</v>
      </c>
      <c r="E179" s="9">
        <v>1094798245</v>
      </c>
      <c r="F179" s="9">
        <v>423294671</v>
      </c>
      <c r="G179" s="10">
        <v>2313.7550000000001</v>
      </c>
      <c r="H179" s="9">
        <v>473169</v>
      </c>
      <c r="I179" s="11">
        <v>0.4743</v>
      </c>
      <c r="J179" s="9">
        <v>182947</v>
      </c>
      <c r="K179" s="11">
        <v>0.54330000000000001</v>
      </c>
      <c r="L179" s="11">
        <v>0.50180000000000002</v>
      </c>
      <c r="N179" s="11">
        <v>0.47449999999999998</v>
      </c>
      <c r="O179" s="19">
        <f t="shared" si="4"/>
        <v>-4.0000000000000002E-4</v>
      </c>
      <c r="P179" s="11">
        <v>0.50739999999999996</v>
      </c>
      <c r="Q179" s="19">
        <f t="shared" si="5"/>
        <v>-1.0999999999999999E-2</v>
      </c>
    </row>
    <row r="180" spans="1:17">
      <c r="A180" s="12">
        <v>20202021</v>
      </c>
      <c r="B180" s="7">
        <v>116195004</v>
      </c>
      <c r="C180" s="8" t="s">
        <v>304</v>
      </c>
      <c r="D180" s="14" t="s">
        <v>755</v>
      </c>
      <c r="E180" s="9">
        <v>354966930</v>
      </c>
      <c r="F180" s="9">
        <v>128198996</v>
      </c>
      <c r="G180" s="10">
        <v>836.90800000000002</v>
      </c>
      <c r="H180" s="9">
        <v>424140</v>
      </c>
      <c r="I180" s="11">
        <v>0.52880000000000005</v>
      </c>
      <c r="J180" s="9">
        <v>153181</v>
      </c>
      <c r="K180" s="11">
        <v>0.61760000000000004</v>
      </c>
      <c r="L180" s="11">
        <v>0.56420000000000003</v>
      </c>
      <c r="N180" s="11">
        <v>0.52900000000000003</v>
      </c>
      <c r="O180" s="19">
        <f t="shared" si="4"/>
        <v>-4.0000000000000002E-4</v>
      </c>
      <c r="P180" s="11">
        <v>0.56089999999999995</v>
      </c>
      <c r="Q180" s="19">
        <f t="shared" si="5"/>
        <v>5.8999999999999999E-3</v>
      </c>
    </row>
    <row r="181" spans="1:17">
      <c r="A181" s="12">
        <v>20202021</v>
      </c>
      <c r="B181" s="7">
        <v>116197503</v>
      </c>
      <c r="C181" s="8" t="s">
        <v>305</v>
      </c>
      <c r="D181" s="14" t="s">
        <v>755</v>
      </c>
      <c r="E181" s="9">
        <v>703421539</v>
      </c>
      <c r="F181" s="9">
        <v>285725617</v>
      </c>
      <c r="G181" s="10">
        <v>1676.172</v>
      </c>
      <c r="H181" s="9">
        <v>419659</v>
      </c>
      <c r="I181" s="11">
        <v>0.53380000000000005</v>
      </c>
      <c r="J181" s="9">
        <v>170463</v>
      </c>
      <c r="K181" s="11">
        <v>0.57440000000000002</v>
      </c>
      <c r="L181" s="11">
        <v>0.54990000000000006</v>
      </c>
      <c r="N181" s="11">
        <v>0.53390000000000004</v>
      </c>
      <c r="O181" s="19">
        <f t="shared" si="4"/>
        <v>-2.0000000000000001E-4</v>
      </c>
      <c r="P181" s="11">
        <v>0.54959999999999998</v>
      </c>
      <c r="Q181" s="19">
        <f t="shared" si="5"/>
        <v>5.0000000000000001E-4</v>
      </c>
    </row>
    <row r="182" spans="1:17">
      <c r="A182" s="12">
        <v>20202021</v>
      </c>
      <c r="B182" s="7">
        <v>105201033</v>
      </c>
      <c r="C182" s="8" t="s">
        <v>95</v>
      </c>
      <c r="D182" s="14" t="s">
        <v>723</v>
      </c>
      <c r="E182" s="9">
        <v>947237618</v>
      </c>
      <c r="F182" s="9">
        <v>346768796</v>
      </c>
      <c r="G182" s="10">
        <v>2339.732</v>
      </c>
      <c r="H182" s="9">
        <v>404848</v>
      </c>
      <c r="I182" s="11">
        <v>0.55020000000000002</v>
      </c>
      <c r="J182" s="9">
        <v>148208</v>
      </c>
      <c r="K182" s="11">
        <v>0.63</v>
      </c>
      <c r="L182" s="11">
        <v>0.58209999999999995</v>
      </c>
      <c r="N182" s="11">
        <v>0.5504</v>
      </c>
      <c r="O182" s="19">
        <f t="shared" si="4"/>
        <v>-4.0000000000000002E-4</v>
      </c>
      <c r="P182" s="11">
        <v>0.58320000000000005</v>
      </c>
      <c r="Q182" s="19">
        <f t="shared" si="5"/>
        <v>-1.9E-3</v>
      </c>
    </row>
    <row r="183" spans="1:17">
      <c r="A183" s="12">
        <v>20202021</v>
      </c>
      <c r="B183" s="7">
        <v>105201352</v>
      </c>
      <c r="C183" s="8" t="s">
        <v>96</v>
      </c>
      <c r="D183" s="14" t="s">
        <v>723</v>
      </c>
      <c r="E183" s="9">
        <v>1240010602</v>
      </c>
      <c r="F183" s="9">
        <v>943966720</v>
      </c>
      <c r="G183" s="10">
        <v>4273.57</v>
      </c>
      <c r="H183" s="9">
        <v>290158</v>
      </c>
      <c r="I183" s="11">
        <v>0.67769999999999997</v>
      </c>
      <c r="J183" s="9">
        <v>220884</v>
      </c>
      <c r="K183" s="11">
        <v>0.44850000000000001</v>
      </c>
      <c r="L183" s="11">
        <v>0.58599999999999997</v>
      </c>
      <c r="N183" s="11">
        <v>0.67779999999999996</v>
      </c>
      <c r="O183" s="19">
        <f t="shared" si="4"/>
        <v>-1E-4</v>
      </c>
      <c r="P183" s="11">
        <v>0.60170000000000001</v>
      </c>
      <c r="Q183" s="19">
        <f t="shared" si="5"/>
        <v>-2.6100000000000002E-2</v>
      </c>
    </row>
    <row r="184" spans="1:17">
      <c r="A184" s="12">
        <v>20202021</v>
      </c>
      <c r="B184" s="7">
        <v>105204703</v>
      </c>
      <c r="C184" s="8" t="s">
        <v>97</v>
      </c>
      <c r="D184" s="14" t="s">
        <v>723</v>
      </c>
      <c r="E184" s="9">
        <v>980117055</v>
      </c>
      <c r="F184" s="9">
        <v>564203313</v>
      </c>
      <c r="G184" s="10">
        <v>3351.4180000000001</v>
      </c>
      <c r="H184" s="9">
        <v>292448</v>
      </c>
      <c r="I184" s="11">
        <v>0.67510000000000003</v>
      </c>
      <c r="J184" s="9">
        <v>168347</v>
      </c>
      <c r="K184" s="11">
        <v>0.57969999999999999</v>
      </c>
      <c r="L184" s="11">
        <v>0.63680000000000003</v>
      </c>
      <c r="N184" s="11">
        <v>0.67520000000000002</v>
      </c>
      <c r="O184" s="19">
        <f t="shared" si="4"/>
        <v>-1E-4</v>
      </c>
      <c r="P184" s="11">
        <v>0.63639999999999997</v>
      </c>
      <c r="Q184" s="19">
        <f t="shared" si="5"/>
        <v>5.9999999999999995E-4</v>
      </c>
    </row>
    <row r="185" spans="1:17">
      <c r="A185" s="12">
        <v>20202021</v>
      </c>
      <c r="B185" s="7">
        <v>115210503</v>
      </c>
      <c r="C185" s="8" t="s">
        <v>276</v>
      </c>
      <c r="D185" s="14" t="s">
        <v>752</v>
      </c>
      <c r="E185" s="9">
        <v>1486858568</v>
      </c>
      <c r="F185" s="9">
        <v>597875306</v>
      </c>
      <c r="G185" s="10">
        <v>3036.4430000000002</v>
      </c>
      <c r="H185" s="9">
        <v>489671</v>
      </c>
      <c r="I185" s="11">
        <v>0.45600000000000002</v>
      </c>
      <c r="J185" s="9">
        <v>196899</v>
      </c>
      <c r="K185" s="11">
        <v>0.50839999999999996</v>
      </c>
      <c r="L185" s="11">
        <v>0.47689999999999999</v>
      </c>
      <c r="N185" s="11">
        <v>0.45619999999999999</v>
      </c>
      <c r="O185" s="19">
        <f t="shared" si="4"/>
        <v>-4.0000000000000002E-4</v>
      </c>
      <c r="P185" s="11">
        <v>0.47599999999999998</v>
      </c>
      <c r="Q185" s="19">
        <f t="shared" si="5"/>
        <v>1.9E-3</v>
      </c>
    </row>
    <row r="186" spans="1:17">
      <c r="A186" s="12">
        <v>20202021</v>
      </c>
      <c r="B186" s="7">
        <v>115211003</v>
      </c>
      <c r="C186" s="8" t="s">
        <v>277</v>
      </c>
      <c r="D186" s="14" t="s">
        <v>752</v>
      </c>
      <c r="E186" s="9">
        <v>710635170</v>
      </c>
      <c r="F186" s="9">
        <v>435378322</v>
      </c>
      <c r="G186" s="10">
        <v>1538.335</v>
      </c>
      <c r="H186" s="9">
        <v>461950</v>
      </c>
      <c r="I186" s="11">
        <v>0.48680000000000001</v>
      </c>
      <c r="J186" s="9">
        <v>283019</v>
      </c>
      <c r="K186" s="11">
        <v>0.29339999999999999</v>
      </c>
      <c r="L186" s="11">
        <v>0.4093</v>
      </c>
      <c r="N186" s="11">
        <v>0.48699999999999999</v>
      </c>
      <c r="O186" s="19">
        <f t="shared" si="4"/>
        <v>-4.0000000000000002E-4</v>
      </c>
      <c r="P186" s="11">
        <v>0.41860000000000003</v>
      </c>
      <c r="Q186" s="19">
        <f t="shared" si="5"/>
        <v>-2.2200000000000001E-2</v>
      </c>
    </row>
    <row r="187" spans="1:17">
      <c r="A187" s="12">
        <v>20202021</v>
      </c>
      <c r="B187" s="7">
        <v>115211103</v>
      </c>
      <c r="C187" s="8" t="s">
        <v>278</v>
      </c>
      <c r="D187" s="14" t="s">
        <v>752</v>
      </c>
      <c r="E187" s="9">
        <v>2799406583</v>
      </c>
      <c r="F187" s="9">
        <v>962992146</v>
      </c>
      <c r="G187" s="10">
        <v>6190.13</v>
      </c>
      <c r="H187" s="9">
        <v>452237</v>
      </c>
      <c r="I187" s="11">
        <v>0.49759999999999999</v>
      </c>
      <c r="J187" s="9">
        <v>155568</v>
      </c>
      <c r="K187" s="11">
        <v>0.61160000000000003</v>
      </c>
      <c r="L187" s="11">
        <v>0.54310000000000003</v>
      </c>
      <c r="N187" s="11">
        <v>0.49780000000000002</v>
      </c>
      <c r="O187" s="19">
        <f t="shared" si="4"/>
        <v>-4.0000000000000002E-4</v>
      </c>
      <c r="P187" s="11">
        <v>0.53400000000000003</v>
      </c>
      <c r="Q187" s="19">
        <f t="shared" si="5"/>
        <v>1.7000000000000001E-2</v>
      </c>
    </row>
    <row r="188" spans="1:17">
      <c r="A188" s="12">
        <v>20202021</v>
      </c>
      <c r="B188" s="7">
        <v>115211603</v>
      </c>
      <c r="C188" s="8" t="s">
        <v>279</v>
      </c>
      <c r="D188" s="14" t="s">
        <v>752</v>
      </c>
      <c r="E188" s="9">
        <v>6898471962</v>
      </c>
      <c r="F188" s="9">
        <v>2504646653</v>
      </c>
      <c r="G188" s="10">
        <v>10727.379000000001</v>
      </c>
      <c r="H188" s="9">
        <v>643071</v>
      </c>
      <c r="I188" s="11">
        <v>0.28549999999999998</v>
      </c>
      <c r="J188" s="9">
        <v>233481</v>
      </c>
      <c r="K188" s="11">
        <v>0.41710000000000003</v>
      </c>
      <c r="L188" s="11">
        <v>0.33810000000000001</v>
      </c>
      <c r="N188" s="11">
        <v>0.2858</v>
      </c>
      <c r="O188" s="19">
        <f t="shared" si="4"/>
        <v>-1E-3</v>
      </c>
      <c r="P188" s="11">
        <v>0.33660000000000001</v>
      </c>
      <c r="Q188" s="19">
        <f t="shared" si="5"/>
        <v>4.4999999999999997E-3</v>
      </c>
    </row>
    <row r="189" spans="1:17">
      <c r="A189" s="12">
        <v>20202021</v>
      </c>
      <c r="B189" s="7">
        <v>115212503</v>
      </c>
      <c r="C189" s="8" t="s">
        <v>280</v>
      </c>
      <c r="D189" s="14" t="s">
        <v>752</v>
      </c>
      <c r="E189" s="9">
        <v>1611311598</v>
      </c>
      <c r="F189" s="9">
        <v>595982170</v>
      </c>
      <c r="G189" s="10">
        <v>3220.15</v>
      </c>
      <c r="H189" s="9">
        <v>500384</v>
      </c>
      <c r="I189" s="11">
        <v>0.44409999999999999</v>
      </c>
      <c r="J189" s="9">
        <v>185079</v>
      </c>
      <c r="K189" s="11">
        <v>0.53790000000000004</v>
      </c>
      <c r="L189" s="11">
        <v>0.48149999999999998</v>
      </c>
      <c r="N189" s="11">
        <v>0.44369999999999998</v>
      </c>
      <c r="O189" s="19">
        <f t="shared" si="4"/>
        <v>8.9999999999999998E-4</v>
      </c>
      <c r="P189" s="11">
        <v>0.48420000000000002</v>
      </c>
      <c r="Q189" s="19">
        <f t="shared" si="5"/>
        <v>-5.5999999999999999E-3</v>
      </c>
    </row>
    <row r="190" spans="1:17">
      <c r="A190" s="12">
        <v>20202021</v>
      </c>
      <c r="B190" s="7">
        <v>115216503</v>
      </c>
      <c r="C190" s="8" t="s">
        <v>281</v>
      </c>
      <c r="D190" s="14" t="s">
        <v>752</v>
      </c>
      <c r="E190" s="9">
        <v>2446522811</v>
      </c>
      <c r="F190" s="9">
        <v>1170404013</v>
      </c>
      <c r="G190" s="10">
        <v>5116.973</v>
      </c>
      <c r="H190" s="9">
        <v>478119</v>
      </c>
      <c r="I190" s="11">
        <v>0.46879999999999999</v>
      </c>
      <c r="J190" s="9">
        <v>228729</v>
      </c>
      <c r="K190" s="11">
        <v>0.4289</v>
      </c>
      <c r="L190" s="11">
        <v>0.45269999999999999</v>
      </c>
      <c r="N190" s="11">
        <v>0.46899999999999997</v>
      </c>
      <c r="O190" s="19">
        <f t="shared" si="4"/>
        <v>-4.0000000000000002E-4</v>
      </c>
      <c r="P190" s="11">
        <v>0.43930000000000002</v>
      </c>
      <c r="Q190" s="19">
        <f t="shared" si="5"/>
        <v>3.0499999999999999E-2</v>
      </c>
    </row>
    <row r="191" spans="1:17">
      <c r="A191" s="12">
        <v>20202021</v>
      </c>
      <c r="B191" s="7">
        <v>115218003</v>
      </c>
      <c r="C191" s="8" t="s">
        <v>282</v>
      </c>
      <c r="D191" s="14" t="s">
        <v>752</v>
      </c>
      <c r="E191" s="9">
        <v>1770004277</v>
      </c>
      <c r="F191" s="9">
        <v>595807693</v>
      </c>
      <c r="G191" s="10">
        <v>4036.1660000000002</v>
      </c>
      <c r="H191" s="9">
        <v>438536</v>
      </c>
      <c r="I191" s="11">
        <v>0.51280000000000003</v>
      </c>
      <c r="J191" s="9">
        <v>147617</v>
      </c>
      <c r="K191" s="11">
        <v>0.63149999999999995</v>
      </c>
      <c r="L191" s="11">
        <v>0.56020000000000003</v>
      </c>
      <c r="N191" s="11">
        <v>0.51300000000000001</v>
      </c>
      <c r="O191" s="19">
        <f t="shared" si="4"/>
        <v>-4.0000000000000002E-4</v>
      </c>
      <c r="P191" s="11">
        <v>0.55779999999999996</v>
      </c>
      <c r="Q191" s="19">
        <f t="shared" si="5"/>
        <v>4.3E-3</v>
      </c>
    </row>
    <row r="192" spans="1:17">
      <c r="A192" s="12">
        <v>20202021</v>
      </c>
      <c r="B192" s="7">
        <v>115218303</v>
      </c>
      <c r="C192" s="8" t="s">
        <v>283</v>
      </c>
      <c r="D192" s="14" t="s">
        <v>752</v>
      </c>
      <c r="E192" s="9">
        <v>1641064863</v>
      </c>
      <c r="F192" s="9">
        <v>472316852</v>
      </c>
      <c r="G192" s="10">
        <v>2565.6260000000002</v>
      </c>
      <c r="H192" s="9">
        <v>639635</v>
      </c>
      <c r="I192" s="11">
        <v>0.28939999999999999</v>
      </c>
      <c r="J192" s="9">
        <v>184094</v>
      </c>
      <c r="K192" s="11">
        <v>0.54039999999999999</v>
      </c>
      <c r="L192" s="11">
        <v>0.38969999999999999</v>
      </c>
      <c r="N192" s="11">
        <v>0.28960000000000002</v>
      </c>
      <c r="O192" s="19">
        <f t="shared" si="4"/>
        <v>-6.9999999999999999E-4</v>
      </c>
      <c r="P192" s="11">
        <v>0.3931</v>
      </c>
      <c r="Q192" s="19">
        <f t="shared" si="5"/>
        <v>-8.6E-3</v>
      </c>
    </row>
    <row r="193" spans="1:17">
      <c r="A193" s="12">
        <v>20202021</v>
      </c>
      <c r="B193" s="7">
        <v>115221402</v>
      </c>
      <c r="C193" s="8" t="s">
        <v>285</v>
      </c>
      <c r="D193" s="14" t="s">
        <v>753</v>
      </c>
      <c r="E193" s="9">
        <v>7570466981</v>
      </c>
      <c r="F193" s="9">
        <v>2939707760</v>
      </c>
      <c r="G193" s="10">
        <v>14805.657999999999</v>
      </c>
      <c r="H193" s="9">
        <v>511322</v>
      </c>
      <c r="I193" s="11">
        <v>0.43190000000000001</v>
      </c>
      <c r="J193" s="9">
        <v>198552</v>
      </c>
      <c r="K193" s="11">
        <v>0.50429999999999997</v>
      </c>
      <c r="L193" s="11">
        <v>0.46079999999999999</v>
      </c>
      <c r="N193" s="11">
        <v>0.43209999999999998</v>
      </c>
      <c r="O193" s="19">
        <f t="shared" si="4"/>
        <v>-5.0000000000000001E-4</v>
      </c>
      <c r="P193" s="11">
        <v>0.46060000000000001</v>
      </c>
      <c r="Q193" s="19">
        <f t="shared" si="5"/>
        <v>4.0000000000000002E-4</v>
      </c>
    </row>
    <row r="194" spans="1:17">
      <c r="A194" s="12">
        <v>20202021</v>
      </c>
      <c r="B194" s="7">
        <v>115221753</v>
      </c>
      <c r="C194" s="8" t="s">
        <v>286</v>
      </c>
      <c r="D194" s="14" t="s">
        <v>753</v>
      </c>
      <c r="E194" s="9">
        <v>2771452609</v>
      </c>
      <c r="F194" s="9">
        <v>1172382354</v>
      </c>
      <c r="G194" s="10">
        <v>4237.26</v>
      </c>
      <c r="H194" s="9">
        <v>654067</v>
      </c>
      <c r="I194" s="11">
        <v>0.27329999999999999</v>
      </c>
      <c r="J194" s="9">
        <v>276684</v>
      </c>
      <c r="K194" s="11">
        <v>0.30919999999999997</v>
      </c>
      <c r="L194" s="11">
        <v>0.28749999999999998</v>
      </c>
      <c r="N194" s="11">
        <v>0.27360000000000001</v>
      </c>
      <c r="O194" s="19">
        <f t="shared" ref="O194:O257" si="6">ROUND((I194-N194)/N194,4)</f>
        <v>-1.1000000000000001E-3</v>
      </c>
      <c r="P194" s="11">
        <v>0.29909999999999998</v>
      </c>
      <c r="Q194" s="19">
        <f t="shared" ref="Q194:Q257" si="7">ROUND((L194-P194)/P194,4)</f>
        <v>-3.8800000000000001E-2</v>
      </c>
    </row>
    <row r="195" spans="1:17">
      <c r="A195" s="12">
        <v>20202021</v>
      </c>
      <c r="B195" s="7">
        <v>115222504</v>
      </c>
      <c r="C195" s="8" t="s">
        <v>287</v>
      </c>
      <c r="D195" s="14" t="s">
        <v>753</v>
      </c>
      <c r="E195" s="9">
        <v>452698434</v>
      </c>
      <c r="F195" s="9">
        <v>198481629</v>
      </c>
      <c r="G195" s="10">
        <v>1199.72</v>
      </c>
      <c r="H195" s="9">
        <v>377336</v>
      </c>
      <c r="I195" s="11">
        <v>0.58079999999999998</v>
      </c>
      <c r="J195" s="9">
        <v>165439</v>
      </c>
      <c r="K195" s="11">
        <v>0.58699999999999997</v>
      </c>
      <c r="L195" s="11">
        <v>0.58320000000000005</v>
      </c>
      <c r="N195" s="11">
        <v>0.58089999999999997</v>
      </c>
      <c r="O195" s="19">
        <f t="shared" si="6"/>
        <v>-2.0000000000000001E-4</v>
      </c>
      <c r="P195" s="11">
        <v>0.58189999999999997</v>
      </c>
      <c r="Q195" s="19">
        <f t="shared" si="7"/>
        <v>2.2000000000000001E-3</v>
      </c>
    </row>
    <row r="196" spans="1:17">
      <c r="A196" s="12">
        <v>20202021</v>
      </c>
      <c r="B196" s="7">
        <v>115222752</v>
      </c>
      <c r="C196" s="8" t="s">
        <v>288</v>
      </c>
      <c r="D196" s="14" t="s">
        <v>753</v>
      </c>
      <c r="E196" s="9">
        <v>2088747135</v>
      </c>
      <c r="F196" s="9">
        <v>692723334</v>
      </c>
      <c r="G196" s="10">
        <v>8925.1209999999992</v>
      </c>
      <c r="H196" s="9">
        <v>234030</v>
      </c>
      <c r="I196" s="11">
        <v>0.74</v>
      </c>
      <c r="J196" s="9">
        <v>77615</v>
      </c>
      <c r="K196" s="11">
        <v>0.80630000000000002</v>
      </c>
      <c r="L196" s="11">
        <v>0.76649999999999996</v>
      </c>
      <c r="N196" s="11">
        <v>0.74009999999999998</v>
      </c>
      <c r="O196" s="19">
        <f t="shared" si="6"/>
        <v>-1E-4</v>
      </c>
      <c r="P196" s="11">
        <v>0.75609999999999999</v>
      </c>
      <c r="Q196" s="19">
        <f t="shared" si="7"/>
        <v>1.38E-2</v>
      </c>
    </row>
    <row r="197" spans="1:17">
      <c r="A197" s="12">
        <v>20202021</v>
      </c>
      <c r="B197" s="7">
        <v>115224003</v>
      </c>
      <c r="C197" s="8" t="s">
        <v>289</v>
      </c>
      <c r="D197" s="14" t="s">
        <v>753</v>
      </c>
      <c r="E197" s="9">
        <v>2135340122</v>
      </c>
      <c r="F197" s="9">
        <v>922711461</v>
      </c>
      <c r="G197" s="10">
        <v>4507.0990000000002</v>
      </c>
      <c r="H197" s="9">
        <v>473772</v>
      </c>
      <c r="I197" s="11">
        <v>0.47370000000000001</v>
      </c>
      <c r="J197" s="9">
        <v>204724</v>
      </c>
      <c r="K197" s="11">
        <v>0.4889</v>
      </c>
      <c r="L197" s="11">
        <v>0.47970000000000002</v>
      </c>
      <c r="N197" s="11">
        <v>0.4738</v>
      </c>
      <c r="O197" s="19">
        <f t="shared" si="6"/>
        <v>-2.0000000000000001E-4</v>
      </c>
      <c r="P197" s="11">
        <v>0.47220000000000001</v>
      </c>
      <c r="Q197" s="19">
        <f t="shared" si="7"/>
        <v>1.5900000000000001E-2</v>
      </c>
    </row>
    <row r="198" spans="1:17">
      <c r="A198" s="12">
        <v>20202021</v>
      </c>
      <c r="B198" s="7">
        <v>115226003</v>
      </c>
      <c r="C198" s="8" t="s">
        <v>290</v>
      </c>
      <c r="D198" s="14" t="s">
        <v>753</v>
      </c>
      <c r="E198" s="9">
        <v>1330621611</v>
      </c>
      <c r="F198" s="9">
        <v>442471920</v>
      </c>
      <c r="G198" s="10">
        <v>2942.5859999999998</v>
      </c>
      <c r="H198" s="9">
        <v>452194</v>
      </c>
      <c r="I198" s="11">
        <v>0.49759999999999999</v>
      </c>
      <c r="J198" s="9">
        <v>150368</v>
      </c>
      <c r="K198" s="11">
        <v>0.62460000000000004</v>
      </c>
      <c r="L198" s="11">
        <v>0.54830000000000001</v>
      </c>
      <c r="N198" s="11">
        <v>0.49780000000000002</v>
      </c>
      <c r="O198" s="19">
        <f t="shared" si="6"/>
        <v>-4.0000000000000002E-4</v>
      </c>
      <c r="P198" s="11">
        <v>0.54459999999999997</v>
      </c>
      <c r="Q198" s="19">
        <f t="shared" si="7"/>
        <v>6.7999999999999996E-3</v>
      </c>
    </row>
    <row r="199" spans="1:17">
      <c r="A199" s="12">
        <v>20202021</v>
      </c>
      <c r="B199" s="7">
        <v>115226103</v>
      </c>
      <c r="C199" s="8" t="s">
        <v>291</v>
      </c>
      <c r="D199" s="14" t="s">
        <v>753</v>
      </c>
      <c r="E199" s="9">
        <v>328334261</v>
      </c>
      <c r="F199" s="9">
        <v>159101899</v>
      </c>
      <c r="G199" s="10">
        <v>957.68899999999996</v>
      </c>
      <c r="H199" s="9">
        <v>342840</v>
      </c>
      <c r="I199" s="11">
        <v>0.61909999999999998</v>
      </c>
      <c r="J199" s="9">
        <v>166131</v>
      </c>
      <c r="K199" s="11">
        <v>0.58520000000000005</v>
      </c>
      <c r="L199" s="11">
        <v>0.60540000000000005</v>
      </c>
      <c r="N199" s="11">
        <v>0.61929999999999996</v>
      </c>
      <c r="O199" s="19">
        <f t="shared" si="6"/>
        <v>-2.9999999999999997E-4</v>
      </c>
      <c r="P199" s="11">
        <v>0.60160000000000002</v>
      </c>
      <c r="Q199" s="19">
        <f t="shared" si="7"/>
        <v>6.3E-3</v>
      </c>
    </row>
    <row r="200" spans="1:17">
      <c r="A200" s="12">
        <v>20202021</v>
      </c>
      <c r="B200" s="7">
        <v>115228003</v>
      </c>
      <c r="C200" s="8" t="s">
        <v>292</v>
      </c>
      <c r="D200" s="14" t="s">
        <v>753</v>
      </c>
      <c r="E200" s="9">
        <v>254936849</v>
      </c>
      <c r="F200" s="9">
        <v>123678716</v>
      </c>
      <c r="G200" s="10">
        <v>1808.904</v>
      </c>
      <c r="H200" s="9">
        <v>140934</v>
      </c>
      <c r="I200" s="11">
        <v>0.84350000000000003</v>
      </c>
      <c r="J200" s="9">
        <v>68372</v>
      </c>
      <c r="K200" s="11">
        <v>0.82930000000000004</v>
      </c>
      <c r="L200" s="11">
        <v>0.83779999999999999</v>
      </c>
      <c r="N200" s="11">
        <v>0.84350000000000003</v>
      </c>
      <c r="O200" s="19">
        <f t="shared" si="6"/>
        <v>0</v>
      </c>
      <c r="P200" s="11">
        <v>0.8347</v>
      </c>
      <c r="Q200" s="19">
        <f t="shared" si="7"/>
        <v>3.7000000000000002E-3</v>
      </c>
    </row>
    <row r="201" spans="1:17">
      <c r="A201" s="12">
        <v>20202021</v>
      </c>
      <c r="B201" s="7">
        <v>115228303</v>
      </c>
      <c r="C201" s="8" t="s">
        <v>293</v>
      </c>
      <c r="D201" s="14" t="s">
        <v>753</v>
      </c>
      <c r="E201" s="9">
        <v>2220743147</v>
      </c>
      <c r="F201" s="9">
        <v>795640291</v>
      </c>
      <c r="G201" s="10">
        <v>3692.8960000000002</v>
      </c>
      <c r="H201" s="9">
        <v>601355</v>
      </c>
      <c r="I201" s="11">
        <v>0.33189999999999997</v>
      </c>
      <c r="J201" s="9">
        <v>215451</v>
      </c>
      <c r="K201" s="11">
        <v>0.46210000000000001</v>
      </c>
      <c r="L201" s="11">
        <v>0.38390000000000002</v>
      </c>
      <c r="N201" s="11">
        <v>0.33210000000000001</v>
      </c>
      <c r="O201" s="19">
        <f t="shared" si="6"/>
        <v>-5.9999999999999995E-4</v>
      </c>
      <c r="P201" s="11">
        <v>0.39100000000000001</v>
      </c>
      <c r="Q201" s="19">
        <f t="shared" si="7"/>
        <v>-1.8200000000000001E-2</v>
      </c>
    </row>
    <row r="202" spans="1:17">
      <c r="A202" s="12">
        <v>20202021</v>
      </c>
      <c r="B202" s="7">
        <v>115229003</v>
      </c>
      <c r="C202" s="8" t="s">
        <v>294</v>
      </c>
      <c r="D202" s="14" t="s">
        <v>753</v>
      </c>
      <c r="E202" s="9">
        <v>502758676</v>
      </c>
      <c r="F202" s="9">
        <v>192263109</v>
      </c>
      <c r="G202" s="10">
        <v>1386.0139999999999</v>
      </c>
      <c r="H202" s="9">
        <v>362737</v>
      </c>
      <c r="I202" s="11">
        <v>0.59699999999999998</v>
      </c>
      <c r="J202" s="9">
        <v>138716</v>
      </c>
      <c r="K202" s="11">
        <v>0.65369999999999995</v>
      </c>
      <c r="L202" s="11">
        <v>0.61960000000000004</v>
      </c>
      <c r="N202" s="11">
        <v>0.59719999999999995</v>
      </c>
      <c r="O202" s="19">
        <f t="shared" si="6"/>
        <v>-2.9999999999999997E-4</v>
      </c>
      <c r="P202" s="11">
        <v>0.60699999999999998</v>
      </c>
      <c r="Q202" s="19">
        <f t="shared" si="7"/>
        <v>2.0799999999999999E-2</v>
      </c>
    </row>
    <row r="203" spans="1:17">
      <c r="A203" s="12">
        <v>20202021</v>
      </c>
      <c r="B203" s="7">
        <v>125231232</v>
      </c>
      <c r="C203" s="8" t="s">
        <v>442</v>
      </c>
      <c r="D203" s="14" t="s">
        <v>777</v>
      </c>
      <c r="E203" s="9">
        <v>1234716429</v>
      </c>
      <c r="F203" s="9">
        <v>450863261</v>
      </c>
      <c r="G203" s="10">
        <v>7964.5079999999998</v>
      </c>
      <c r="H203" s="9">
        <v>155027</v>
      </c>
      <c r="I203" s="11">
        <v>0.82779999999999998</v>
      </c>
      <c r="J203" s="9">
        <v>56609</v>
      </c>
      <c r="K203" s="11">
        <v>0.85870000000000002</v>
      </c>
      <c r="L203" s="11">
        <v>0.84</v>
      </c>
      <c r="N203" s="11">
        <v>0.82789999999999997</v>
      </c>
      <c r="O203" s="19">
        <f t="shared" si="6"/>
        <v>-1E-4</v>
      </c>
      <c r="P203" s="11">
        <v>0.84740000000000004</v>
      </c>
      <c r="Q203" s="19">
        <f t="shared" si="7"/>
        <v>-8.6999999999999994E-3</v>
      </c>
    </row>
    <row r="204" spans="1:17">
      <c r="A204" s="12">
        <v>20202021</v>
      </c>
      <c r="B204" s="7">
        <v>125231303</v>
      </c>
      <c r="C204" s="8" t="s">
        <v>443</v>
      </c>
      <c r="D204" s="14" t="s">
        <v>777</v>
      </c>
      <c r="E204" s="9">
        <v>1531035528</v>
      </c>
      <c r="F204" s="9">
        <v>521890758</v>
      </c>
      <c r="G204" s="10">
        <v>3978.9810000000002</v>
      </c>
      <c r="H204" s="9">
        <v>384780</v>
      </c>
      <c r="I204" s="11">
        <v>0.57250000000000001</v>
      </c>
      <c r="J204" s="9">
        <v>131161</v>
      </c>
      <c r="K204" s="11">
        <v>0.67259999999999998</v>
      </c>
      <c r="L204" s="11">
        <v>0.61250000000000004</v>
      </c>
      <c r="N204" s="11">
        <v>0.57269999999999999</v>
      </c>
      <c r="O204" s="19">
        <f t="shared" si="6"/>
        <v>-2.9999999999999997E-4</v>
      </c>
      <c r="P204" s="11">
        <v>0.60970000000000002</v>
      </c>
      <c r="Q204" s="19">
        <f t="shared" si="7"/>
        <v>4.5999999999999999E-3</v>
      </c>
    </row>
    <row r="205" spans="1:17">
      <c r="A205" s="12">
        <v>20202021</v>
      </c>
      <c r="B205" s="7">
        <v>125234103</v>
      </c>
      <c r="C205" s="8" t="s">
        <v>444</v>
      </c>
      <c r="D205" s="14" t="s">
        <v>777</v>
      </c>
      <c r="E205" s="9">
        <v>3781604114</v>
      </c>
      <c r="F205" s="9">
        <v>1366865345</v>
      </c>
      <c r="G205" s="10">
        <v>5528.9070000000002</v>
      </c>
      <c r="H205" s="9">
        <v>683969</v>
      </c>
      <c r="I205" s="11">
        <v>0.24010000000000001</v>
      </c>
      <c r="J205" s="9">
        <v>247221</v>
      </c>
      <c r="K205" s="11">
        <v>0.38279999999999997</v>
      </c>
      <c r="L205" s="11">
        <v>0.29709999999999998</v>
      </c>
      <c r="N205" s="11">
        <v>0.2404</v>
      </c>
      <c r="O205" s="19">
        <f t="shared" si="6"/>
        <v>-1.1999999999999999E-3</v>
      </c>
      <c r="P205" s="11">
        <v>0.30230000000000001</v>
      </c>
      <c r="Q205" s="19">
        <f t="shared" si="7"/>
        <v>-1.72E-2</v>
      </c>
    </row>
    <row r="206" spans="1:17">
      <c r="A206" s="12">
        <v>20202021</v>
      </c>
      <c r="B206" s="7">
        <v>125234502</v>
      </c>
      <c r="C206" s="8" t="s">
        <v>445</v>
      </c>
      <c r="D206" s="14" t="s">
        <v>777</v>
      </c>
      <c r="E206" s="9">
        <v>4917670776</v>
      </c>
      <c r="F206" s="9">
        <v>2516525884</v>
      </c>
      <c r="G206" s="10">
        <v>7351.8739999999998</v>
      </c>
      <c r="H206" s="9">
        <v>668900</v>
      </c>
      <c r="I206" s="11">
        <v>0.25679999999999997</v>
      </c>
      <c r="J206" s="9">
        <v>342297</v>
      </c>
      <c r="K206" s="11">
        <v>0.1454</v>
      </c>
      <c r="L206" s="11">
        <v>0.21210000000000001</v>
      </c>
      <c r="N206" s="11">
        <v>0.2571</v>
      </c>
      <c r="O206" s="19">
        <f t="shared" si="6"/>
        <v>-1.1999999999999999E-3</v>
      </c>
      <c r="P206" s="11">
        <v>0.20380000000000001</v>
      </c>
      <c r="Q206" s="19">
        <f t="shared" si="7"/>
        <v>4.07E-2</v>
      </c>
    </row>
    <row r="207" spans="1:17">
      <c r="A207" s="12">
        <v>20202021</v>
      </c>
      <c r="B207" s="7">
        <v>125235103</v>
      </c>
      <c r="C207" s="8" t="s">
        <v>446</v>
      </c>
      <c r="D207" s="14" t="s">
        <v>777</v>
      </c>
      <c r="E207" s="9">
        <v>1676238033</v>
      </c>
      <c r="F207" s="9">
        <v>538412723</v>
      </c>
      <c r="G207" s="10">
        <v>4022.8150000000001</v>
      </c>
      <c r="H207" s="9">
        <v>416682</v>
      </c>
      <c r="I207" s="11">
        <v>0.53710000000000002</v>
      </c>
      <c r="J207" s="9">
        <v>133839</v>
      </c>
      <c r="K207" s="11">
        <v>0.66590000000000005</v>
      </c>
      <c r="L207" s="11">
        <v>0.58850000000000002</v>
      </c>
      <c r="N207" s="11">
        <v>0.5373</v>
      </c>
      <c r="O207" s="19">
        <f t="shared" si="6"/>
        <v>-4.0000000000000002E-4</v>
      </c>
      <c r="P207" s="11">
        <v>0.58709999999999996</v>
      </c>
      <c r="Q207" s="19">
        <f t="shared" si="7"/>
        <v>2.3999999999999998E-3</v>
      </c>
    </row>
    <row r="208" spans="1:17">
      <c r="A208" s="12">
        <v>20202021</v>
      </c>
      <c r="B208" s="7">
        <v>125235502</v>
      </c>
      <c r="C208" s="8" t="s">
        <v>447</v>
      </c>
      <c r="D208" s="14" t="s">
        <v>777</v>
      </c>
      <c r="E208" s="9">
        <v>5293101844</v>
      </c>
      <c r="F208" s="9">
        <v>2481555234</v>
      </c>
      <c r="G208" s="10">
        <v>3921.7310000000002</v>
      </c>
      <c r="H208" s="9">
        <v>1349685</v>
      </c>
      <c r="I208" s="11">
        <v>0.1</v>
      </c>
      <c r="J208" s="9">
        <v>632770</v>
      </c>
      <c r="K208" s="11">
        <v>0.1</v>
      </c>
      <c r="L208" s="11">
        <v>0.15</v>
      </c>
      <c r="N208" s="11">
        <v>0.1</v>
      </c>
      <c r="O208" s="19">
        <f t="shared" si="6"/>
        <v>0</v>
      </c>
      <c r="P208" s="11">
        <v>0.15</v>
      </c>
      <c r="Q208" s="19">
        <f t="shared" si="7"/>
        <v>0</v>
      </c>
    </row>
    <row r="209" spans="1:17">
      <c r="A209" s="12">
        <v>20202021</v>
      </c>
      <c r="B209" s="7">
        <v>125236903</v>
      </c>
      <c r="C209" s="8" t="s">
        <v>448</v>
      </c>
      <c r="D209" s="14" t="s">
        <v>777</v>
      </c>
      <c r="E209" s="9">
        <v>1988366724</v>
      </c>
      <c r="F209" s="9">
        <v>772075095</v>
      </c>
      <c r="G209" s="10">
        <v>3958.0569999999998</v>
      </c>
      <c r="H209" s="9">
        <v>502359</v>
      </c>
      <c r="I209" s="11">
        <v>0.44190000000000002</v>
      </c>
      <c r="J209" s="9">
        <v>195064</v>
      </c>
      <c r="K209" s="11">
        <v>0.51300000000000001</v>
      </c>
      <c r="L209" s="11">
        <v>0.4703</v>
      </c>
      <c r="N209" s="11">
        <v>0.44209999999999999</v>
      </c>
      <c r="O209" s="19">
        <f t="shared" si="6"/>
        <v>-5.0000000000000001E-4</v>
      </c>
      <c r="P209" s="11">
        <v>0.45500000000000002</v>
      </c>
      <c r="Q209" s="19">
        <f t="shared" si="7"/>
        <v>3.3599999999999998E-2</v>
      </c>
    </row>
    <row r="210" spans="1:17">
      <c r="A210" s="12">
        <v>20202021</v>
      </c>
      <c r="B210" s="7">
        <v>125237603</v>
      </c>
      <c r="C210" s="8" t="s">
        <v>449</v>
      </c>
      <c r="D210" s="14" t="s">
        <v>777</v>
      </c>
      <c r="E210" s="9">
        <v>5319143008</v>
      </c>
      <c r="F210" s="9">
        <v>3034539191</v>
      </c>
      <c r="G210" s="10">
        <v>4373.7659999999996</v>
      </c>
      <c r="H210" s="9">
        <v>1216147</v>
      </c>
      <c r="I210" s="11">
        <v>0.1</v>
      </c>
      <c r="J210" s="9">
        <v>693804</v>
      </c>
      <c r="K210" s="11">
        <v>0.1</v>
      </c>
      <c r="L210" s="11">
        <v>0.15</v>
      </c>
      <c r="N210" s="11">
        <v>0.1</v>
      </c>
      <c r="O210" s="19">
        <f t="shared" si="6"/>
        <v>0</v>
      </c>
      <c r="P210" s="11">
        <v>0.15</v>
      </c>
      <c r="Q210" s="19">
        <f t="shared" si="7"/>
        <v>0</v>
      </c>
    </row>
    <row r="211" spans="1:17">
      <c r="A211" s="12">
        <v>20202021</v>
      </c>
      <c r="B211" s="7">
        <v>125237702</v>
      </c>
      <c r="C211" s="8" t="s">
        <v>450</v>
      </c>
      <c r="D211" s="14" t="s">
        <v>777</v>
      </c>
      <c r="E211" s="9">
        <v>2629666528</v>
      </c>
      <c r="F211" s="9">
        <v>1080993888</v>
      </c>
      <c r="G211" s="10">
        <v>6519.4350000000004</v>
      </c>
      <c r="H211" s="9">
        <v>403358</v>
      </c>
      <c r="I211" s="11">
        <v>0.55189999999999995</v>
      </c>
      <c r="J211" s="9">
        <v>165810</v>
      </c>
      <c r="K211" s="11">
        <v>0.58599999999999997</v>
      </c>
      <c r="L211" s="11">
        <v>0.5655</v>
      </c>
      <c r="N211" s="11">
        <v>0.55210000000000004</v>
      </c>
      <c r="O211" s="19">
        <f t="shared" si="6"/>
        <v>-4.0000000000000002E-4</v>
      </c>
      <c r="P211" s="11">
        <v>0.56340000000000001</v>
      </c>
      <c r="Q211" s="19">
        <f t="shared" si="7"/>
        <v>3.7000000000000002E-3</v>
      </c>
    </row>
    <row r="212" spans="1:17">
      <c r="A212" s="12">
        <v>20202021</v>
      </c>
      <c r="B212" s="7">
        <v>125237903</v>
      </c>
      <c r="C212" s="8" t="s">
        <v>451</v>
      </c>
      <c r="D212" s="14" t="s">
        <v>777</v>
      </c>
      <c r="E212" s="9">
        <v>4319073286</v>
      </c>
      <c r="F212" s="9">
        <v>2131949213</v>
      </c>
      <c r="G212" s="10">
        <v>4508.5249999999996</v>
      </c>
      <c r="H212" s="9">
        <v>957979</v>
      </c>
      <c r="I212" s="11">
        <v>0.1</v>
      </c>
      <c r="J212" s="9">
        <v>472870</v>
      </c>
      <c r="K212" s="11">
        <v>0.1</v>
      </c>
      <c r="L212" s="11">
        <v>0.15</v>
      </c>
      <c r="N212" s="11">
        <v>0.1</v>
      </c>
      <c r="O212" s="19">
        <f t="shared" si="6"/>
        <v>0</v>
      </c>
      <c r="P212" s="11">
        <v>0.15</v>
      </c>
      <c r="Q212" s="19">
        <f t="shared" si="7"/>
        <v>0</v>
      </c>
    </row>
    <row r="213" spans="1:17">
      <c r="A213" s="12">
        <v>20202021</v>
      </c>
      <c r="B213" s="7">
        <v>125238402</v>
      </c>
      <c r="C213" s="8" t="s">
        <v>452</v>
      </c>
      <c r="D213" s="14" t="s">
        <v>777</v>
      </c>
      <c r="E213" s="9">
        <v>1237863095</v>
      </c>
      <c r="F213" s="9">
        <v>492738954</v>
      </c>
      <c r="G213" s="10">
        <v>5544.7659999999996</v>
      </c>
      <c r="H213" s="9">
        <v>223248</v>
      </c>
      <c r="I213" s="11">
        <v>0.752</v>
      </c>
      <c r="J213" s="9">
        <v>88865</v>
      </c>
      <c r="K213" s="11">
        <v>0.7782</v>
      </c>
      <c r="L213" s="11">
        <v>0.76239999999999997</v>
      </c>
      <c r="N213" s="11">
        <v>0.75209999999999999</v>
      </c>
      <c r="O213" s="19">
        <f t="shared" si="6"/>
        <v>-1E-4</v>
      </c>
      <c r="P213" s="11">
        <v>0.76939999999999997</v>
      </c>
      <c r="Q213" s="19">
        <f t="shared" si="7"/>
        <v>-9.1000000000000004E-3</v>
      </c>
    </row>
    <row r="214" spans="1:17">
      <c r="A214" s="12">
        <v>20202021</v>
      </c>
      <c r="B214" s="7">
        <v>125238502</v>
      </c>
      <c r="C214" s="8" t="s">
        <v>453</v>
      </c>
      <c r="D214" s="14" t="s">
        <v>777</v>
      </c>
      <c r="E214" s="9">
        <v>2678281788</v>
      </c>
      <c r="F214" s="9">
        <v>1040317770</v>
      </c>
      <c r="G214" s="10">
        <v>4758.0029999999997</v>
      </c>
      <c r="H214" s="9">
        <v>562900</v>
      </c>
      <c r="I214" s="11">
        <v>0.37459999999999999</v>
      </c>
      <c r="J214" s="9">
        <v>218645</v>
      </c>
      <c r="K214" s="11">
        <v>0.4541</v>
      </c>
      <c r="L214" s="11">
        <v>0.40629999999999999</v>
      </c>
      <c r="N214" s="11">
        <v>0.37480000000000002</v>
      </c>
      <c r="O214" s="19">
        <f t="shared" si="6"/>
        <v>-5.0000000000000001E-4</v>
      </c>
      <c r="P214" s="11">
        <v>0.38159999999999999</v>
      </c>
      <c r="Q214" s="19">
        <f t="shared" si="7"/>
        <v>6.4699999999999994E-2</v>
      </c>
    </row>
    <row r="215" spans="1:17">
      <c r="A215" s="12">
        <v>20202021</v>
      </c>
      <c r="B215" s="7">
        <v>125239452</v>
      </c>
      <c r="C215" s="8" t="s">
        <v>454</v>
      </c>
      <c r="D215" s="14" t="s">
        <v>777</v>
      </c>
      <c r="E215" s="9">
        <v>3764048765</v>
      </c>
      <c r="F215" s="9">
        <v>2066011290</v>
      </c>
      <c r="G215" s="10">
        <v>15247.558000000001</v>
      </c>
      <c r="H215" s="9">
        <v>246862</v>
      </c>
      <c r="I215" s="11">
        <v>0.7258</v>
      </c>
      <c r="J215" s="9">
        <v>135497</v>
      </c>
      <c r="K215" s="11">
        <v>0.66169999999999995</v>
      </c>
      <c r="L215" s="11">
        <v>0.7</v>
      </c>
      <c r="N215" s="11">
        <v>0.72589999999999999</v>
      </c>
      <c r="O215" s="19">
        <f t="shared" si="6"/>
        <v>-1E-4</v>
      </c>
      <c r="P215" s="11">
        <v>0.70530000000000004</v>
      </c>
      <c r="Q215" s="19">
        <f t="shared" si="7"/>
        <v>-7.4999999999999997E-3</v>
      </c>
    </row>
    <row r="216" spans="1:17">
      <c r="A216" s="12">
        <v>20202021</v>
      </c>
      <c r="B216" s="7">
        <v>125239603</v>
      </c>
      <c r="C216" s="8" t="s">
        <v>455</v>
      </c>
      <c r="D216" s="14" t="s">
        <v>777</v>
      </c>
      <c r="E216" s="9">
        <v>2166309212</v>
      </c>
      <c r="F216" s="9">
        <v>1161887301</v>
      </c>
      <c r="G216" s="10">
        <v>4213.6719999999996</v>
      </c>
      <c r="H216" s="9">
        <v>514114</v>
      </c>
      <c r="I216" s="11">
        <v>0.42880000000000001</v>
      </c>
      <c r="J216" s="9">
        <v>275742</v>
      </c>
      <c r="K216" s="11">
        <v>0.31159999999999999</v>
      </c>
      <c r="L216" s="11">
        <v>0.38179999999999997</v>
      </c>
      <c r="N216" s="11">
        <v>0.42899999999999999</v>
      </c>
      <c r="O216" s="19">
        <f t="shared" si="6"/>
        <v>-5.0000000000000001E-4</v>
      </c>
      <c r="P216" s="11">
        <v>0.37890000000000001</v>
      </c>
      <c r="Q216" s="19">
        <f t="shared" si="7"/>
        <v>7.7000000000000002E-3</v>
      </c>
    </row>
    <row r="217" spans="1:17">
      <c r="A217" s="12">
        <v>20202021</v>
      </c>
      <c r="B217" s="7">
        <v>125239652</v>
      </c>
      <c r="C217" s="8" t="s">
        <v>456</v>
      </c>
      <c r="D217" s="14" t="s">
        <v>777</v>
      </c>
      <c r="E217" s="9">
        <v>1426434713</v>
      </c>
      <c r="F217" s="9">
        <v>770577987</v>
      </c>
      <c r="G217" s="10">
        <v>6681.6549999999997</v>
      </c>
      <c r="H217" s="9">
        <v>213485</v>
      </c>
      <c r="I217" s="11">
        <v>0.76290000000000002</v>
      </c>
      <c r="J217" s="9">
        <v>115327</v>
      </c>
      <c r="K217" s="11">
        <v>0.71209999999999996</v>
      </c>
      <c r="L217" s="11">
        <v>0.74250000000000005</v>
      </c>
      <c r="N217" s="11">
        <v>0.76290000000000002</v>
      </c>
      <c r="O217" s="19">
        <f t="shared" si="6"/>
        <v>0</v>
      </c>
      <c r="P217" s="11">
        <v>0.75870000000000004</v>
      </c>
      <c r="Q217" s="19">
        <f t="shared" si="7"/>
        <v>-2.1399999999999999E-2</v>
      </c>
    </row>
    <row r="218" spans="1:17">
      <c r="A218" s="12">
        <v>20202021</v>
      </c>
      <c r="B218" s="7">
        <v>109243503</v>
      </c>
      <c r="C218" s="8" t="s">
        <v>179</v>
      </c>
      <c r="D218" s="14" t="s">
        <v>737</v>
      </c>
      <c r="E218" s="9">
        <v>159545012</v>
      </c>
      <c r="F218" s="9">
        <v>95202829</v>
      </c>
      <c r="G218" s="10">
        <v>676.49</v>
      </c>
      <c r="H218" s="9">
        <v>235842</v>
      </c>
      <c r="I218" s="11">
        <v>0.73799999999999999</v>
      </c>
      <c r="J218" s="9">
        <v>140730</v>
      </c>
      <c r="K218" s="11">
        <v>0.64870000000000005</v>
      </c>
      <c r="L218" s="11">
        <v>0.70220000000000005</v>
      </c>
      <c r="N218" s="11">
        <v>0.73809999999999998</v>
      </c>
      <c r="O218" s="19">
        <f t="shared" si="6"/>
        <v>-1E-4</v>
      </c>
      <c r="P218" s="11">
        <v>0.70040000000000002</v>
      </c>
      <c r="Q218" s="19">
        <f t="shared" si="7"/>
        <v>2.5999999999999999E-3</v>
      </c>
    </row>
    <row r="219" spans="1:17">
      <c r="A219" s="12">
        <v>20202021</v>
      </c>
      <c r="B219" s="7">
        <v>109246003</v>
      </c>
      <c r="C219" s="8" t="s">
        <v>180</v>
      </c>
      <c r="D219" s="14" t="s">
        <v>737</v>
      </c>
      <c r="E219" s="9">
        <v>242275850</v>
      </c>
      <c r="F219" s="9">
        <v>155561473</v>
      </c>
      <c r="G219" s="10">
        <v>938.55499999999995</v>
      </c>
      <c r="H219" s="9">
        <v>258137</v>
      </c>
      <c r="I219" s="11">
        <v>0.71319999999999995</v>
      </c>
      <c r="J219" s="9">
        <v>165745</v>
      </c>
      <c r="K219" s="11">
        <v>0.58620000000000005</v>
      </c>
      <c r="L219" s="11">
        <v>0.6623</v>
      </c>
      <c r="N219" s="11">
        <v>0.71330000000000005</v>
      </c>
      <c r="O219" s="19">
        <f t="shared" si="6"/>
        <v>-1E-4</v>
      </c>
      <c r="P219" s="11">
        <v>0.65890000000000004</v>
      </c>
      <c r="Q219" s="19">
        <f t="shared" si="7"/>
        <v>5.1999999999999998E-3</v>
      </c>
    </row>
    <row r="220" spans="1:17">
      <c r="A220" s="12">
        <v>20202021</v>
      </c>
      <c r="B220" s="7">
        <v>109248003</v>
      </c>
      <c r="C220" s="8" t="s">
        <v>181</v>
      </c>
      <c r="D220" s="14" t="s">
        <v>737</v>
      </c>
      <c r="E220" s="9">
        <v>966167489</v>
      </c>
      <c r="F220" s="9">
        <v>538486661</v>
      </c>
      <c r="G220" s="10">
        <v>2395.5039999999999</v>
      </c>
      <c r="H220" s="9">
        <v>403325</v>
      </c>
      <c r="I220" s="11">
        <v>0.55189999999999995</v>
      </c>
      <c r="J220" s="9">
        <v>224790</v>
      </c>
      <c r="K220" s="11">
        <v>0.43880000000000002</v>
      </c>
      <c r="L220" s="11">
        <v>0.50660000000000005</v>
      </c>
      <c r="N220" s="11">
        <v>0.55210000000000004</v>
      </c>
      <c r="O220" s="19">
        <f t="shared" si="6"/>
        <v>-4.0000000000000002E-4</v>
      </c>
      <c r="P220" s="11">
        <v>0.50360000000000005</v>
      </c>
      <c r="Q220" s="19">
        <f t="shared" si="7"/>
        <v>6.0000000000000001E-3</v>
      </c>
    </row>
    <row r="221" spans="1:17">
      <c r="A221" s="12">
        <v>20202021</v>
      </c>
      <c r="B221" s="7">
        <v>105251453</v>
      </c>
      <c r="C221" s="8" t="s">
        <v>98</v>
      </c>
      <c r="D221" s="14" t="s">
        <v>724</v>
      </c>
      <c r="E221" s="9">
        <v>532304070</v>
      </c>
      <c r="F221" s="9">
        <v>250696139</v>
      </c>
      <c r="G221" s="10">
        <v>2360.087</v>
      </c>
      <c r="H221" s="9">
        <v>225544</v>
      </c>
      <c r="I221" s="11">
        <v>0.74950000000000006</v>
      </c>
      <c r="J221" s="9">
        <v>106223</v>
      </c>
      <c r="K221" s="11">
        <v>0.73480000000000001</v>
      </c>
      <c r="L221" s="11">
        <v>0.74360000000000004</v>
      </c>
      <c r="N221" s="11">
        <v>0.74950000000000006</v>
      </c>
      <c r="O221" s="19">
        <f t="shared" si="6"/>
        <v>0</v>
      </c>
      <c r="P221" s="11">
        <v>0.74539999999999995</v>
      </c>
      <c r="Q221" s="19">
        <f t="shared" si="7"/>
        <v>-2.3999999999999998E-3</v>
      </c>
    </row>
    <row r="222" spans="1:17">
      <c r="A222" s="12">
        <v>20202021</v>
      </c>
      <c r="B222" s="7">
        <v>105252602</v>
      </c>
      <c r="C222" s="8" t="s">
        <v>99</v>
      </c>
      <c r="D222" s="14" t="s">
        <v>724</v>
      </c>
      <c r="E222" s="9">
        <v>2807443356</v>
      </c>
      <c r="F222" s="9">
        <v>1471741296</v>
      </c>
      <c r="G222" s="10">
        <v>14790.475</v>
      </c>
      <c r="H222" s="9">
        <v>189814</v>
      </c>
      <c r="I222" s="11">
        <v>0.78920000000000001</v>
      </c>
      <c r="J222" s="9">
        <v>99506</v>
      </c>
      <c r="K222" s="11">
        <v>0.75160000000000005</v>
      </c>
      <c r="L222" s="11">
        <v>0.77410000000000001</v>
      </c>
      <c r="N222" s="11">
        <v>0.78920000000000001</v>
      </c>
      <c r="O222" s="19">
        <f t="shared" si="6"/>
        <v>0</v>
      </c>
      <c r="P222" s="11">
        <v>0.76759999999999995</v>
      </c>
      <c r="Q222" s="19">
        <f t="shared" si="7"/>
        <v>8.5000000000000006E-3</v>
      </c>
    </row>
    <row r="223" spans="1:17">
      <c r="A223" s="12">
        <v>20202021</v>
      </c>
      <c r="B223" s="7">
        <v>105253303</v>
      </c>
      <c r="C223" s="8" t="s">
        <v>100</v>
      </c>
      <c r="D223" s="14" t="s">
        <v>724</v>
      </c>
      <c r="E223" s="9">
        <v>865885164</v>
      </c>
      <c r="F223" s="9">
        <v>461234553</v>
      </c>
      <c r="G223" s="10">
        <v>2061.4349999999999</v>
      </c>
      <c r="H223" s="9">
        <v>420040</v>
      </c>
      <c r="I223" s="11">
        <v>0.53339999999999999</v>
      </c>
      <c r="J223" s="9">
        <v>223744</v>
      </c>
      <c r="K223" s="11">
        <v>0.44140000000000001</v>
      </c>
      <c r="L223" s="11">
        <v>0.4965</v>
      </c>
      <c r="N223" s="11">
        <v>0.53349999999999997</v>
      </c>
      <c r="O223" s="19">
        <f t="shared" si="6"/>
        <v>-2.0000000000000001E-4</v>
      </c>
      <c r="P223" s="11">
        <v>0.49730000000000002</v>
      </c>
      <c r="Q223" s="19">
        <f t="shared" si="7"/>
        <v>-1.6000000000000001E-3</v>
      </c>
    </row>
    <row r="224" spans="1:17">
      <c r="A224" s="12">
        <v>20202021</v>
      </c>
      <c r="B224" s="7">
        <v>105253553</v>
      </c>
      <c r="C224" s="8" t="s">
        <v>101</v>
      </c>
      <c r="D224" s="14" t="s">
        <v>724</v>
      </c>
      <c r="E224" s="9">
        <v>1349729090</v>
      </c>
      <c r="F224" s="9">
        <v>356262920</v>
      </c>
      <c r="G224" s="10">
        <v>2532.4859999999999</v>
      </c>
      <c r="H224" s="9">
        <v>532966</v>
      </c>
      <c r="I224" s="11">
        <v>0.40789999999999998</v>
      </c>
      <c r="J224" s="9">
        <v>140677</v>
      </c>
      <c r="K224" s="11">
        <v>0.64880000000000004</v>
      </c>
      <c r="L224" s="11">
        <v>0.50419999999999998</v>
      </c>
      <c r="N224" s="11">
        <v>0.40810000000000002</v>
      </c>
      <c r="O224" s="19">
        <f t="shared" si="6"/>
        <v>-5.0000000000000001E-4</v>
      </c>
      <c r="P224" s="11">
        <v>0.50260000000000005</v>
      </c>
      <c r="Q224" s="19">
        <f t="shared" si="7"/>
        <v>3.2000000000000002E-3</v>
      </c>
    </row>
    <row r="225" spans="1:17">
      <c r="A225" s="12">
        <v>20202021</v>
      </c>
      <c r="B225" s="7">
        <v>105253903</v>
      </c>
      <c r="C225" s="8" t="s">
        <v>102</v>
      </c>
      <c r="D225" s="14" t="s">
        <v>724</v>
      </c>
      <c r="E225" s="9">
        <v>948058586</v>
      </c>
      <c r="F225" s="9">
        <v>389377820</v>
      </c>
      <c r="G225" s="10">
        <v>2510.38</v>
      </c>
      <c r="H225" s="9">
        <v>377655</v>
      </c>
      <c r="I225" s="11">
        <v>0.58040000000000003</v>
      </c>
      <c r="J225" s="9">
        <v>155107</v>
      </c>
      <c r="K225" s="11">
        <v>0.61280000000000001</v>
      </c>
      <c r="L225" s="11">
        <v>0.59330000000000005</v>
      </c>
      <c r="N225" s="11">
        <v>0.5806</v>
      </c>
      <c r="O225" s="19">
        <f t="shared" si="6"/>
        <v>-2.9999999999999997E-4</v>
      </c>
      <c r="P225" s="11">
        <v>0.59470000000000001</v>
      </c>
      <c r="Q225" s="19">
        <f t="shared" si="7"/>
        <v>-2.3999999999999998E-3</v>
      </c>
    </row>
    <row r="226" spans="1:17">
      <c r="A226" s="12">
        <v>20202021</v>
      </c>
      <c r="B226" s="7">
        <v>105254053</v>
      </c>
      <c r="C226" s="8" t="s">
        <v>103</v>
      </c>
      <c r="D226" s="14" t="s">
        <v>724</v>
      </c>
      <c r="E226" s="9">
        <v>489649196</v>
      </c>
      <c r="F226" s="9">
        <v>227636678</v>
      </c>
      <c r="G226" s="10">
        <v>1927.9469999999999</v>
      </c>
      <c r="H226" s="9">
        <v>253974</v>
      </c>
      <c r="I226" s="11">
        <v>0.71789999999999998</v>
      </c>
      <c r="J226" s="9">
        <v>118072</v>
      </c>
      <c r="K226" s="11">
        <v>0.70520000000000005</v>
      </c>
      <c r="L226" s="11">
        <v>0.7127</v>
      </c>
      <c r="N226" s="11">
        <v>0.71699999999999997</v>
      </c>
      <c r="O226" s="19">
        <f t="shared" si="6"/>
        <v>1.2999999999999999E-3</v>
      </c>
      <c r="P226" s="11">
        <v>0.71299999999999997</v>
      </c>
      <c r="Q226" s="19">
        <f t="shared" si="7"/>
        <v>-4.0000000000000002E-4</v>
      </c>
    </row>
    <row r="227" spans="1:17">
      <c r="A227" s="12">
        <v>20202021</v>
      </c>
      <c r="B227" s="7">
        <v>105254353</v>
      </c>
      <c r="C227" s="8" t="s">
        <v>104</v>
      </c>
      <c r="D227" s="14" t="s">
        <v>724</v>
      </c>
      <c r="E227" s="9">
        <v>956839865</v>
      </c>
      <c r="F227" s="9">
        <v>378602692</v>
      </c>
      <c r="G227" s="10">
        <v>2531.2649999999999</v>
      </c>
      <c r="H227" s="9">
        <v>378008</v>
      </c>
      <c r="I227" s="11">
        <v>0.58009999999999995</v>
      </c>
      <c r="J227" s="9">
        <v>149570</v>
      </c>
      <c r="K227" s="11">
        <v>0.62660000000000005</v>
      </c>
      <c r="L227" s="11">
        <v>0.59860000000000002</v>
      </c>
      <c r="N227" s="11">
        <v>0.58020000000000005</v>
      </c>
      <c r="O227" s="19">
        <f t="shared" si="6"/>
        <v>-2.0000000000000001E-4</v>
      </c>
      <c r="P227" s="11">
        <v>0.60150000000000003</v>
      </c>
      <c r="Q227" s="19">
        <f t="shared" si="7"/>
        <v>-4.7999999999999996E-3</v>
      </c>
    </row>
    <row r="228" spans="1:17">
      <c r="A228" s="12">
        <v>20202021</v>
      </c>
      <c r="B228" s="7">
        <v>105256553</v>
      </c>
      <c r="C228" s="8" t="s">
        <v>105</v>
      </c>
      <c r="D228" s="14" t="s">
        <v>724</v>
      </c>
      <c r="E228" s="9">
        <v>242570646</v>
      </c>
      <c r="F228" s="9">
        <v>121399994</v>
      </c>
      <c r="G228" s="10">
        <v>1458.0039999999999</v>
      </c>
      <c r="H228" s="9">
        <v>166371</v>
      </c>
      <c r="I228" s="11">
        <v>0.81520000000000004</v>
      </c>
      <c r="J228" s="9">
        <v>83264</v>
      </c>
      <c r="K228" s="11">
        <v>0.79220000000000002</v>
      </c>
      <c r="L228" s="11">
        <v>0.80589999999999995</v>
      </c>
      <c r="N228" s="11">
        <v>0.81530000000000002</v>
      </c>
      <c r="O228" s="19">
        <f t="shared" si="6"/>
        <v>-1E-4</v>
      </c>
      <c r="P228" s="11">
        <v>0.80659999999999998</v>
      </c>
      <c r="Q228" s="19">
        <f t="shared" si="7"/>
        <v>-8.9999999999999998E-4</v>
      </c>
    </row>
    <row r="229" spans="1:17">
      <c r="A229" s="12">
        <v>20202021</v>
      </c>
      <c r="B229" s="7">
        <v>105257602</v>
      </c>
      <c r="C229" s="8" t="s">
        <v>106</v>
      </c>
      <c r="D229" s="14" t="s">
        <v>724</v>
      </c>
      <c r="E229" s="9">
        <v>3722068430</v>
      </c>
      <c r="F229" s="9">
        <v>1842893427</v>
      </c>
      <c r="G229" s="10">
        <v>7741.5039999999999</v>
      </c>
      <c r="H229" s="9">
        <v>480793</v>
      </c>
      <c r="I229" s="11">
        <v>0.46589999999999998</v>
      </c>
      <c r="J229" s="9">
        <v>238053</v>
      </c>
      <c r="K229" s="11">
        <v>0.40570000000000001</v>
      </c>
      <c r="L229" s="11">
        <v>0.44169999999999998</v>
      </c>
      <c r="N229" s="11">
        <v>0.46600000000000003</v>
      </c>
      <c r="O229" s="19">
        <f t="shared" si="6"/>
        <v>-2.0000000000000001E-4</v>
      </c>
      <c r="P229" s="11">
        <v>0.4602</v>
      </c>
      <c r="Q229" s="19">
        <f t="shared" si="7"/>
        <v>-4.02E-2</v>
      </c>
    </row>
    <row r="230" spans="1:17">
      <c r="A230" s="12">
        <v>20202021</v>
      </c>
      <c r="B230" s="7">
        <v>105258303</v>
      </c>
      <c r="C230" s="8" t="s">
        <v>107</v>
      </c>
      <c r="D230" s="14" t="s">
        <v>724</v>
      </c>
      <c r="E230" s="9">
        <v>568195204</v>
      </c>
      <c r="F230" s="9">
        <v>242256892</v>
      </c>
      <c r="G230" s="10">
        <v>1978.0239999999999</v>
      </c>
      <c r="H230" s="9">
        <v>287253</v>
      </c>
      <c r="I230" s="11">
        <v>0.68089999999999995</v>
      </c>
      <c r="J230" s="9">
        <v>122474</v>
      </c>
      <c r="K230" s="11">
        <v>0.69430000000000003</v>
      </c>
      <c r="L230" s="11">
        <v>0.68620000000000003</v>
      </c>
      <c r="N230" s="11">
        <v>0.68140000000000001</v>
      </c>
      <c r="O230" s="19">
        <f t="shared" si="6"/>
        <v>-6.9999999999999999E-4</v>
      </c>
      <c r="P230" s="11">
        <v>0.67989999999999995</v>
      </c>
      <c r="Q230" s="19">
        <f t="shared" si="7"/>
        <v>9.2999999999999992E-3</v>
      </c>
    </row>
    <row r="231" spans="1:17">
      <c r="A231" s="12">
        <v>20202021</v>
      </c>
      <c r="B231" s="7">
        <v>105258503</v>
      </c>
      <c r="C231" s="8" t="s">
        <v>849</v>
      </c>
      <c r="D231" s="14" t="s">
        <v>724</v>
      </c>
      <c r="E231" s="9">
        <v>424137662</v>
      </c>
      <c r="F231" s="9">
        <v>183751405</v>
      </c>
      <c r="G231" s="10">
        <v>1633.8040000000001</v>
      </c>
      <c r="H231" s="9">
        <v>259601</v>
      </c>
      <c r="I231" s="11">
        <v>0.71160000000000001</v>
      </c>
      <c r="J231" s="9">
        <v>112468</v>
      </c>
      <c r="K231" s="11">
        <v>0.71919999999999995</v>
      </c>
      <c r="L231" s="11">
        <v>0.71450000000000002</v>
      </c>
      <c r="N231" s="11">
        <v>0.7117</v>
      </c>
      <c r="O231" s="19">
        <f t="shared" si="6"/>
        <v>-1E-4</v>
      </c>
      <c r="P231" s="11">
        <v>0.71379999999999999</v>
      </c>
      <c r="Q231" s="19">
        <f t="shared" si="7"/>
        <v>1E-3</v>
      </c>
    </row>
    <row r="232" spans="1:17">
      <c r="A232" s="12">
        <v>20202021</v>
      </c>
      <c r="B232" s="7">
        <v>105259103</v>
      </c>
      <c r="C232" s="8" t="s">
        <v>108</v>
      </c>
      <c r="D232" s="14" t="s">
        <v>724</v>
      </c>
      <c r="E232" s="9">
        <v>259489454</v>
      </c>
      <c r="F232" s="9">
        <v>109404007</v>
      </c>
      <c r="G232" s="10">
        <v>1253.549</v>
      </c>
      <c r="H232" s="9">
        <v>207003</v>
      </c>
      <c r="I232" s="11">
        <v>0.77010000000000001</v>
      </c>
      <c r="J232" s="9">
        <v>87275</v>
      </c>
      <c r="K232" s="11">
        <v>0.78210000000000002</v>
      </c>
      <c r="L232" s="11">
        <v>0.77480000000000004</v>
      </c>
      <c r="N232" s="11">
        <v>0.77010000000000001</v>
      </c>
      <c r="O232" s="19">
        <f t="shared" si="6"/>
        <v>0</v>
      </c>
      <c r="P232" s="11">
        <v>0.77180000000000004</v>
      </c>
      <c r="Q232" s="19">
        <f t="shared" si="7"/>
        <v>3.8999999999999998E-3</v>
      </c>
    </row>
    <row r="233" spans="1:17">
      <c r="A233" s="12">
        <v>20202021</v>
      </c>
      <c r="B233" s="7">
        <v>105259703</v>
      </c>
      <c r="C233" s="8" t="s">
        <v>109</v>
      </c>
      <c r="D233" s="14" t="s">
        <v>724</v>
      </c>
      <c r="E233" s="9">
        <v>565979251</v>
      </c>
      <c r="F233" s="9">
        <v>251492614</v>
      </c>
      <c r="G233" s="10">
        <v>1594.7460000000001</v>
      </c>
      <c r="H233" s="9">
        <v>354902</v>
      </c>
      <c r="I233" s="11">
        <v>0.60570000000000002</v>
      </c>
      <c r="J233" s="9">
        <v>157700</v>
      </c>
      <c r="K233" s="11">
        <v>0.60629999999999995</v>
      </c>
      <c r="L233" s="11">
        <v>0.60589999999999999</v>
      </c>
      <c r="N233" s="11">
        <v>0.60589999999999999</v>
      </c>
      <c r="O233" s="19">
        <f t="shared" si="6"/>
        <v>-2.9999999999999997E-4</v>
      </c>
      <c r="P233" s="11">
        <v>0.61229999999999996</v>
      </c>
      <c r="Q233" s="19">
        <f t="shared" si="7"/>
        <v>-1.0500000000000001E-2</v>
      </c>
    </row>
    <row r="234" spans="1:17">
      <c r="A234" s="12">
        <v>20202021</v>
      </c>
      <c r="B234" s="7">
        <v>101260303</v>
      </c>
      <c r="C234" s="8" t="s">
        <v>0</v>
      </c>
      <c r="D234" s="14" t="s">
        <v>716</v>
      </c>
      <c r="E234" s="9">
        <v>967169460</v>
      </c>
      <c r="F234" s="9">
        <v>432160706</v>
      </c>
      <c r="G234" s="10">
        <v>4009.873</v>
      </c>
      <c r="H234" s="9">
        <v>241197</v>
      </c>
      <c r="I234" s="11">
        <v>0.73209999999999997</v>
      </c>
      <c r="J234" s="9">
        <v>107774</v>
      </c>
      <c r="K234" s="11">
        <v>0.73099999999999998</v>
      </c>
      <c r="L234" s="11">
        <v>0.73160000000000003</v>
      </c>
      <c r="N234" s="11">
        <v>0.73219999999999996</v>
      </c>
      <c r="O234" s="19">
        <f t="shared" si="6"/>
        <v>-1E-4</v>
      </c>
      <c r="P234" s="11">
        <v>0.72789999999999999</v>
      </c>
      <c r="Q234" s="19">
        <f t="shared" si="7"/>
        <v>5.1000000000000004E-3</v>
      </c>
    </row>
    <row r="235" spans="1:17">
      <c r="A235" s="12">
        <v>20202021</v>
      </c>
      <c r="B235" s="7">
        <v>101260803</v>
      </c>
      <c r="C235" s="8" t="s">
        <v>1</v>
      </c>
      <c r="D235" s="14" t="s">
        <v>716</v>
      </c>
      <c r="E235" s="9">
        <v>402170254</v>
      </c>
      <c r="F235" s="9">
        <v>214924662</v>
      </c>
      <c r="G235" s="10">
        <v>1976.578</v>
      </c>
      <c r="H235" s="9">
        <v>203467</v>
      </c>
      <c r="I235" s="11">
        <v>0.77400000000000002</v>
      </c>
      <c r="J235" s="9">
        <v>108735</v>
      </c>
      <c r="K235" s="11">
        <v>0.72860000000000003</v>
      </c>
      <c r="L235" s="11">
        <v>0.75580000000000003</v>
      </c>
      <c r="N235" s="11">
        <v>0.77410000000000001</v>
      </c>
      <c r="O235" s="19">
        <f t="shared" si="6"/>
        <v>-1E-4</v>
      </c>
      <c r="P235" s="11">
        <v>0.75360000000000005</v>
      </c>
      <c r="Q235" s="19">
        <f t="shared" si="7"/>
        <v>2.8999999999999998E-3</v>
      </c>
    </row>
    <row r="236" spans="1:17">
      <c r="A236" s="12">
        <v>20202021</v>
      </c>
      <c r="B236" s="7">
        <v>101261302</v>
      </c>
      <c r="C236" s="8" t="s">
        <v>2</v>
      </c>
      <c r="D236" s="14" t="s">
        <v>716</v>
      </c>
      <c r="E236" s="9">
        <v>1464590823</v>
      </c>
      <c r="F236" s="9">
        <v>659879219</v>
      </c>
      <c r="G236" s="10">
        <v>5191.8410000000003</v>
      </c>
      <c r="H236" s="9">
        <v>282094</v>
      </c>
      <c r="I236" s="11">
        <v>0.68659999999999999</v>
      </c>
      <c r="J236" s="9">
        <v>127099</v>
      </c>
      <c r="K236" s="11">
        <v>0.68269999999999997</v>
      </c>
      <c r="L236" s="11">
        <v>0.68489999999999995</v>
      </c>
      <c r="N236" s="11">
        <v>0.68669999999999998</v>
      </c>
      <c r="O236" s="19">
        <f t="shared" si="6"/>
        <v>-1E-4</v>
      </c>
      <c r="P236" s="11">
        <v>0.68110000000000004</v>
      </c>
      <c r="Q236" s="19">
        <f t="shared" si="7"/>
        <v>5.5999999999999999E-3</v>
      </c>
    </row>
    <row r="237" spans="1:17">
      <c r="A237" s="12">
        <v>20202021</v>
      </c>
      <c r="B237" s="7">
        <v>101262903</v>
      </c>
      <c r="C237" s="8" t="s">
        <v>3</v>
      </c>
      <c r="D237" s="14" t="s">
        <v>716</v>
      </c>
      <c r="E237" s="9">
        <v>405185167</v>
      </c>
      <c r="F237" s="9">
        <v>189786090</v>
      </c>
      <c r="G237" s="10">
        <v>1373.6420000000001</v>
      </c>
      <c r="H237" s="9">
        <v>294971</v>
      </c>
      <c r="I237" s="11">
        <v>0.67230000000000001</v>
      </c>
      <c r="J237" s="9">
        <v>138162</v>
      </c>
      <c r="K237" s="11">
        <v>0.65510000000000002</v>
      </c>
      <c r="L237" s="11">
        <v>0.6653</v>
      </c>
      <c r="N237" s="11">
        <v>0.6724</v>
      </c>
      <c r="O237" s="19">
        <f t="shared" si="6"/>
        <v>-1E-4</v>
      </c>
      <c r="P237" s="11">
        <v>0.66139999999999999</v>
      </c>
      <c r="Q237" s="19">
        <f t="shared" si="7"/>
        <v>5.8999999999999999E-3</v>
      </c>
    </row>
    <row r="238" spans="1:17">
      <c r="A238" s="12">
        <v>20202021</v>
      </c>
      <c r="B238" s="7">
        <v>101264003</v>
      </c>
      <c r="C238" s="8" t="s">
        <v>4</v>
      </c>
      <c r="D238" s="14" t="s">
        <v>716</v>
      </c>
      <c r="E238" s="9">
        <v>1369966303</v>
      </c>
      <c r="F238" s="9">
        <v>509445771</v>
      </c>
      <c r="G238" s="10">
        <v>3459.8989999999999</v>
      </c>
      <c r="H238" s="9">
        <v>395955</v>
      </c>
      <c r="I238" s="11">
        <v>0.56010000000000004</v>
      </c>
      <c r="J238" s="9">
        <v>147242</v>
      </c>
      <c r="K238" s="11">
        <v>0.63239999999999996</v>
      </c>
      <c r="L238" s="11">
        <v>0.58889999999999998</v>
      </c>
      <c r="N238" s="11">
        <v>0.56030000000000002</v>
      </c>
      <c r="O238" s="19">
        <f t="shared" si="6"/>
        <v>-4.0000000000000002E-4</v>
      </c>
      <c r="P238" s="11">
        <v>0.58789999999999998</v>
      </c>
      <c r="Q238" s="19">
        <f t="shared" si="7"/>
        <v>1.6999999999999999E-3</v>
      </c>
    </row>
    <row r="239" spans="1:17">
      <c r="A239" s="12">
        <v>20202021</v>
      </c>
      <c r="B239" s="7">
        <v>101268003</v>
      </c>
      <c r="C239" s="8" t="s">
        <v>5</v>
      </c>
      <c r="D239" s="14" t="s">
        <v>716</v>
      </c>
      <c r="E239" s="9">
        <v>1309887747</v>
      </c>
      <c r="F239" s="9">
        <v>484826402</v>
      </c>
      <c r="G239" s="10">
        <v>3311.7640000000001</v>
      </c>
      <c r="H239" s="9">
        <v>395525</v>
      </c>
      <c r="I239" s="11">
        <v>0.56059999999999999</v>
      </c>
      <c r="J239" s="9">
        <v>146395</v>
      </c>
      <c r="K239" s="11">
        <v>0.63449999999999995</v>
      </c>
      <c r="L239" s="11">
        <v>0.59009999999999996</v>
      </c>
      <c r="N239" s="11">
        <v>0.56069999999999998</v>
      </c>
      <c r="O239" s="19">
        <f t="shared" si="6"/>
        <v>-2.0000000000000001E-4</v>
      </c>
      <c r="P239" s="11">
        <v>0.59109999999999996</v>
      </c>
      <c r="Q239" s="19">
        <f t="shared" si="7"/>
        <v>-1.6999999999999999E-3</v>
      </c>
    </row>
    <row r="240" spans="1:17">
      <c r="A240" s="12">
        <v>20202021</v>
      </c>
      <c r="B240" s="7">
        <v>106272003</v>
      </c>
      <c r="C240" s="8" t="s">
        <v>117</v>
      </c>
      <c r="D240" s="14" t="s">
        <v>728</v>
      </c>
      <c r="E240" s="9">
        <v>463465189</v>
      </c>
      <c r="F240" s="9">
        <v>74566102</v>
      </c>
      <c r="G240" s="10">
        <v>522.02700000000004</v>
      </c>
      <c r="H240" s="9">
        <v>887818</v>
      </c>
      <c r="I240" s="11">
        <v>0.1</v>
      </c>
      <c r="J240" s="9">
        <v>142839</v>
      </c>
      <c r="K240" s="11">
        <v>0.64339999999999997</v>
      </c>
      <c r="L240" s="11">
        <v>0.31730000000000003</v>
      </c>
      <c r="N240" s="11">
        <v>0.1</v>
      </c>
      <c r="O240" s="19">
        <f t="shared" si="6"/>
        <v>0</v>
      </c>
      <c r="P240" s="11">
        <v>0.314</v>
      </c>
      <c r="Q240" s="19">
        <f t="shared" si="7"/>
        <v>1.0500000000000001E-2</v>
      </c>
    </row>
    <row r="241" spans="1:17">
      <c r="A241" s="12">
        <v>20202021</v>
      </c>
      <c r="B241" s="7">
        <v>112281302</v>
      </c>
      <c r="C241" s="8" t="s">
        <v>219</v>
      </c>
      <c r="D241" s="14" t="s">
        <v>747</v>
      </c>
      <c r="E241" s="9">
        <v>4967743037</v>
      </c>
      <c r="F241" s="9">
        <v>1695836609</v>
      </c>
      <c r="G241" s="10">
        <v>11333.108</v>
      </c>
      <c r="H241" s="9">
        <v>438338</v>
      </c>
      <c r="I241" s="11">
        <v>0.51300000000000001</v>
      </c>
      <c r="J241" s="9">
        <v>149635</v>
      </c>
      <c r="K241" s="11">
        <v>0.62639999999999996</v>
      </c>
      <c r="L241" s="11">
        <v>0.55830000000000002</v>
      </c>
      <c r="N241" s="11">
        <v>0.51319999999999999</v>
      </c>
      <c r="O241" s="19">
        <f t="shared" si="6"/>
        <v>-4.0000000000000002E-4</v>
      </c>
      <c r="P241" s="11">
        <v>0.55589999999999995</v>
      </c>
      <c r="Q241" s="19">
        <f t="shared" si="7"/>
        <v>4.3E-3</v>
      </c>
    </row>
    <row r="242" spans="1:17">
      <c r="A242" s="12">
        <v>20202021</v>
      </c>
      <c r="B242" s="7">
        <v>112282004</v>
      </c>
      <c r="C242" s="8" t="s">
        <v>220</v>
      </c>
      <c r="D242" s="14" t="s">
        <v>747</v>
      </c>
      <c r="E242" s="9">
        <v>318260470</v>
      </c>
      <c r="F242" s="9">
        <v>89026088</v>
      </c>
      <c r="G242" s="10">
        <v>557.06100000000004</v>
      </c>
      <c r="H242" s="9">
        <v>571320</v>
      </c>
      <c r="I242" s="11">
        <v>0.36530000000000001</v>
      </c>
      <c r="J242" s="9">
        <v>159813</v>
      </c>
      <c r="K242" s="11">
        <v>0.60099999999999998</v>
      </c>
      <c r="L242" s="11">
        <v>0.45950000000000002</v>
      </c>
      <c r="N242" s="11">
        <v>0.36549999999999999</v>
      </c>
      <c r="O242" s="19">
        <f t="shared" si="6"/>
        <v>-5.0000000000000001E-4</v>
      </c>
      <c r="P242" s="11">
        <v>0.45750000000000002</v>
      </c>
      <c r="Q242" s="19">
        <f t="shared" si="7"/>
        <v>4.4000000000000003E-3</v>
      </c>
    </row>
    <row r="243" spans="1:17">
      <c r="A243" s="12">
        <v>20202021</v>
      </c>
      <c r="B243" s="7">
        <v>112283003</v>
      </c>
      <c r="C243" s="8" t="s">
        <v>221</v>
      </c>
      <c r="D243" s="14" t="s">
        <v>747</v>
      </c>
      <c r="E243" s="9">
        <v>1554023537</v>
      </c>
      <c r="F243" s="9">
        <v>571924179</v>
      </c>
      <c r="G243" s="10">
        <v>3606.6289999999999</v>
      </c>
      <c r="H243" s="9">
        <v>430879</v>
      </c>
      <c r="I243" s="11">
        <v>0.52129999999999999</v>
      </c>
      <c r="J243" s="9">
        <v>158575</v>
      </c>
      <c r="K243" s="11">
        <v>0.60409999999999997</v>
      </c>
      <c r="L243" s="11">
        <v>0.55430000000000001</v>
      </c>
      <c r="N243" s="11">
        <v>0.52149999999999996</v>
      </c>
      <c r="O243" s="19">
        <f t="shared" si="6"/>
        <v>-4.0000000000000002E-4</v>
      </c>
      <c r="P243" s="11">
        <v>0.54959999999999998</v>
      </c>
      <c r="Q243" s="19">
        <f t="shared" si="7"/>
        <v>8.6E-3</v>
      </c>
    </row>
    <row r="244" spans="1:17">
      <c r="A244" s="12">
        <v>20202021</v>
      </c>
      <c r="B244" s="7">
        <v>112286003</v>
      </c>
      <c r="C244" s="8" t="s">
        <v>222</v>
      </c>
      <c r="D244" s="14" t="s">
        <v>747</v>
      </c>
      <c r="E244" s="9">
        <v>1264307934</v>
      </c>
      <c r="F244" s="9">
        <v>427976583</v>
      </c>
      <c r="G244" s="10">
        <v>2829.6469999999999</v>
      </c>
      <c r="H244" s="9">
        <v>446807</v>
      </c>
      <c r="I244" s="11">
        <v>0.50360000000000005</v>
      </c>
      <c r="J244" s="9">
        <v>151247</v>
      </c>
      <c r="K244" s="11">
        <v>0.62239999999999995</v>
      </c>
      <c r="L244" s="11">
        <v>0.55100000000000005</v>
      </c>
      <c r="N244" s="11">
        <v>0.50380000000000003</v>
      </c>
      <c r="O244" s="19">
        <f t="shared" si="6"/>
        <v>-4.0000000000000002E-4</v>
      </c>
      <c r="P244" s="11">
        <v>0.55420000000000003</v>
      </c>
      <c r="Q244" s="19">
        <f t="shared" si="7"/>
        <v>-5.7999999999999996E-3</v>
      </c>
    </row>
    <row r="245" spans="1:17">
      <c r="A245" s="12">
        <v>20202021</v>
      </c>
      <c r="B245" s="7">
        <v>112289003</v>
      </c>
      <c r="C245" s="8" t="s">
        <v>223</v>
      </c>
      <c r="D245" s="14" t="s">
        <v>747</v>
      </c>
      <c r="E245" s="9">
        <v>1832261838</v>
      </c>
      <c r="F245" s="9">
        <v>732901160</v>
      </c>
      <c r="G245" s="10">
        <v>5272.0290000000005</v>
      </c>
      <c r="H245" s="9">
        <v>347543</v>
      </c>
      <c r="I245" s="11">
        <v>0.6139</v>
      </c>
      <c r="J245" s="9">
        <v>139016</v>
      </c>
      <c r="K245" s="11">
        <v>0.65290000000000004</v>
      </c>
      <c r="L245" s="11">
        <v>0.62939999999999996</v>
      </c>
      <c r="N245" s="11">
        <v>0.61399999999999999</v>
      </c>
      <c r="O245" s="19">
        <f t="shared" si="6"/>
        <v>-2.0000000000000001E-4</v>
      </c>
      <c r="P245" s="11">
        <v>0.62760000000000005</v>
      </c>
      <c r="Q245" s="19">
        <f t="shared" si="7"/>
        <v>2.8999999999999998E-3</v>
      </c>
    </row>
    <row r="246" spans="1:17">
      <c r="A246" s="12">
        <v>20202021</v>
      </c>
      <c r="B246" s="7">
        <v>111291304</v>
      </c>
      <c r="C246" s="8" t="s">
        <v>204</v>
      </c>
      <c r="D246" s="14" t="s">
        <v>742</v>
      </c>
      <c r="E246" s="9">
        <v>407116937</v>
      </c>
      <c r="F246" s="9">
        <v>143201546</v>
      </c>
      <c r="G246" s="10">
        <v>1179.123</v>
      </c>
      <c r="H246" s="9">
        <v>345270</v>
      </c>
      <c r="I246" s="11">
        <v>0.61639999999999995</v>
      </c>
      <c r="J246" s="9">
        <v>121447</v>
      </c>
      <c r="K246" s="11">
        <v>0.69679999999999997</v>
      </c>
      <c r="L246" s="11">
        <v>0.64849999999999997</v>
      </c>
      <c r="N246" s="11">
        <v>0.61660000000000004</v>
      </c>
      <c r="O246" s="19">
        <f t="shared" si="6"/>
        <v>-2.9999999999999997E-4</v>
      </c>
      <c r="P246" s="11">
        <v>0.64770000000000005</v>
      </c>
      <c r="Q246" s="19">
        <f t="shared" si="7"/>
        <v>1.1999999999999999E-3</v>
      </c>
    </row>
    <row r="247" spans="1:17">
      <c r="A247" s="12">
        <v>20202021</v>
      </c>
      <c r="B247" s="7">
        <v>111292304</v>
      </c>
      <c r="C247" s="8" t="s">
        <v>205</v>
      </c>
      <c r="D247" s="14" t="s">
        <v>742</v>
      </c>
      <c r="E247" s="9">
        <v>166263556</v>
      </c>
      <c r="F247" s="9">
        <v>59793061</v>
      </c>
      <c r="G247" s="10">
        <v>438.00400000000002</v>
      </c>
      <c r="H247" s="9">
        <v>379593</v>
      </c>
      <c r="I247" s="11">
        <v>0.57830000000000004</v>
      </c>
      <c r="J247" s="9">
        <v>136512</v>
      </c>
      <c r="K247" s="11">
        <v>0.65920000000000001</v>
      </c>
      <c r="L247" s="11">
        <v>0.61050000000000004</v>
      </c>
      <c r="N247" s="11">
        <v>0.57840000000000003</v>
      </c>
      <c r="O247" s="19">
        <f t="shared" si="6"/>
        <v>-2.0000000000000001E-4</v>
      </c>
      <c r="P247" s="11">
        <v>0.60780000000000001</v>
      </c>
      <c r="Q247" s="19">
        <f t="shared" si="7"/>
        <v>4.4000000000000003E-3</v>
      </c>
    </row>
    <row r="248" spans="1:17">
      <c r="A248" s="12">
        <v>20202021</v>
      </c>
      <c r="B248" s="7">
        <v>111297504</v>
      </c>
      <c r="C248" s="8" t="s">
        <v>206</v>
      </c>
      <c r="D248" s="14" t="s">
        <v>742</v>
      </c>
      <c r="E248" s="9">
        <v>346944379</v>
      </c>
      <c r="F248" s="9">
        <v>122200257</v>
      </c>
      <c r="G248" s="10">
        <v>845.97799999999995</v>
      </c>
      <c r="H248" s="9">
        <v>410110</v>
      </c>
      <c r="I248" s="11">
        <v>0.5444</v>
      </c>
      <c r="J248" s="9">
        <v>144448</v>
      </c>
      <c r="K248" s="11">
        <v>0.63939999999999997</v>
      </c>
      <c r="L248" s="11">
        <v>0.58230000000000004</v>
      </c>
      <c r="N248" s="11">
        <v>0.54449999999999998</v>
      </c>
      <c r="O248" s="19">
        <f t="shared" si="6"/>
        <v>-2.0000000000000001E-4</v>
      </c>
      <c r="P248" s="11">
        <v>0.58189999999999997</v>
      </c>
      <c r="Q248" s="19">
        <f t="shared" si="7"/>
        <v>6.9999999999999999E-4</v>
      </c>
    </row>
    <row r="249" spans="1:17">
      <c r="A249" s="12">
        <v>20202021</v>
      </c>
      <c r="B249" s="7">
        <v>101301303</v>
      </c>
      <c r="C249" s="8" t="s">
        <v>6</v>
      </c>
      <c r="D249" s="14" t="s">
        <v>717</v>
      </c>
      <c r="E249" s="9">
        <v>254587452</v>
      </c>
      <c r="F249" s="9">
        <v>143531554</v>
      </c>
      <c r="G249" s="10">
        <v>1293.0640000000001</v>
      </c>
      <c r="H249" s="9">
        <v>196886</v>
      </c>
      <c r="I249" s="11">
        <v>0.78129999999999999</v>
      </c>
      <c r="J249" s="9">
        <v>111001</v>
      </c>
      <c r="K249" s="11">
        <v>0.72289999999999999</v>
      </c>
      <c r="L249" s="11">
        <v>0.75780000000000003</v>
      </c>
      <c r="N249" s="11">
        <v>0.78139999999999998</v>
      </c>
      <c r="O249" s="19">
        <f t="shared" si="6"/>
        <v>-1E-4</v>
      </c>
      <c r="P249" s="11">
        <v>0.74919999999999998</v>
      </c>
      <c r="Q249" s="19">
        <f t="shared" si="7"/>
        <v>1.15E-2</v>
      </c>
    </row>
    <row r="250" spans="1:17">
      <c r="A250" s="12">
        <v>20202021</v>
      </c>
      <c r="B250" s="7">
        <v>101301403</v>
      </c>
      <c r="C250" s="8" t="s">
        <v>7</v>
      </c>
      <c r="D250" s="14" t="s">
        <v>717</v>
      </c>
      <c r="E250" s="9">
        <v>817341890</v>
      </c>
      <c r="F250" s="9">
        <v>363145989</v>
      </c>
      <c r="G250" s="10">
        <v>2037.4649999999999</v>
      </c>
      <c r="H250" s="9">
        <v>401156</v>
      </c>
      <c r="I250" s="11">
        <v>0.55430000000000001</v>
      </c>
      <c r="J250" s="9">
        <v>178234</v>
      </c>
      <c r="K250" s="11">
        <v>0.55500000000000005</v>
      </c>
      <c r="L250" s="11">
        <v>0.55449999999999999</v>
      </c>
      <c r="N250" s="11">
        <v>0.55449999999999999</v>
      </c>
      <c r="O250" s="19">
        <f t="shared" si="6"/>
        <v>-4.0000000000000002E-4</v>
      </c>
      <c r="P250" s="11">
        <v>0.55620000000000003</v>
      </c>
      <c r="Q250" s="19">
        <f t="shared" si="7"/>
        <v>-3.0999999999999999E-3</v>
      </c>
    </row>
    <row r="251" spans="1:17">
      <c r="A251" s="12">
        <v>20202021</v>
      </c>
      <c r="B251" s="7">
        <v>101303503</v>
      </c>
      <c r="C251" s="8" t="s">
        <v>8</v>
      </c>
      <c r="D251" s="14" t="s">
        <v>717</v>
      </c>
      <c r="E251" s="9">
        <v>223197872</v>
      </c>
      <c r="F251" s="9">
        <v>138899928</v>
      </c>
      <c r="G251" s="10">
        <v>906.7</v>
      </c>
      <c r="H251" s="9">
        <v>246165</v>
      </c>
      <c r="I251" s="11">
        <v>0.72650000000000003</v>
      </c>
      <c r="J251" s="9">
        <v>153192</v>
      </c>
      <c r="K251" s="11">
        <v>0.61760000000000004</v>
      </c>
      <c r="L251" s="11">
        <v>0.68289999999999995</v>
      </c>
      <c r="N251" s="11">
        <v>0.72660000000000002</v>
      </c>
      <c r="O251" s="19">
        <f t="shared" si="6"/>
        <v>-1E-4</v>
      </c>
      <c r="P251" s="11">
        <v>0.68479999999999996</v>
      </c>
      <c r="Q251" s="19">
        <f t="shared" si="7"/>
        <v>-2.8E-3</v>
      </c>
    </row>
    <row r="252" spans="1:17">
      <c r="A252" s="12">
        <v>20202021</v>
      </c>
      <c r="B252" s="7">
        <v>101306503</v>
      </c>
      <c r="C252" s="8" t="s">
        <v>9</v>
      </c>
      <c r="D252" s="14" t="s">
        <v>717</v>
      </c>
      <c r="E252" s="9">
        <v>170349379</v>
      </c>
      <c r="F252" s="9">
        <v>95673558</v>
      </c>
      <c r="G252" s="10">
        <v>702.11500000000001</v>
      </c>
      <c r="H252" s="9">
        <v>242623</v>
      </c>
      <c r="I252" s="11">
        <v>0.73050000000000004</v>
      </c>
      <c r="J252" s="9">
        <v>136264</v>
      </c>
      <c r="K252" s="11">
        <v>0.65980000000000005</v>
      </c>
      <c r="L252" s="11">
        <v>0.70220000000000005</v>
      </c>
      <c r="N252" s="11">
        <v>0.73060000000000003</v>
      </c>
      <c r="O252" s="19">
        <f t="shared" si="6"/>
        <v>-1E-4</v>
      </c>
      <c r="P252" s="11">
        <v>0.70609999999999995</v>
      </c>
      <c r="Q252" s="19">
        <f t="shared" si="7"/>
        <v>-5.4999999999999997E-3</v>
      </c>
    </row>
    <row r="253" spans="1:17">
      <c r="A253" s="12">
        <v>20202021</v>
      </c>
      <c r="B253" s="7">
        <v>101308503</v>
      </c>
      <c r="C253" s="8" t="s">
        <v>10</v>
      </c>
      <c r="D253" s="14" t="s">
        <v>717</v>
      </c>
      <c r="E253" s="9">
        <v>927679162</v>
      </c>
      <c r="F253" s="9">
        <v>162172747</v>
      </c>
      <c r="G253" s="10">
        <v>800.38</v>
      </c>
      <c r="H253" s="9">
        <v>1159048</v>
      </c>
      <c r="I253" s="11">
        <v>0.1</v>
      </c>
      <c r="J253" s="9">
        <v>202619</v>
      </c>
      <c r="K253" s="11">
        <v>0.49409999999999998</v>
      </c>
      <c r="L253" s="11">
        <v>0.2576</v>
      </c>
      <c r="N253" s="11">
        <v>0.1</v>
      </c>
      <c r="O253" s="19">
        <f t="shared" si="6"/>
        <v>0</v>
      </c>
      <c r="P253" s="11">
        <v>0.25090000000000001</v>
      </c>
      <c r="Q253" s="19">
        <f t="shared" si="7"/>
        <v>2.6700000000000002E-2</v>
      </c>
    </row>
    <row r="254" spans="1:17">
      <c r="A254" s="12">
        <v>20202021</v>
      </c>
      <c r="B254" s="7">
        <v>111312503</v>
      </c>
      <c r="C254" s="8" t="s">
        <v>207</v>
      </c>
      <c r="D254" s="14" t="s">
        <v>743</v>
      </c>
      <c r="E254" s="9">
        <v>996796671</v>
      </c>
      <c r="F254" s="9">
        <v>330005749</v>
      </c>
      <c r="G254" s="10">
        <v>2292.4279999999999</v>
      </c>
      <c r="H254" s="9">
        <v>434821</v>
      </c>
      <c r="I254" s="11">
        <v>0.51690000000000003</v>
      </c>
      <c r="J254" s="9">
        <v>143954</v>
      </c>
      <c r="K254" s="11">
        <v>0.64059999999999995</v>
      </c>
      <c r="L254" s="11">
        <v>0.56630000000000003</v>
      </c>
      <c r="N254" s="11">
        <v>0.5171</v>
      </c>
      <c r="O254" s="19">
        <f t="shared" si="6"/>
        <v>-4.0000000000000002E-4</v>
      </c>
      <c r="P254" s="11">
        <v>0.55510000000000004</v>
      </c>
      <c r="Q254" s="19">
        <f t="shared" si="7"/>
        <v>2.0199999999999999E-2</v>
      </c>
    </row>
    <row r="255" spans="1:17">
      <c r="A255" s="12">
        <v>20202021</v>
      </c>
      <c r="B255" s="7">
        <v>111312804</v>
      </c>
      <c r="C255" s="8" t="s">
        <v>208</v>
      </c>
      <c r="D255" s="14" t="s">
        <v>743</v>
      </c>
      <c r="E255" s="9">
        <v>282567214</v>
      </c>
      <c r="F255" s="9">
        <v>107992588</v>
      </c>
      <c r="G255" s="10">
        <v>881.21799999999996</v>
      </c>
      <c r="H255" s="9">
        <v>320655</v>
      </c>
      <c r="I255" s="11">
        <v>0.64380000000000004</v>
      </c>
      <c r="J255" s="9">
        <v>122549</v>
      </c>
      <c r="K255" s="11">
        <v>0.69410000000000005</v>
      </c>
      <c r="L255" s="11">
        <v>0.66379999999999995</v>
      </c>
      <c r="N255" s="11">
        <v>0.64390000000000003</v>
      </c>
      <c r="O255" s="19">
        <f t="shared" si="6"/>
        <v>-2.0000000000000001E-4</v>
      </c>
      <c r="P255" s="11">
        <v>0.66410000000000002</v>
      </c>
      <c r="Q255" s="19">
        <f t="shared" si="7"/>
        <v>-5.0000000000000001E-4</v>
      </c>
    </row>
    <row r="256" spans="1:17">
      <c r="A256" s="12">
        <v>20202021</v>
      </c>
      <c r="B256" s="7">
        <v>111316003</v>
      </c>
      <c r="C256" s="8" t="s">
        <v>209</v>
      </c>
      <c r="D256" s="14" t="s">
        <v>743</v>
      </c>
      <c r="E256" s="9">
        <v>415372393</v>
      </c>
      <c r="F256" s="9">
        <v>160625661</v>
      </c>
      <c r="G256" s="10">
        <v>1634.212</v>
      </c>
      <c r="H256" s="9">
        <v>254172</v>
      </c>
      <c r="I256" s="11">
        <v>0.71760000000000002</v>
      </c>
      <c r="J256" s="9">
        <v>98289</v>
      </c>
      <c r="K256" s="11">
        <v>0.75460000000000005</v>
      </c>
      <c r="L256" s="11">
        <v>0.73229999999999995</v>
      </c>
      <c r="N256" s="11">
        <v>0.7177</v>
      </c>
      <c r="O256" s="19">
        <f t="shared" si="6"/>
        <v>-1E-4</v>
      </c>
      <c r="P256" s="11">
        <v>0.73360000000000003</v>
      </c>
      <c r="Q256" s="19">
        <f t="shared" si="7"/>
        <v>-1.8E-3</v>
      </c>
    </row>
    <row r="257" spans="1:17">
      <c r="A257" s="12">
        <v>20202021</v>
      </c>
      <c r="B257" s="7">
        <v>111317503</v>
      </c>
      <c r="C257" s="8" t="s">
        <v>210</v>
      </c>
      <c r="D257" s="14" t="s">
        <v>743</v>
      </c>
      <c r="E257" s="9">
        <v>494990506</v>
      </c>
      <c r="F257" s="9">
        <v>158185986</v>
      </c>
      <c r="G257" s="10">
        <v>1360.4929999999999</v>
      </c>
      <c r="H257" s="9">
        <v>363831</v>
      </c>
      <c r="I257" s="11">
        <v>0.5958</v>
      </c>
      <c r="J257" s="9">
        <v>116271</v>
      </c>
      <c r="K257" s="11">
        <v>0.7097</v>
      </c>
      <c r="L257" s="11">
        <v>0.64119999999999999</v>
      </c>
      <c r="N257" s="11">
        <v>0.59589999999999999</v>
      </c>
      <c r="O257" s="19">
        <f t="shared" si="6"/>
        <v>-2.0000000000000001E-4</v>
      </c>
      <c r="P257" s="11">
        <v>0.64170000000000005</v>
      </c>
      <c r="Q257" s="19">
        <f t="shared" si="7"/>
        <v>-8.0000000000000004E-4</v>
      </c>
    </row>
    <row r="258" spans="1:17">
      <c r="A258" s="12">
        <v>20202021</v>
      </c>
      <c r="B258" s="7">
        <v>128321103</v>
      </c>
      <c r="C258" s="8" t="s">
        <v>476</v>
      </c>
      <c r="D258" s="14" t="s">
        <v>781</v>
      </c>
      <c r="E258" s="9">
        <v>567137865</v>
      </c>
      <c r="F258" s="9">
        <v>289725358</v>
      </c>
      <c r="G258" s="10">
        <v>1796.1469999999999</v>
      </c>
      <c r="H258" s="9">
        <v>315752</v>
      </c>
      <c r="I258" s="11">
        <v>0.6492</v>
      </c>
      <c r="J258" s="9">
        <v>161303</v>
      </c>
      <c r="K258" s="11">
        <v>0.59730000000000005</v>
      </c>
      <c r="L258" s="11">
        <v>0.62839999999999996</v>
      </c>
      <c r="N258" s="11">
        <v>0.64929999999999999</v>
      </c>
      <c r="O258" s="19">
        <f t="shared" ref="O258:O321" si="8">ROUND((I258-N258)/N258,4)</f>
        <v>-2.0000000000000001E-4</v>
      </c>
      <c r="P258" s="11">
        <v>0.62509999999999999</v>
      </c>
      <c r="Q258" s="19">
        <f t="shared" ref="Q258:Q321" si="9">ROUND((L258-P258)/P258,4)</f>
        <v>5.3E-3</v>
      </c>
    </row>
    <row r="259" spans="1:17">
      <c r="A259" s="12">
        <v>20202021</v>
      </c>
      <c r="B259" s="7">
        <v>128323303</v>
      </c>
      <c r="C259" s="8" t="s">
        <v>477</v>
      </c>
      <c r="D259" s="14" t="s">
        <v>781</v>
      </c>
      <c r="E259" s="9">
        <v>271347962</v>
      </c>
      <c r="F259" s="9">
        <v>128923846</v>
      </c>
      <c r="G259" s="10">
        <v>1018.524</v>
      </c>
      <c r="H259" s="9">
        <v>266412</v>
      </c>
      <c r="I259" s="11">
        <v>0.70399999999999996</v>
      </c>
      <c r="J259" s="9">
        <v>126579</v>
      </c>
      <c r="K259" s="11">
        <v>0.68400000000000005</v>
      </c>
      <c r="L259" s="11">
        <v>0.69599999999999995</v>
      </c>
      <c r="N259" s="11">
        <v>0.70479999999999998</v>
      </c>
      <c r="O259" s="19">
        <f t="shared" si="8"/>
        <v>-1.1000000000000001E-3</v>
      </c>
      <c r="P259" s="11">
        <v>0.69569999999999999</v>
      </c>
      <c r="Q259" s="19">
        <f t="shared" si="9"/>
        <v>4.0000000000000002E-4</v>
      </c>
    </row>
    <row r="260" spans="1:17">
      <c r="A260" s="12">
        <v>20202021</v>
      </c>
      <c r="B260" s="7">
        <v>128323703</v>
      </c>
      <c r="C260" s="8" t="s">
        <v>478</v>
      </c>
      <c r="D260" s="14" t="s">
        <v>781</v>
      </c>
      <c r="E260" s="9">
        <v>1573911301</v>
      </c>
      <c r="F260" s="9">
        <v>636508451</v>
      </c>
      <c r="G260" s="10">
        <v>3345.7170000000001</v>
      </c>
      <c r="H260" s="9">
        <v>470425</v>
      </c>
      <c r="I260" s="11">
        <v>0.47739999999999999</v>
      </c>
      <c r="J260" s="9">
        <v>190245</v>
      </c>
      <c r="K260" s="11">
        <v>0.52500000000000002</v>
      </c>
      <c r="L260" s="11">
        <v>0.49640000000000001</v>
      </c>
      <c r="N260" s="11">
        <v>0.47760000000000002</v>
      </c>
      <c r="O260" s="19">
        <f t="shared" si="8"/>
        <v>-4.0000000000000002E-4</v>
      </c>
      <c r="P260" s="11">
        <v>0.49659999999999999</v>
      </c>
      <c r="Q260" s="19">
        <f t="shared" si="9"/>
        <v>-4.0000000000000002E-4</v>
      </c>
    </row>
    <row r="261" spans="1:17">
      <c r="A261" s="12">
        <v>20202021</v>
      </c>
      <c r="B261" s="7">
        <v>128325203</v>
      </c>
      <c r="C261" s="8" t="s">
        <v>479</v>
      </c>
      <c r="D261" s="14" t="s">
        <v>781</v>
      </c>
      <c r="E261" s="9">
        <v>467671864</v>
      </c>
      <c r="F261" s="9">
        <v>214839269</v>
      </c>
      <c r="G261" s="10">
        <v>1507.93</v>
      </c>
      <c r="H261" s="9">
        <v>310141</v>
      </c>
      <c r="I261" s="11">
        <v>0.65549999999999997</v>
      </c>
      <c r="J261" s="9">
        <v>142472</v>
      </c>
      <c r="K261" s="11">
        <v>0.64429999999999998</v>
      </c>
      <c r="L261" s="11">
        <v>0.65100000000000002</v>
      </c>
      <c r="N261" s="11">
        <v>0.65559999999999996</v>
      </c>
      <c r="O261" s="19">
        <f t="shared" si="8"/>
        <v>-2.0000000000000001E-4</v>
      </c>
      <c r="P261" s="11">
        <v>0.65329999999999999</v>
      </c>
      <c r="Q261" s="19">
        <f t="shared" si="9"/>
        <v>-3.5000000000000001E-3</v>
      </c>
    </row>
    <row r="262" spans="1:17">
      <c r="A262" s="12">
        <v>20202021</v>
      </c>
      <c r="B262" s="7">
        <v>128326303</v>
      </c>
      <c r="C262" s="8" t="s">
        <v>480</v>
      </c>
      <c r="D262" s="14" t="s">
        <v>781</v>
      </c>
      <c r="E262" s="9">
        <v>224081046</v>
      </c>
      <c r="F262" s="9">
        <v>119162789</v>
      </c>
      <c r="G262" s="10">
        <v>947.18499999999995</v>
      </c>
      <c r="H262" s="9">
        <v>236575</v>
      </c>
      <c r="I262" s="11">
        <v>0.73719999999999997</v>
      </c>
      <c r="J262" s="9">
        <v>125807</v>
      </c>
      <c r="K262" s="11">
        <v>0.68589999999999995</v>
      </c>
      <c r="L262" s="11">
        <v>0.71660000000000001</v>
      </c>
      <c r="N262" s="11">
        <v>0.73729999999999996</v>
      </c>
      <c r="O262" s="19">
        <f t="shared" si="8"/>
        <v>-1E-4</v>
      </c>
      <c r="P262" s="11">
        <v>0.71879999999999999</v>
      </c>
      <c r="Q262" s="19">
        <f t="shared" si="9"/>
        <v>-3.0999999999999999E-3</v>
      </c>
    </row>
    <row r="263" spans="1:17">
      <c r="A263" s="12">
        <v>20202021</v>
      </c>
      <c r="B263" s="7">
        <v>128327303</v>
      </c>
      <c r="C263" s="8" t="s">
        <v>481</v>
      </c>
      <c r="D263" s="14" t="s">
        <v>781</v>
      </c>
      <c r="E263" s="9">
        <v>250423804</v>
      </c>
      <c r="F263" s="9">
        <v>132083578</v>
      </c>
      <c r="G263" s="10">
        <v>998.54200000000003</v>
      </c>
      <c r="H263" s="9">
        <v>250789</v>
      </c>
      <c r="I263" s="11">
        <v>0.72140000000000004</v>
      </c>
      <c r="J263" s="9">
        <v>132276</v>
      </c>
      <c r="K263" s="11">
        <v>0.66979999999999995</v>
      </c>
      <c r="L263" s="11">
        <v>0.70069999999999999</v>
      </c>
      <c r="N263" s="11">
        <v>0.72150000000000003</v>
      </c>
      <c r="O263" s="19">
        <f t="shared" si="8"/>
        <v>-1E-4</v>
      </c>
      <c r="P263" s="11">
        <v>0.69710000000000005</v>
      </c>
      <c r="Q263" s="19">
        <f t="shared" si="9"/>
        <v>5.1999999999999998E-3</v>
      </c>
    </row>
    <row r="264" spans="1:17">
      <c r="A264" s="12">
        <v>20202021</v>
      </c>
      <c r="B264" s="7">
        <v>128328003</v>
      </c>
      <c r="C264" s="8" t="s">
        <v>482</v>
      </c>
      <c r="D264" s="14" t="s">
        <v>781</v>
      </c>
      <c r="E264" s="9">
        <v>344744456</v>
      </c>
      <c r="F264" s="9">
        <v>151488195</v>
      </c>
      <c r="G264" s="10">
        <v>1234.5219999999999</v>
      </c>
      <c r="H264" s="9">
        <v>279253</v>
      </c>
      <c r="I264" s="11">
        <v>0.68979999999999997</v>
      </c>
      <c r="J264" s="9">
        <v>122710</v>
      </c>
      <c r="K264" s="11">
        <v>0.69369999999999998</v>
      </c>
      <c r="L264" s="11">
        <v>0.69120000000000004</v>
      </c>
      <c r="N264" s="11">
        <v>0.68989999999999996</v>
      </c>
      <c r="O264" s="19">
        <f t="shared" si="8"/>
        <v>-1E-4</v>
      </c>
      <c r="P264" s="11">
        <v>0.69030000000000002</v>
      </c>
      <c r="Q264" s="19">
        <f t="shared" si="9"/>
        <v>1.2999999999999999E-3</v>
      </c>
    </row>
    <row r="265" spans="1:17">
      <c r="A265" s="12">
        <v>20202021</v>
      </c>
      <c r="B265" s="7">
        <v>106330703</v>
      </c>
      <c r="C265" s="8" t="s">
        <v>118</v>
      </c>
      <c r="D265" s="14" t="s">
        <v>729</v>
      </c>
      <c r="E265" s="9">
        <v>322764386</v>
      </c>
      <c r="F265" s="9">
        <v>222372316</v>
      </c>
      <c r="G265" s="10">
        <v>1186.8979999999999</v>
      </c>
      <c r="H265" s="9">
        <v>271939</v>
      </c>
      <c r="I265" s="11">
        <v>0.69789999999999996</v>
      </c>
      <c r="J265" s="9">
        <v>187355</v>
      </c>
      <c r="K265" s="11">
        <v>0.5323</v>
      </c>
      <c r="L265" s="11">
        <v>0.63160000000000005</v>
      </c>
      <c r="N265" s="11">
        <v>0.69799999999999995</v>
      </c>
      <c r="O265" s="19">
        <f t="shared" si="8"/>
        <v>-1E-4</v>
      </c>
      <c r="P265" s="11">
        <v>0.66979999999999995</v>
      </c>
      <c r="Q265" s="19">
        <f t="shared" si="9"/>
        <v>-5.7000000000000002E-2</v>
      </c>
    </row>
    <row r="266" spans="1:17">
      <c r="A266" s="12">
        <v>20202021</v>
      </c>
      <c r="B266" s="7">
        <v>106330803</v>
      </c>
      <c r="C266" s="8" t="s">
        <v>119</v>
      </c>
      <c r="D266" s="14" t="s">
        <v>729</v>
      </c>
      <c r="E266" s="9">
        <v>633131664</v>
      </c>
      <c r="F266" s="9">
        <v>244758772</v>
      </c>
      <c r="G266" s="10">
        <v>1835.4760000000001</v>
      </c>
      <c r="H266" s="9">
        <v>344941</v>
      </c>
      <c r="I266" s="11">
        <v>0.61680000000000001</v>
      </c>
      <c r="J266" s="9">
        <v>133348</v>
      </c>
      <c r="K266" s="11">
        <v>0.66710000000000003</v>
      </c>
      <c r="L266" s="11">
        <v>0.63680000000000003</v>
      </c>
      <c r="N266" s="11">
        <v>0.6169</v>
      </c>
      <c r="O266" s="19">
        <f t="shared" si="8"/>
        <v>-2.0000000000000001E-4</v>
      </c>
      <c r="P266" s="11">
        <v>0.63490000000000002</v>
      </c>
      <c r="Q266" s="19">
        <f t="shared" si="9"/>
        <v>3.0000000000000001E-3</v>
      </c>
    </row>
    <row r="267" spans="1:17">
      <c r="A267" s="12">
        <v>20202021</v>
      </c>
      <c r="B267" s="7">
        <v>106338003</v>
      </c>
      <c r="C267" s="8" t="s">
        <v>120</v>
      </c>
      <c r="D267" s="14" t="s">
        <v>729</v>
      </c>
      <c r="E267" s="9">
        <v>839830409</v>
      </c>
      <c r="F267" s="9">
        <v>396586782</v>
      </c>
      <c r="G267" s="10">
        <v>2603.3180000000002</v>
      </c>
      <c r="H267" s="9">
        <v>322600</v>
      </c>
      <c r="I267" s="11">
        <v>0.64159999999999995</v>
      </c>
      <c r="J267" s="9">
        <v>152338</v>
      </c>
      <c r="K267" s="11">
        <v>0.61970000000000003</v>
      </c>
      <c r="L267" s="11">
        <v>0.63270000000000004</v>
      </c>
      <c r="N267" s="11">
        <v>0.64170000000000005</v>
      </c>
      <c r="O267" s="19">
        <f t="shared" si="8"/>
        <v>-2.0000000000000001E-4</v>
      </c>
      <c r="P267" s="11">
        <v>0.62919999999999998</v>
      </c>
      <c r="Q267" s="19">
        <f t="shared" si="9"/>
        <v>5.5999999999999999E-3</v>
      </c>
    </row>
    <row r="268" spans="1:17">
      <c r="A268" s="12">
        <v>20202021</v>
      </c>
      <c r="B268" s="7">
        <v>111343603</v>
      </c>
      <c r="C268" s="8" t="s">
        <v>211</v>
      </c>
      <c r="D268" s="14" t="s">
        <v>744</v>
      </c>
      <c r="E268" s="9">
        <v>1518422179</v>
      </c>
      <c r="F268" s="9">
        <v>503674864</v>
      </c>
      <c r="G268" s="10">
        <v>3350.1019999999999</v>
      </c>
      <c r="H268" s="9">
        <v>453246</v>
      </c>
      <c r="I268" s="11">
        <v>0.4965</v>
      </c>
      <c r="J268" s="9">
        <v>150346</v>
      </c>
      <c r="K268" s="11">
        <v>0.62470000000000003</v>
      </c>
      <c r="L268" s="11">
        <v>0.54769999999999996</v>
      </c>
      <c r="N268" s="11">
        <v>0.49659999999999999</v>
      </c>
      <c r="O268" s="19">
        <f t="shared" si="8"/>
        <v>-2.0000000000000001E-4</v>
      </c>
      <c r="P268" s="11">
        <v>0.54820000000000002</v>
      </c>
      <c r="Q268" s="19">
        <f t="shared" si="9"/>
        <v>-8.9999999999999998E-4</v>
      </c>
    </row>
    <row r="269" spans="1:17">
      <c r="A269" s="12">
        <v>20202021</v>
      </c>
      <c r="B269" s="7">
        <v>119350303</v>
      </c>
      <c r="C269" s="8" t="s">
        <v>348</v>
      </c>
      <c r="D269" s="14" t="s">
        <v>766</v>
      </c>
      <c r="E269" s="9">
        <v>1963863272</v>
      </c>
      <c r="F269" s="9">
        <v>1067761567</v>
      </c>
      <c r="G269" s="10">
        <v>3940.7489999999998</v>
      </c>
      <c r="H269" s="9">
        <v>498347</v>
      </c>
      <c r="I269" s="11">
        <v>0.44629999999999997</v>
      </c>
      <c r="J269" s="9">
        <v>270953</v>
      </c>
      <c r="K269" s="11">
        <v>0.32350000000000001</v>
      </c>
      <c r="L269" s="11">
        <v>0.39710000000000001</v>
      </c>
      <c r="N269" s="11">
        <v>0.44650000000000001</v>
      </c>
      <c r="O269" s="19">
        <f t="shared" si="8"/>
        <v>-4.0000000000000002E-4</v>
      </c>
      <c r="P269" s="11">
        <v>0.4037</v>
      </c>
      <c r="Q269" s="19">
        <f t="shared" si="9"/>
        <v>-1.6299999999999999E-2</v>
      </c>
    </row>
    <row r="270" spans="1:17">
      <c r="A270" s="12">
        <v>20202021</v>
      </c>
      <c r="B270" s="7">
        <v>119351303</v>
      </c>
      <c r="C270" s="8" t="s">
        <v>349</v>
      </c>
      <c r="D270" s="14" t="s">
        <v>766</v>
      </c>
      <c r="E270" s="9">
        <v>343468812</v>
      </c>
      <c r="F270" s="9">
        <v>183077677</v>
      </c>
      <c r="G270" s="10">
        <v>1958.3440000000001</v>
      </c>
      <c r="H270" s="9">
        <v>175387</v>
      </c>
      <c r="I270" s="11">
        <v>0.80520000000000003</v>
      </c>
      <c r="J270" s="9">
        <v>93485</v>
      </c>
      <c r="K270" s="11">
        <v>0.76659999999999995</v>
      </c>
      <c r="L270" s="11">
        <v>0.78969999999999996</v>
      </c>
      <c r="N270" s="11">
        <v>0.80530000000000002</v>
      </c>
      <c r="O270" s="19">
        <f t="shared" si="8"/>
        <v>-1E-4</v>
      </c>
      <c r="P270" s="11">
        <v>0.78180000000000005</v>
      </c>
      <c r="Q270" s="19">
        <f t="shared" si="9"/>
        <v>1.01E-2</v>
      </c>
    </row>
    <row r="271" spans="1:17">
      <c r="A271" s="12">
        <v>20202021</v>
      </c>
      <c r="B271" s="7">
        <v>119352203</v>
      </c>
      <c r="C271" s="8" t="s">
        <v>350</v>
      </c>
      <c r="D271" s="14" t="s">
        <v>766</v>
      </c>
      <c r="E271" s="9">
        <v>684885667</v>
      </c>
      <c r="F271" s="9">
        <v>373687285</v>
      </c>
      <c r="G271" s="10">
        <v>1792.546</v>
      </c>
      <c r="H271" s="9">
        <v>382074</v>
      </c>
      <c r="I271" s="11">
        <v>0.57550000000000001</v>
      </c>
      <c r="J271" s="9">
        <v>208467</v>
      </c>
      <c r="K271" s="11">
        <v>0.47949999999999998</v>
      </c>
      <c r="L271" s="11">
        <v>0.53710000000000002</v>
      </c>
      <c r="N271" s="11">
        <v>0.57569999999999999</v>
      </c>
      <c r="O271" s="19">
        <f t="shared" si="8"/>
        <v>-2.9999999999999997E-4</v>
      </c>
      <c r="P271" s="11">
        <v>0.52459999999999996</v>
      </c>
      <c r="Q271" s="19">
        <f t="shared" si="9"/>
        <v>2.3800000000000002E-2</v>
      </c>
    </row>
    <row r="272" spans="1:17">
      <c r="A272" s="12">
        <v>20202021</v>
      </c>
      <c r="B272" s="7">
        <v>119354603</v>
      </c>
      <c r="C272" s="8" t="s">
        <v>351</v>
      </c>
      <c r="D272" s="14" t="s">
        <v>766</v>
      </c>
      <c r="E272" s="9">
        <v>718768949</v>
      </c>
      <c r="F272" s="9">
        <v>308534952</v>
      </c>
      <c r="G272" s="10">
        <v>1796.432</v>
      </c>
      <c r="H272" s="9">
        <v>400109</v>
      </c>
      <c r="I272" s="11">
        <v>0.55549999999999999</v>
      </c>
      <c r="J272" s="9">
        <v>171748</v>
      </c>
      <c r="K272" s="11">
        <v>0.57120000000000004</v>
      </c>
      <c r="L272" s="11">
        <v>0.56169999999999998</v>
      </c>
      <c r="N272" s="11">
        <v>0.55569999999999997</v>
      </c>
      <c r="O272" s="19">
        <f t="shared" si="8"/>
        <v>-4.0000000000000002E-4</v>
      </c>
      <c r="P272" s="11">
        <v>0.56610000000000005</v>
      </c>
      <c r="Q272" s="19">
        <f t="shared" si="9"/>
        <v>-7.7999999999999996E-3</v>
      </c>
    </row>
    <row r="273" spans="1:17">
      <c r="A273" s="12">
        <v>20202021</v>
      </c>
      <c r="B273" s="7">
        <v>119355503</v>
      </c>
      <c r="C273" s="8" t="s">
        <v>352</v>
      </c>
      <c r="D273" s="14" t="s">
        <v>766</v>
      </c>
      <c r="E273" s="9">
        <v>989613270</v>
      </c>
      <c r="F273" s="9">
        <v>350046610</v>
      </c>
      <c r="G273" s="10">
        <v>2192.8020000000001</v>
      </c>
      <c r="H273" s="9">
        <v>451300</v>
      </c>
      <c r="I273" s="11">
        <v>0.49859999999999999</v>
      </c>
      <c r="J273" s="9">
        <v>159634</v>
      </c>
      <c r="K273" s="11">
        <v>0.60150000000000003</v>
      </c>
      <c r="L273" s="11">
        <v>0.53969999999999996</v>
      </c>
      <c r="N273" s="11">
        <v>0.49880000000000002</v>
      </c>
      <c r="O273" s="19">
        <f t="shared" si="8"/>
        <v>-4.0000000000000002E-4</v>
      </c>
      <c r="P273" s="11">
        <v>0.54</v>
      </c>
      <c r="Q273" s="19">
        <f t="shared" si="9"/>
        <v>-5.9999999999999995E-4</v>
      </c>
    </row>
    <row r="274" spans="1:17">
      <c r="A274" s="12">
        <v>20202021</v>
      </c>
      <c r="B274" s="7">
        <v>119356503</v>
      </c>
      <c r="C274" s="8" t="s">
        <v>353</v>
      </c>
      <c r="D274" s="14" t="s">
        <v>766</v>
      </c>
      <c r="E274" s="9">
        <v>1671175705</v>
      </c>
      <c r="F274" s="9">
        <v>624374410</v>
      </c>
      <c r="G274" s="10">
        <v>3612.1840000000002</v>
      </c>
      <c r="H274" s="9">
        <v>462649</v>
      </c>
      <c r="I274" s="11">
        <v>0.48599999999999999</v>
      </c>
      <c r="J274" s="9">
        <v>172852</v>
      </c>
      <c r="K274" s="11">
        <v>0.56850000000000001</v>
      </c>
      <c r="L274" s="11">
        <v>0.51900000000000002</v>
      </c>
      <c r="N274" s="11">
        <v>0.48620000000000002</v>
      </c>
      <c r="O274" s="19">
        <f t="shared" si="8"/>
        <v>-4.0000000000000002E-4</v>
      </c>
      <c r="P274" s="11">
        <v>0.52129999999999999</v>
      </c>
      <c r="Q274" s="19">
        <f t="shared" si="9"/>
        <v>-4.4000000000000003E-3</v>
      </c>
    </row>
    <row r="275" spans="1:17">
      <c r="A275" s="12">
        <v>20202021</v>
      </c>
      <c r="B275" s="7">
        <v>119356603</v>
      </c>
      <c r="C275" s="8" t="s">
        <v>354</v>
      </c>
      <c r="D275" s="14" t="s">
        <v>766</v>
      </c>
      <c r="E275" s="9">
        <v>406338860</v>
      </c>
      <c r="F275" s="9">
        <v>206881481</v>
      </c>
      <c r="G275" s="10">
        <v>1147.683</v>
      </c>
      <c r="H275" s="9">
        <v>354051</v>
      </c>
      <c r="I275" s="11">
        <v>0.60670000000000002</v>
      </c>
      <c r="J275" s="9">
        <v>180260</v>
      </c>
      <c r="K275" s="11">
        <v>0.55000000000000004</v>
      </c>
      <c r="L275" s="11">
        <v>0.58399999999999996</v>
      </c>
      <c r="N275" s="11">
        <v>0.60680000000000001</v>
      </c>
      <c r="O275" s="19">
        <f t="shared" si="8"/>
        <v>-2.0000000000000001E-4</v>
      </c>
      <c r="P275" s="11">
        <v>0.58079999999999998</v>
      </c>
      <c r="Q275" s="19">
        <f t="shared" si="9"/>
        <v>5.4999999999999997E-3</v>
      </c>
    </row>
    <row r="276" spans="1:17">
      <c r="A276" s="12">
        <v>20202021</v>
      </c>
      <c r="B276" s="7">
        <v>119357003</v>
      </c>
      <c r="C276" s="8" t="s">
        <v>355</v>
      </c>
      <c r="D276" s="14" t="s">
        <v>766</v>
      </c>
      <c r="E276" s="9">
        <v>811462562</v>
      </c>
      <c r="F276" s="9">
        <v>336614299</v>
      </c>
      <c r="G276" s="10">
        <v>1894.8030000000001</v>
      </c>
      <c r="H276" s="9">
        <v>428256</v>
      </c>
      <c r="I276" s="11">
        <v>0.5242</v>
      </c>
      <c r="J276" s="9">
        <v>177651</v>
      </c>
      <c r="K276" s="11">
        <v>0.55649999999999999</v>
      </c>
      <c r="L276" s="11">
        <v>0.53710000000000002</v>
      </c>
      <c r="N276" s="11">
        <v>0.52439999999999998</v>
      </c>
      <c r="O276" s="19">
        <f t="shared" si="8"/>
        <v>-4.0000000000000002E-4</v>
      </c>
      <c r="P276" s="11">
        <v>0.55530000000000002</v>
      </c>
      <c r="Q276" s="19">
        <f t="shared" si="9"/>
        <v>-3.2800000000000003E-2</v>
      </c>
    </row>
    <row r="277" spans="1:17">
      <c r="A277" s="12">
        <v>20202021</v>
      </c>
      <c r="B277" s="7">
        <v>119357402</v>
      </c>
      <c r="C277" s="8" t="s">
        <v>356</v>
      </c>
      <c r="D277" s="14" t="s">
        <v>766</v>
      </c>
      <c r="E277" s="9">
        <v>2378758636</v>
      </c>
      <c r="F277" s="9">
        <v>1148019629</v>
      </c>
      <c r="G277" s="10">
        <v>11985.71</v>
      </c>
      <c r="H277" s="9">
        <v>198466</v>
      </c>
      <c r="I277" s="11">
        <v>0.77949999999999997</v>
      </c>
      <c r="J277" s="9">
        <v>95782</v>
      </c>
      <c r="K277" s="11">
        <v>0.76090000000000002</v>
      </c>
      <c r="L277" s="11">
        <v>0.77200000000000002</v>
      </c>
      <c r="N277" s="11">
        <v>0.77959999999999996</v>
      </c>
      <c r="O277" s="19">
        <f t="shared" si="8"/>
        <v>-1E-4</v>
      </c>
      <c r="P277" s="11">
        <v>0.76870000000000005</v>
      </c>
      <c r="Q277" s="19">
        <f t="shared" si="9"/>
        <v>4.3E-3</v>
      </c>
    </row>
    <row r="278" spans="1:17">
      <c r="A278" s="12">
        <v>20202021</v>
      </c>
      <c r="B278" s="7">
        <v>119358403</v>
      </c>
      <c r="C278" s="8" t="s">
        <v>357</v>
      </c>
      <c r="D278" s="14" t="s">
        <v>766</v>
      </c>
      <c r="E278" s="9">
        <v>1105935026</v>
      </c>
      <c r="F278" s="9">
        <v>455686019</v>
      </c>
      <c r="G278" s="10">
        <v>2874.0770000000002</v>
      </c>
      <c r="H278" s="9">
        <v>384796</v>
      </c>
      <c r="I278" s="11">
        <v>0.57250000000000001</v>
      </c>
      <c r="J278" s="9">
        <v>158550</v>
      </c>
      <c r="K278" s="11">
        <v>0.60419999999999996</v>
      </c>
      <c r="L278" s="11">
        <v>0.58509999999999995</v>
      </c>
      <c r="N278" s="11">
        <v>0.57269999999999999</v>
      </c>
      <c r="O278" s="19">
        <f t="shared" si="8"/>
        <v>-2.9999999999999997E-4</v>
      </c>
      <c r="P278" s="11">
        <v>0.58479999999999999</v>
      </c>
      <c r="Q278" s="19">
        <f t="shared" si="9"/>
        <v>5.0000000000000001E-4</v>
      </c>
    </row>
    <row r="279" spans="1:17">
      <c r="A279" s="12">
        <v>20202021</v>
      </c>
      <c r="B279" s="7">
        <v>113361303</v>
      </c>
      <c r="C279" s="8" t="s">
        <v>238</v>
      </c>
      <c r="D279" s="14" t="s">
        <v>749</v>
      </c>
      <c r="E279" s="9">
        <v>1741521763</v>
      </c>
      <c r="F279" s="9">
        <v>727666593</v>
      </c>
      <c r="G279" s="10">
        <v>3519.1759999999999</v>
      </c>
      <c r="H279" s="9">
        <v>494866</v>
      </c>
      <c r="I279" s="11">
        <v>0.45019999999999999</v>
      </c>
      <c r="J279" s="9">
        <v>206771</v>
      </c>
      <c r="K279" s="11">
        <v>0.48380000000000001</v>
      </c>
      <c r="L279" s="11">
        <v>0.46360000000000001</v>
      </c>
      <c r="N279" s="11">
        <v>0.45040000000000002</v>
      </c>
      <c r="O279" s="19">
        <f t="shared" si="8"/>
        <v>-4.0000000000000002E-4</v>
      </c>
      <c r="P279" s="11">
        <v>0.45650000000000002</v>
      </c>
      <c r="Q279" s="19">
        <f t="shared" si="9"/>
        <v>1.5599999999999999E-2</v>
      </c>
    </row>
    <row r="280" spans="1:17">
      <c r="A280" s="12">
        <v>20202021</v>
      </c>
      <c r="B280" s="7">
        <v>113361503</v>
      </c>
      <c r="C280" s="8" t="s">
        <v>239</v>
      </c>
      <c r="D280" s="14" t="s">
        <v>749</v>
      </c>
      <c r="E280" s="9">
        <v>357874779</v>
      </c>
      <c r="F280" s="9">
        <v>192170432</v>
      </c>
      <c r="G280" s="10">
        <v>1706.5340000000001</v>
      </c>
      <c r="H280" s="9">
        <v>209708</v>
      </c>
      <c r="I280" s="11">
        <v>0.76700000000000002</v>
      </c>
      <c r="J280" s="9">
        <v>112608</v>
      </c>
      <c r="K280" s="11">
        <v>0.71889999999999998</v>
      </c>
      <c r="L280" s="11">
        <v>0.74770000000000003</v>
      </c>
      <c r="N280" s="11">
        <v>0.7671</v>
      </c>
      <c r="O280" s="19">
        <f t="shared" si="8"/>
        <v>-1E-4</v>
      </c>
      <c r="P280" s="11">
        <v>0.75070000000000003</v>
      </c>
      <c r="Q280" s="19">
        <f t="shared" si="9"/>
        <v>-4.0000000000000001E-3</v>
      </c>
    </row>
    <row r="281" spans="1:17">
      <c r="A281" s="12">
        <v>20202021</v>
      </c>
      <c r="B281" s="7">
        <v>113361703</v>
      </c>
      <c r="C281" s="8" t="s">
        <v>240</v>
      </c>
      <c r="D281" s="14" t="s">
        <v>749</v>
      </c>
      <c r="E281" s="9">
        <v>3222605595</v>
      </c>
      <c r="F281" s="9">
        <v>1054631542</v>
      </c>
      <c r="G281" s="10">
        <v>5044.6980000000003</v>
      </c>
      <c r="H281" s="9">
        <v>638810</v>
      </c>
      <c r="I281" s="11">
        <v>0.2903</v>
      </c>
      <c r="J281" s="9">
        <v>209057</v>
      </c>
      <c r="K281" s="11">
        <v>0.47810000000000002</v>
      </c>
      <c r="L281" s="11">
        <v>0.36530000000000001</v>
      </c>
      <c r="N281" s="11">
        <v>0.29049999999999998</v>
      </c>
      <c r="O281" s="19">
        <f t="shared" si="8"/>
        <v>-6.9999999999999999E-4</v>
      </c>
      <c r="P281" s="11">
        <v>0.37980000000000003</v>
      </c>
      <c r="Q281" s="19">
        <f t="shared" si="9"/>
        <v>-3.8199999999999998E-2</v>
      </c>
    </row>
    <row r="282" spans="1:17">
      <c r="A282" s="12">
        <v>20202021</v>
      </c>
      <c r="B282" s="7">
        <v>113362203</v>
      </c>
      <c r="C282" s="8" t="s">
        <v>241</v>
      </c>
      <c r="D282" s="14" t="s">
        <v>749</v>
      </c>
      <c r="E282" s="9">
        <v>1469051964</v>
      </c>
      <c r="F282" s="9">
        <v>675653415</v>
      </c>
      <c r="G282" s="10">
        <v>3552.0250000000001</v>
      </c>
      <c r="H282" s="9">
        <v>413581</v>
      </c>
      <c r="I282" s="11">
        <v>0.54049999999999998</v>
      </c>
      <c r="J282" s="9">
        <v>190216</v>
      </c>
      <c r="K282" s="11">
        <v>0.52510000000000001</v>
      </c>
      <c r="L282" s="11">
        <v>0.5343</v>
      </c>
      <c r="N282" s="11">
        <v>0.54069999999999996</v>
      </c>
      <c r="O282" s="19">
        <f t="shared" si="8"/>
        <v>-4.0000000000000002E-4</v>
      </c>
      <c r="P282" s="11">
        <v>0.54269999999999996</v>
      </c>
      <c r="Q282" s="19">
        <f t="shared" si="9"/>
        <v>-1.55E-2</v>
      </c>
    </row>
    <row r="283" spans="1:17">
      <c r="A283" s="12">
        <v>20202021</v>
      </c>
      <c r="B283" s="7">
        <v>113362303</v>
      </c>
      <c r="C283" s="8" t="s">
        <v>242</v>
      </c>
      <c r="D283" s="14" t="s">
        <v>749</v>
      </c>
      <c r="E283" s="9">
        <v>2730855375</v>
      </c>
      <c r="F283" s="9">
        <v>966935723</v>
      </c>
      <c r="G283" s="10">
        <v>3528.6</v>
      </c>
      <c r="H283" s="9">
        <v>773920</v>
      </c>
      <c r="I283" s="11">
        <v>0.14019999999999999</v>
      </c>
      <c r="J283" s="9">
        <v>274028</v>
      </c>
      <c r="K283" s="11">
        <v>0.31580000000000003</v>
      </c>
      <c r="L283" s="11">
        <v>0.2104</v>
      </c>
      <c r="N283" s="11">
        <v>0.14050000000000001</v>
      </c>
      <c r="O283" s="19">
        <f t="shared" si="8"/>
        <v>-2.0999999999999999E-3</v>
      </c>
      <c r="P283" s="11">
        <v>0.21929999999999999</v>
      </c>
      <c r="Q283" s="19">
        <f t="shared" si="9"/>
        <v>-4.0599999999999997E-2</v>
      </c>
    </row>
    <row r="284" spans="1:17">
      <c r="A284" s="12">
        <v>20202021</v>
      </c>
      <c r="B284" s="7">
        <v>113362403</v>
      </c>
      <c r="C284" s="8" t="s">
        <v>243</v>
      </c>
      <c r="D284" s="14" t="s">
        <v>749</v>
      </c>
      <c r="E284" s="9">
        <v>1943890711</v>
      </c>
      <c r="F284" s="9">
        <v>889134138</v>
      </c>
      <c r="G284" s="10">
        <v>4504.2349999999997</v>
      </c>
      <c r="H284" s="9">
        <v>431569</v>
      </c>
      <c r="I284" s="11">
        <v>0.52049999999999996</v>
      </c>
      <c r="J284" s="9">
        <v>197399</v>
      </c>
      <c r="K284" s="11">
        <v>0.50719999999999998</v>
      </c>
      <c r="L284" s="11">
        <v>0.5151</v>
      </c>
      <c r="N284" s="11">
        <v>0.52070000000000005</v>
      </c>
      <c r="O284" s="19">
        <f t="shared" si="8"/>
        <v>-4.0000000000000002E-4</v>
      </c>
      <c r="P284" s="11">
        <v>0.50580000000000003</v>
      </c>
      <c r="Q284" s="19">
        <f t="shared" si="9"/>
        <v>1.84E-2</v>
      </c>
    </row>
    <row r="285" spans="1:17">
      <c r="A285" s="12">
        <v>20202021</v>
      </c>
      <c r="B285" s="7">
        <v>113362603</v>
      </c>
      <c r="C285" s="8" t="s">
        <v>244</v>
      </c>
      <c r="D285" s="14" t="s">
        <v>749</v>
      </c>
      <c r="E285" s="9">
        <v>2264229106</v>
      </c>
      <c r="F285" s="9">
        <v>979229934</v>
      </c>
      <c r="G285" s="10">
        <v>4832.5349999999999</v>
      </c>
      <c r="H285" s="9">
        <v>468538</v>
      </c>
      <c r="I285" s="11">
        <v>0.47949999999999998</v>
      </c>
      <c r="J285" s="9">
        <v>202632</v>
      </c>
      <c r="K285" s="11">
        <v>0.49409999999999998</v>
      </c>
      <c r="L285" s="11">
        <v>0.48530000000000001</v>
      </c>
      <c r="N285" s="11">
        <v>0.47970000000000002</v>
      </c>
      <c r="O285" s="19">
        <f t="shared" si="8"/>
        <v>-4.0000000000000002E-4</v>
      </c>
      <c r="P285" s="11">
        <v>0.48870000000000002</v>
      </c>
      <c r="Q285" s="19">
        <f t="shared" si="9"/>
        <v>-7.0000000000000001E-3</v>
      </c>
    </row>
    <row r="286" spans="1:17">
      <c r="A286" s="12">
        <v>20202021</v>
      </c>
      <c r="B286" s="7">
        <v>113363103</v>
      </c>
      <c r="C286" s="8" t="s">
        <v>852</v>
      </c>
      <c r="D286" s="14" t="s">
        <v>749</v>
      </c>
      <c r="E286" s="9">
        <v>4445844126</v>
      </c>
      <c r="F286" s="9">
        <v>1849489571</v>
      </c>
      <c r="G286" s="10">
        <v>8089.1670000000004</v>
      </c>
      <c r="H286" s="9">
        <v>549604</v>
      </c>
      <c r="I286" s="11">
        <v>0.38940000000000002</v>
      </c>
      <c r="J286" s="9">
        <v>228637</v>
      </c>
      <c r="K286" s="11">
        <v>0.42920000000000003</v>
      </c>
      <c r="L286" s="11">
        <v>0.4052</v>
      </c>
      <c r="N286" s="11">
        <v>0.3896</v>
      </c>
      <c r="O286" s="19">
        <f t="shared" si="8"/>
        <v>-5.0000000000000001E-4</v>
      </c>
      <c r="P286" s="11">
        <v>0.41370000000000001</v>
      </c>
      <c r="Q286" s="19">
        <f t="shared" si="9"/>
        <v>-2.0500000000000001E-2</v>
      </c>
    </row>
    <row r="287" spans="1:17">
      <c r="A287" s="12">
        <v>20202021</v>
      </c>
      <c r="B287" s="7">
        <v>113363603</v>
      </c>
      <c r="C287" s="8" t="s">
        <v>245</v>
      </c>
      <c r="D287" s="14" t="s">
        <v>749</v>
      </c>
      <c r="E287" s="9">
        <v>1906067453</v>
      </c>
      <c r="F287" s="9">
        <v>815918872</v>
      </c>
      <c r="G287" s="10">
        <v>3522.366</v>
      </c>
      <c r="H287" s="9">
        <v>541132</v>
      </c>
      <c r="I287" s="11">
        <v>0.39879999999999999</v>
      </c>
      <c r="J287" s="9">
        <v>231639</v>
      </c>
      <c r="K287" s="11">
        <v>0.42170000000000002</v>
      </c>
      <c r="L287" s="11">
        <v>0.4078</v>
      </c>
      <c r="N287" s="11">
        <v>0.39900000000000002</v>
      </c>
      <c r="O287" s="19">
        <f t="shared" si="8"/>
        <v>-5.0000000000000001E-4</v>
      </c>
      <c r="P287" s="11">
        <v>0.40749999999999997</v>
      </c>
      <c r="Q287" s="19">
        <f t="shared" si="9"/>
        <v>6.9999999999999999E-4</v>
      </c>
    </row>
    <row r="288" spans="1:17">
      <c r="A288" s="12">
        <v>20202021</v>
      </c>
      <c r="B288" s="7">
        <v>113364002</v>
      </c>
      <c r="C288" s="8" t="s">
        <v>246</v>
      </c>
      <c r="D288" s="14" t="s">
        <v>749</v>
      </c>
      <c r="E288" s="9">
        <v>3397523625</v>
      </c>
      <c r="F288" s="9">
        <v>1553253469</v>
      </c>
      <c r="G288" s="10">
        <v>12826.286</v>
      </c>
      <c r="H288" s="9">
        <v>264887</v>
      </c>
      <c r="I288" s="11">
        <v>0.70569999999999999</v>
      </c>
      <c r="J288" s="9">
        <v>121099</v>
      </c>
      <c r="K288" s="11">
        <v>0.69769999999999999</v>
      </c>
      <c r="L288" s="11">
        <v>0.70240000000000002</v>
      </c>
      <c r="N288" s="11">
        <v>0.70579999999999998</v>
      </c>
      <c r="O288" s="19">
        <f t="shared" si="8"/>
        <v>-1E-4</v>
      </c>
      <c r="P288" s="11">
        <v>0.68149999999999999</v>
      </c>
      <c r="Q288" s="19">
        <f t="shared" si="9"/>
        <v>3.0700000000000002E-2</v>
      </c>
    </row>
    <row r="289" spans="1:17">
      <c r="A289" s="12">
        <v>20202021</v>
      </c>
      <c r="B289" s="7">
        <v>113364403</v>
      </c>
      <c r="C289" s="8" t="s">
        <v>247</v>
      </c>
      <c r="D289" s="14" t="s">
        <v>749</v>
      </c>
      <c r="E289" s="9">
        <v>2240592200</v>
      </c>
      <c r="F289" s="9">
        <v>826139914</v>
      </c>
      <c r="G289" s="10">
        <v>3638.8449999999998</v>
      </c>
      <c r="H289" s="9">
        <v>615742</v>
      </c>
      <c r="I289" s="11">
        <v>0.31590000000000001</v>
      </c>
      <c r="J289" s="9">
        <v>227033</v>
      </c>
      <c r="K289" s="11">
        <v>0.43319999999999997</v>
      </c>
      <c r="L289" s="11">
        <v>0.36270000000000002</v>
      </c>
      <c r="N289" s="11">
        <v>0.31619999999999998</v>
      </c>
      <c r="O289" s="19">
        <f t="shared" si="8"/>
        <v>-8.9999999999999998E-4</v>
      </c>
      <c r="P289" s="11">
        <v>0.3669</v>
      </c>
      <c r="Q289" s="19">
        <f t="shared" si="9"/>
        <v>-1.14E-2</v>
      </c>
    </row>
    <row r="290" spans="1:17">
      <c r="A290" s="12">
        <v>20202021</v>
      </c>
      <c r="B290" s="7">
        <v>113364503</v>
      </c>
      <c r="C290" s="8" t="s">
        <v>248</v>
      </c>
      <c r="D290" s="14" t="s">
        <v>749</v>
      </c>
      <c r="E290" s="9">
        <v>3841456978</v>
      </c>
      <c r="F290" s="9">
        <v>1908169116</v>
      </c>
      <c r="G290" s="10">
        <v>6890.1120000000001</v>
      </c>
      <c r="H290" s="9">
        <v>557531</v>
      </c>
      <c r="I290" s="11">
        <v>0.38059999999999999</v>
      </c>
      <c r="J290" s="9">
        <v>276943</v>
      </c>
      <c r="K290" s="11">
        <v>0.30859999999999999</v>
      </c>
      <c r="L290" s="11">
        <v>0.35170000000000001</v>
      </c>
      <c r="N290" s="11">
        <v>0.38080000000000003</v>
      </c>
      <c r="O290" s="19">
        <f t="shared" si="8"/>
        <v>-5.0000000000000001E-4</v>
      </c>
      <c r="P290" s="11">
        <v>0.3634</v>
      </c>
      <c r="Q290" s="19">
        <f t="shared" si="9"/>
        <v>-3.2199999999999999E-2</v>
      </c>
    </row>
    <row r="291" spans="1:17">
      <c r="A291" s="12">
        <v>20202021</v>
      </c>
      <c r="B291" s="7">
        <v>113365203</v>
      </c>
      <c r="C291" s="8" t="s">
        <v>249</v>
      </c>
      <c r="D291" s="14" t="s">
        <v>749</v>
      </c>
      <c r="E291" s="9">
        <v>2813661777</v>
      </c>
      <c r="F291" s="9">
        <v>1180353018</v>
      </c>
      <c r="G291" s="10">
        <v>6244.1809999999996</v>
      </c>
      <c r="H291" s="9">
        <v>450605</v>
      </c>
      <c r="I291" s="11">
        <v>0.49940000000000001</v>
      </c>
      <c r="J291" s="9">
        <v>189032</v>
      </c>
      <c r="K291" s="11">
        <v>0.52810000000000001</v>
      </c>
      <c r="L291" s="11">
        <v>0.51080000000000003</v>
      </c>
      <c r="N291" s="11">
        <v>0.49959999999999999</v>
      </c>
      <c r="O291" s="19">
        <f t="shared" si="8"/>
        <v>-4.0000000000000002E-4</v>
      </c>
      <c r="P291" s="11">
        <v>0.5141</v>
      </c>
      <c r="Q291" s="19">
        <f t="shared" si="9"/>
        <v>-6.4000000000000003E-3</v>
      </c>
    </row>
    <row r="292" spans="1:17">
      <c r="A292" s="12">
        <v>20202021</v>
      </c>
      <c r="B292" s="7">
        <v>113365303</v>
      </c>
      <c r="C292" s="8" t="s">
        <v>250</v>
      </c>
      <c r="D292" s="14" t="s">
        <v>749</v>
      </c>
      <c r="E292" s="9">
        <v>1643780244</v>
      </c>
      <c r="F292" s="9">
        <v>563305103</v>
      </c>
      <c r="G292" s="10">
        <v>1759.442</v>
      </c>
      <c r="H292" s="9">
        <v>934262</v>
      </c>
      <c r="I292" s="11">
        <v>0.1</v>
      </c>
      <c r="J292" s="9">
        <v>320161</v>
      </c>
      <c r="K292" s="11">
        <v>0.20069999999999999</v>
      </c>
      <c r="L292" s="11">
        <v>0.15</v>
      </c>
      <c r="N292" s="11">
        <v>0.1</v>
      </c>
      <c r="O292" s="19">
        <f t="shared" si="8"/>
        <v>0</v>
      </c>
      <c r="P292" s="11">
        <v>0.15359999999999999</v>
      </c>
      <c r="Q292" s="19">
        <f t="shared" si="9"/>
        <v>-2.3400000000000001E-2</v>
      </c>
    </row>
    <row r="293" spans="1:17">
      <c r="A293" s="12">
        <v>20202021</v>
      </c>
      <c r="B293" s="7">
        <v>113367003</v>
      </c>
      <c r="C293" s="8" t="s">
        <v>251</v>
      </c>
      <c r="D293" s="14" t="s">
        <v>749</v>
      </c>
      <c r="E293" s="9">
        <v>2351209126</v>
      </c>
      <c r="F293" s="9">
        <v>711727159</v>
      </c>
      <c r="G293" s="10">
        <v>4006.6149999999998</v>
      </c>
      <c r="H293" s="9">
        <v>586831</v>
      </c>
      <c r="I293" s="11">
        <v>0.34799999999999998</v>
      </c>
      <c r="J293" s="9">
        <v>177638</v>
      </c>
      <c r="K293" s="11">
        <v>0.55649999999999999</v>
      </c>
      <c r="L293" s="11">
        <v>0.43140000000000001</v>
      </c>
      <c r="N293" s="11">
        <v>0.3483</v>
      </c>
      <c r="O293" s="19">
        <f t="shared" si="8"/>
        <v>-8.9999999999999998E-4</v>
      </c>
      <c r="P293" s="11">
        <v>0.42920000000000003</v>
      </c>
      <c r="Q293" s="19">
        <f t="shared" si="9"/>
        <v>5.1000000000000004E-3</v>
      </c>
    </row>
    <row r="294" spans="1:17">
      <c r="A294" s="12">
        <v>20202021</v>
      </c>
      <c r="B294" s="7">
        <v>113369003</v>
      </c>
      <c r="C294" s="8" t="s">
        <v>252</v>
      </c>
      <c r="D294" s="14" t="s">
        <v>749</v>
      </c>
      <c r="E294" s="9">
        <v>2517576658</v>
      </c>
      <c r="F294" s="9">
        <v>1112309461</v>
      </c>
      <c r="G294" s="10">
        <v>4811.9179999999997</v>
      </c>
      <c r="H294" s="9">
        <v>523196</v>
      </c>
      <c r="I294" s="11">
        <v>0.41870000000000002</v>
      </c>
      <c r="J294" s="9">
        <v>231157</v>
      </c>
      <c r="K294" s="11">
        <v>0.4229</v>
      </c>
      <c r="L294" s="11">
        <v>0.42030000000000001</v>
      </c>
      <c r="N294" s="11">
        <v>0.41889999999999999</v>
      </c>
      <c r="O294" s="19">
        <f t="shared" si="8"/>
        <v>-5.0000000000000001E-4</v>
      </c>
      <c r="P294" s="11">
        <v>0.4264</v>
      </c>
      <c r="Q294" s="19">
        <f t="shared" si="9"/>
        <v>-1.43E-2</v>
      </c>
    </row>
    <row r="295" spans="1:17">
      <c r="A295" s="12">
        <v>20202021</v>
      </c>
      <c r="B295" s="7">
        <v>104372003</v>
      </c>
      <c r="C295" s="8" t="s">
        <v>75</v>
      </c>
      <c r="D295" s="14" t="s">
        <v>721</v>
      </c>
      <c r="E295" s="9">
        <v>577421906</v>
      </c>
      <c r="F295" s="9">
        <v>339552363</v>
      </c>
      <c r="G295" s="10">
        <v>2090.5949999999998</v>
      </c>
      <c r="H295" s="9">
        <v>276199</v>
      </c>
      <c r="I295" s="11">
        <v>0.69320000000000004</v>
      </c>
      <c r="J295" s="9">
        <v>162419</v>
      </c>
      <c r="K295" s="11">
        <v>0.59450000000000003</v>
      </c>
      <c r="L295" s="11">
        <v>0.65369999999999995</v>
      </c>
      <c r="N295" s="11">
        <v>0.69330000000000003</v>
      </c>
      <c r="O295" s="19">
        <f t="shared" si="8"/>
        <v>-1E-4</v>
      </c>
      <c r="P295" s="11">
        <v>0.65710000000000002</v>
      </c>
      <c r="Q295" s="19">
        <f t="shared" si="9"/>
        <v>-5.1999999999999998E-3</v>
      </c>
    </row>
    <row r="296" spans="1:17">
      <c r="A296" s="12">
        <v>20202021</v>
      </c>
      <c r="B296" s="7">
        <v>104374003</v>
      </c>
      <c r="C296" s="8" t="s">
        <v>76</v>
      </c>
      <c r="D296" s="14" t="s">
        <v>721</v>
      </c>
      <c r="E296" s="9">
        <v>454807786</v>
      </c>
      <c r="F296" s="9">
        <v>200368738</v>
      </c>
      <c r="G296" s="10">
        <v>1276.7260000000001</v>
      </c>
      <c r="H296" s="9">
        <v>356229</v>
      </c>
      <c r="I296" s="11">
        <v>0.60429999999999995</v>
      </c>
      <c r="J296" s="9">
        <v>156939</v>
      </c>
      <c r="K296" s="11">
        <v>0.60819999999999996</v>
      </c>
      <c r="L296" s="11">
        <v>0.60570000000000002</v>
      </c>
      <c r="N296" s="11">
        <v>0.60440000000000005</v>
      </c>
      <c r="O296" s="19">
        <f t="shared" si="8"/>
        <v>-2.0000000000000001E-4</v>
      </c>
      <c r="P296" s="11">
        <v>0.60399999999999998</v>
      </c>
      <c r="Q296" s="19">
        <f t="shared" si="9"/>
        <v>2.8E-3</v>
      </c>
    </row>
    <row r="297" spans="1:17">
      <c r="A297" s="12">
        <v>20202021</v>
      </c>
      <c r="B297" s="7">
        <v>104375003</v>
      </c>
      <c r="C297" s="8" t="s">
        <v>77</v>
      </c>
      <c r="D297" s="14" t="s">
        <v>721</v>
      </c>
      <c r="E297" s="9">
        <v>536467226</v>
      </c>
      <c r="F297" s="9">
        <v>246413912</v>
      </c>
      <c r="G297" s="10">
        <v>1763.5709999999999</v>
      </c>
      <c r="H297" s="9">
        <v>304193</v>
      </c>
      <c r="I297" s="11">
        <v>0.66210000000000002</v>
      </c>
      <c r="J297" s="9">
        <v>139724</v>
      </c>
      <c r="K297" s="11">
        <v>0.6512</v>
      </c>
      <c r="L297" s="11">
        <v>0.65759999999999996</v>
      </c>
      <c r="N297" s="11">
        <v>0.66220000000000001</v>
      </c>
      <c r="O297" s="19">
        <f t="shared" si="8"/>
        <v>-2.0000000000000001E-4</v>
      </c>
      <c r="P297" s="11">
        <v>0.65859999999999996</v>
      </c>
      <c r="Q297" s="19">
        <f t="shared" si="9"/>
        <v>-1.5E-3</v>
      </c>
    </row>
    <row r="298" spans="1:17">
      <c r="A298" s="12">
        <v>20202021</v>
      </c>
      <c r="B298" s="7">
        <v>104375203</v>
      </c>
      <c r="C298" s="8" t="s">
        <v>78</v>
      </c>
      <c r="D298" s="14" t="s">
        <v>721</v>
      </c>
      <c r="E298" s="9">
        <v>727095091</v>
      </c>
      <c r="F298" s="9">
        <v>329307592</v>
      </c>
      <c r="G298" s="10">
        <v>1488.87</v>
      </c>
      <c r="H298" s="9">
        <v>488353</v>
      </c>
      <c r="I298" s="11">
        <v>0.45750000000000002</v>
      </c>
      <c r="J298" s="9">
        <v>221179</v>
      </c>
      <c r="K298" s="11">
        <v>0.44779999999999998</v>
      </c>
      <c r="L298" s="11">
        <v>0.4536</v>
      </c>
      <c r="N298" s="11">
        <v>0.45760000000000001</v>
      </c>
      <c r="O298" s="19">
        <f t="shared" si="8"/>
        <v>-2.0000000000000001E-4</v>
      </c>
      <c r="P298" s="11">
        <v>0.45319999999999999</v>
      </c>
      <c r="Q298" s="19">
        <f t="shared" si="9"/>
        <v>8.9999999999999998E-4</v>
      </c>
    </row>
    <row r="299" spans="1:17">
      <c r="A299" s="12">
        <v>20202021</v>
      </c>
      <c r="B299" s="7">
        <v>104375302</v>
      </c>
      <c r="C299" s="8" t="s">
        <v>79</v>
      </c>
      <c r="D299" s="14" t="s">
        <v>721</v>
      </c>
      <c r="E299" s="9">
        <v>547496181</v>
      </c>
      <c r="F299" s="9">
        <v>299854995</v>
      </c>
      <c r="G299" s="10">
        <v>3863.6990000000001</v>
      </c>
      <c r="H299" s="9">
        <v>141702</v>
      </c>
      <c r="I299" s="11">
        <v>0.84260000000000002</v>
      </c>
      <c r="J299" s="9">
        <v>77608</v>
      </c>
      <c r="K299" s="11">
        <v>0.80630000000000002</v>
      </c>
      <c r="L299" s="11">
        <v>0.82799999999999996</v>
      </c>
      <c r="N299" s="11">
        <v>0.8427</v>
      </c>
      <c r="O299" s="19">
        <f t="shared" si="8"/>
        <v>-1E-4</v>
      </c>
      <c r="P299" s="11">
        <v>0.82450000000000001</v>
      </c>
      <c r="Q299" s="19">
        <f t="shared" si="9"/>
        <v>4.1999999999999997E-3</v>
      </c>
    </row>
    <row r="300" spans="1:17">
      <c r="A300" s="12">
        <v>20202021</v>
      </c>
      <c r="B300" s="7">
        <v>104376203</v>
      </c>
      <c r="C300" s="8" t="s">
        <v>80</v>
      </c>
      <c r="D300" s="14" t="s">
        <v>721</v>
      </c>
      <c r="E300" s="9">
        <v>420428078</v>
      </c>
      <c r="F300" s="9">
        <v>196569889</v>
      </c>
      <c r="G300" s="10">
        <v>1371.8689999999999</v>
      </c>
      <c r="H300" s="9">
        <v>306463</v>
      </c>
      <c r="I300" s="11">
        <v>0.65949999999999998</v>
      </c>
      <c r="J300" s="9">
        <v>143286</v>
      </c>
      <c r="K300" s="11">
        <v>0.64229999999999998</v>
      </c>
      <c r="L300" s="11">
        <v>0.65259999999999996</v>
      </c>
      <c r="N300" s="11">
        <v>0.65969999999999995</v>
      </c>
      <c r="O300" s="19">
        <f t="shared" si="8"/>
        <v>-2.9999999999999997E-4</v>
      </c>
      <c r="P300" s="11">
        <v>0.6492</v>
      </c>
      <c r="Q300" s="19">
        <f t="shared" si="9"/>
        <v>5.1999999999999998E-3</v>
      </c>
    </row>
    <row r="301" spans="1:17">
      <c r="A301" s="12">
        <v>20202021</v>
      </c>
      <c r="B301" s="7">
        <v>104377003</v>
      </c>
      <c r="C301" s="8" t="s">
        <v>81</v>
      </c>
      <c r="D301" s="14" t="s">
        <v>721</v>
      </c>
      <c r="E301" s="9">
        <v>255140253</v>
      </c>
      <c r="F301" s="9">
        <v>96716855</v>
      </c>
      <c r="G301" s="10">
        <v>888.38499999999999</v>
      </c>
      <c r="H301" s="9">
        <v>287195</v>
      </c>
      <c r="I301" s="11">
        <v>0.68100000000000005</v>
      </c>
      <c r="J301" s="9">
        <v>108868</v>
      </c>
      <c r="K301" s="11">
        <v>0.72819999999999996</v>
      </c>
      <c r="L301" s="11">
        <v>0.69979999999999998</v>
      </c>
      <c r="N301" s="11">
        <v>0.68110000000000004</v>
      </c>
      <c r="O301" s="19">
        <f t="shared" si="8"/>
        <v>-1E-4</v>
      </c>
      <c r="P301" s="11">
        <v>0.70009999999999994</v>
      </c>
      <c r="Q301" s="19">
        <f t="shared" si="9"/>
        <v>-4.0000000000000002E-4</v>
      </c>
    </row>
    <row r="302" spans="1:17">
      <c r="A302" s="12">
        <v>20202021</v>
      </c>
      <c r="B302" s="7">
        <v>104378003</v>
      </c>
      <c r="C302" s="8" t="s">
        <v>82</v>
      </c>
      <c r="D302" s="14" t="s">
        <v>721</v>
      </c>
      <c r="E302" s="9">
        <v>576120921</v>
      </c>
      <c r="F302" s="9">
        <v>249189577</v>
      </c>
      <c r="G302" s="10">
        <v>1358.992</v>
      </c>
      <c r="H302" s="9">
        <v>423932</v>
      </c>
      <c r="I302" s="11">
        <v>0.52900000000000003</v>
      </c>
      <c r="J302" s="9">
        <v>183363</v>
      </c>
      <c r="K302" s="11">
        <v>0.54220000000000002</v>
      </c>
      <c r="L302" s="11">
        <v>0.53420000000000001</v>
      </c>
      <c r="N302" s="11">
        <v>0.5292</v>
      </c>
      <c r="O302" s="19">
        <f t="shared" si="8"/>
        <v>-4.0000000000000002E-4</v>
      </c>
      <c r="P302" s="11">
        <v>0.53239999999999998</v>
      </c>
      <c r="Q302" s="19">
        <f t="shared" si="9"/>
        <v>3.3999999999999998E-3</v>
      </c>
    </row>
    <row r="303" spans="1:17">
      <c r="A303" s="12">
        <v>20202021</v>
      </c>
      <c r="B303" s="7">
        <v>113380303</v>
      </c>
      <c r="C303" s="8" t="s">
        <v>253</v>
      </c>
      <c r="D303" s="14" t="s">
        <v>750</v>
      </c>
      <c r="E303" s="9">
        <v>795166138</v>
      </c>
      <c r="F303" s="9">
        <v>308609625</v>
      </c>
      <c r="G303" s="10">
        <v>1699.723</v>
      </c>
      <c r="H303" s="9">
        <v>467821</v>
      </c>
      <c r="I303" s="11">
        <v>0.4803</v>
      </c>
      <c r="J303" s="9">
        <v>181564</v>
      </c>
      <c r="K303" s="11">
        <v>0.54669999999999996</v>
      </c>
      <c r="L303" s="11">
        <v>0.50670000000000004</v>
      </c>
      <c r="N303" s="11">
        <v>0.48039999999999999</v>
      </c>
      <c r="O303" s="19">
        <f t="shared" si="8"/>
        <v>-2.0000000000000001E-4</v>
      </c>
      <c r="P303" s="11">
        <v>0.49990000000000001</v>
      </c>
      <c r="Q303" s="19">
        <f t="shared" si="9"/>
        <v>1.3599999999999999E-2</v>
      </c>
    </row>
    <row r="304" spans="1:17">
      <c r="A304" s="12">
        <v>20202021</v>
      </c>
      <c r="B304" s="7">
        <v>113381303</v>
      </c>
      <c r="C304" s="8" t="s">
        <v>254</v>
      </c>
      <c r="D304" s="14" t="s">
        <v>750</v>
      </c>
      <c r="E304" s="9">
        <v>2690526853</v>
      </c>
      <c r="F304" s="9">
        <v>998125069</v>
      </c>
      <c r="G304" s="10">
        <v>5786.0780000000004</v>
      </c>
      <c r="H304" s="9">
        <v>465000</v>
      </c>
      <c r="I304" s="11">
        <v>0.4834</v>
      </c>
      <c r="J304" s="9">
        <v>172504</v>
      </c>
      <c r="K304" s="11">
        <v>0.56930000000000003</v>
      </c>
      <c r="L304" s="11">
        <v>0.51770000000000005</v>
      </c>
      <c r="N304" s="11">
        <v>0.48359999999999997</v>
      </c>
      <c r="O304" s="19">
        <f t="shared" si="8"/>
        <v>-4.0000000000000002E-4</v>
      </c>
      <c r="P304" s="11">
        <v>0.51539999999999997</v>
      </c>
      <c r="Q304" s="19">
        <f t="shared" si="9"/>
        <v>4.4999999999999997E-3</v>
      </c>
    </row>
    <row r="305" spans="1:17">
      <c r="A305" s="12">
        <v>20202021</v>
      </c>
      <c r="B305" s="7">
        <v>113382303</v>
      </c>
      <c r="C305" s="8" t="s">
        <v>255</v>
      </c>
      <c r="D305" s="14" t="s">
        <v>750</v>
      </c>
      <c r="E305" s="9">
        <v>1474910933</v>
      </c>
      <c r="F305" s="9">
        <v>563612795</v>
      </c>
      <c r="G305" s="10">
        <v>2801.1709999999998</v>
      </c>
      <c r="H305" s="9">
        <v>526533</v>
      </c>
      <c r="I305" s="11">
        <v>0.41499999999999998</v>
      </c>
      <c r="J305" s="9">
        <v>201206</v>
      </c>
      <c r="K305" s="11">
        <v>0.49769999999999998</v>
      </c>
      <c r="L305" s="11">
        <v>0.44800000000000001</v>
      </c>
      <c r="N305" s="11">
        <v>0.41520000000000001</v>
      </c>
      <c r="O305" s="19">
        <f t="shared" si="8"/>
        <v>-5.0000000000000001E-4</v>
      </c>
      <c r="P305" s="11">
        <v>0.4451</v>
      </c>
      <c r="Q305" s="19">
        <f t="shared" si="9"/>
        <v>6.4999999999999997E-3</v>
      </c>
    </row>
    <row r="306" spans="1:17">
      <c r="A306" s="12">
        <v>20202021</v>
      </c>
      <c r="B306" s="7">
        <v>113384603</v>
      </c>
      <c r="C306" s="8" t="s">
        <v>256</v>
      </c>
      <c r="D306" s="14" t="s">
        <v>750</v>
      </c>
      <c r="E306" s="9">
        <v>777998207</v>
      </c>
      <c r="F306" s="9">
        <v>453103225</v>
      </c>
      <c r="G306" s="10">
        <v>6181.7569999999996</v>
      </c>
      <c r="H306" s="9">
        <v>125853</v>
      </c>
      <c r="I306" s="11">
        <v>0.86019999999999996</v>
      </c>
      <c r="J306" s="9">
        <v>73296</v>
      </c>
      <c r="K306" s="11">
        <v>0.81699999999999995</v>
      </c>
      <c r="L306" s="11">
        <v>0.84289999999999998</v>
      </c>
      <c r="N306" s="11">
        <v>0.86029999999999995</v>
      </c>
      <c r="O306" s="19">
        <f t="shared" si="8"/>
        <v>-1E-4</v>
      </c>
      <c r="P306" s="11">
        <v>0.84440000000000004</v>
      </c>
      <c r="Q306" s="19">
        <f t="shared" si="9"/>
        <v>-1.8E-3</v>
      </c>
    </row>
    <row r="307" spans="1:17">
      <c r="A307" s="12">
        <v>20202021</v>
      </c>
      <c r="B307" s="7">
        <v>113385003</v>
      </c>
      <c r="C307" s="8" t="s">
        <v>257</v>
      </c>
      <c r="D307" s="14" t="s">
        <v>750</v>
      </c>
      <c r="E307" s="9">
        <v>1289085225</v>
      </c>
      <c r="F307" s="9">
        <v>474461045</v>
      </c>
      <c r="G307" s="10">
        <v>2733.1689999999999</v>
      </c>
      <c r="H307" s="9">
        <v>471644</v>
      </c>
      <c r="I307" s="11">
        <v>0.47599999999999998</v>
      </c>
      <c r="J307" s="9">
        <v>173593</v>
      </c>
      <c r="K307" s="11">
        <v>0.56659999999999999</v>
      </c>
      <c r="L307" s="11">
        <v>0.51219999999999999</v>
      </c>
      <c r="N307" s="11">
        <v>0.47620000000000001</v>
      </c>
      <c r="O307" s="19">
        <f t="shared" si="8"/>
        <v>-4.0000000000000002E-4</v>
      </c>
      <c r="P307" s="11">
        <v>0.5151</v>
      </c>
      <c r="Q307" s="19">
        <f t="shared" si="9"/>
        <v>-5.5999999999999999E-3</v>
      </c>
    </row>
    <row r="308" spans="1:17">
      <c r="A308" s="12">
        <v>20202021</v>
      </c>
      <c r="B308" s="7">
        <v>113385303</v>
      </c>
      <c r="C308" s="8" t="s">
        <v>258</v>
      </c>
      <c r="D308" s="14" t="s">
        <v>750</v>
      </c>
      <c r="E308" s="9">
        <v>1832716617</v>
      </c>
      <c r="F308" s="9">
        <v>759436049</v>
      </c>
      <c r="G308" s="10">
        <v>4247.7179999999998</v>
      </c>
      <c r="H308" s="9">
        <v>431459</v>
      </c>
      <c r="I308" s="11">
        <v>0.52070000000000005</v>
      </c>
      <c r="J308" s="9">
        <v>178786</v>
      </c>
      <c r="K308" s="11">
        <v>0.55359999999999998</v>
      </c>
      <c r="L308" s="11">
        <v>0.53380000000000005</v>
      </c>
      <c r="N308" s="11">
        <v>0.52080000000000004</v>
      </c>
      <c r="O308" s="19">
        <f t="shared" si="8"/>
        <v>-2.0000000000000001E-4</v>
      </c>
      <c r="P308" s="11">
        <v>0.53</v>
      </c>
      <c r="Q308" s="19">
        <f t="shared" si="9"/>
        <v>7.1999999999999998E-3</v>
      </c>
    </row>
    <row r="309" spans="1:17">
      <c r="A309" s="12">
        <v>20202021</v>
      </c>
      <c r="B309" s="7">
        <v>121390302</v>
      </c>
      <c r="C309" s="8" t="s">
        <v>386</v>
      </c>
      <c r="D309" s="14" t="s">
        <v>773</v>
      </c>
      <c r="E309" s="9">
        <v>4693180752</v>
      </c>
      <c r="F309" s="9">
        <v>1878133887</v>
      </c>
      <c r="G309" s="10">
        <v>24627.901999999998</v>
      </c>
      <c r="H309" s="9">
        <v>190563</v>
      </c>
      <c r="I309" s="11">
        <v>0.7883</v>
      </c>
      <c r="J309" s="9">
        <v>76260</v>
      </c>
      <c r="K309" s="11">
        <v>0.80959999999999999</v>
      </c>
      <c r="L309" s="11">
        <v>0.79669999999999996</v>
      </c>
      <c r="N309" s="11">
        <v>0.7883</v>
      </c>
      <c r="O309" s="19">
        <f t="shared" si="8"/>
        <v>0</v>
      </c>
      <c r="P309" s="11">
        <v>0.78490000000000004</v>
      </c>
      <c r="Q309" s="19">
        <f t="shared" si="9"/>
        <v>1.4999999999999999E-2</v>
      </c>
    </row>
    <row r="310" spans="1:17">
      <c r="A310" s="12">
        <v>20202021</v>
      </c>
      <c r="B310" s="7">
        <v>121391303</v>
      </c>
      <c r="C310" s="8" t="s">
        <v>387</v>
      </c>
      <c r="D310" s="14" t="s">
        <v>773</v>
      </c>
      <c r="E310" s="9">
        <v>964485780</v>
      </c>
      <c r="F310" s="9">
        <v>235130356</v>
      </c>
      <c r="G310" s="10">
        <v>1893.5940000000001</v>
      </c>
      <c r="H310" s="9">
        <v>509341</v>
      </c>
      <c r="I310" s="11">
        <v>0.43409999999999999</v>
      </c>
      <c r="J310" s="9">
        <v>124171</v>
      </c>
      <c r="K310" s="11">
        <v>0.69</v>
      </c>
      <c r="L310" s="11">
        <v>0.53639999999999999</v>
      </c>
      <c r="N310" s="11">
        <v>0.43430000000000002</v>
      </c>
      <c r="O310" s="19">
        <f t="shared" si="8"/>
        <v>-5.0000000000000001E-4</v>
      </c>
      <c r="P310" s="11">
        <v>0.53490000000000004</v>
      </c>
      <c r="Q310" s="19">
        <f t="shared" si="9"/>
        <v>2.8E-3</v>
      </c>
    </row>
    <row r="311" spans="1:17">
      <c r="A311" s="12">
        <v>20202021</v>
      </c>
      <c r="B311" s="7">
        <v>121392303</v>
      </c>
      <c r="C311" s="8" t="s">
        <v>388</v>
      </c>
      <c r="D311" s="14" t="s">
        <v>773</v>
      </c>
      <c r="E311" s="9">
        <v>5297829074</v>
      </c>
      <c r="F311" s="9">
        <v>2194067535</v>
      </c>
      <c r="G311" s="10">
        <v>10194.108</v>
      </c>
      <c r="H311" s="9">
        <v>519695</v>
      </c>
      <c r="I311" s="11">
        <v>0.42259999999999998</v>
      </c>
      <c r="J311" s="9">
        <v>215228</v>
      </c>
      <c r="K311" s="11">
        <v>0.4627</v>
      </c>
      <c r="L311" s="11">
        <v>0.4385</v>
      </c>
      <c r="N311" s="11">
        <v>0.42280000000000001</v>
      </c>
      <c r="O311" s="19">
        <f t="shared" si="8"/>
        <v>-5.0000000000000001E-4</v>
      </c>
      <c r="P311" s="11">
        <v>0.44290000000000002</v>
      </c>
      <c r="Q311" s="19">
        <f t="shared" si="9"/>
        <v>-9.9000000000000008E-3</v>
      </c>
    </row>
    <row r="312" spans="1:17">
      <c r="A312" s="12">
        <v>20202021</v>
      </c>
      <c r="B312" s="7">
        <v>121394503</v>
      </c>
      <c r="C312" s="8" t="s">
        <v>389</v>
      </c>
      <c r="D312" s="14" t="s">
        <v>773</v>
      </c>
      <c r="E312" s="9">
        <v>691131182</v>
      </c>
      <c r="F312" s="9">
        <v>303615581</v>
      </c>
      <c r="G312" s="10">
        <v>1888.155</v>
      </c>
      <c r="H312" s="9">
        <v>366035</v>
      </c>
      <c r="I312" s="11">
        <v>0.59340000000000004</v>
      </c>
      <c r="J312" s="9">
        <v>160800</v>
      </c>
      <c r="K312" s="11">
        <v>0.59860000000000002</v>
      </c>
      <c r="L312" s="11">
        <v>0.59540000000000004</v>
      </c>
      <c r="N312" s="11">
        <v>0.59350000000000003</v>
      </c>
      <c r="O312" s="19">
        <f t="shared" si="8"/>
        <v>-2.0000000000000001E-4</v>
      </c>
      <c r="P312" s="11">
        <v>0.57799999999999996</v>
      </c>
      <c r="Q312" s="19">
        <f t="shared" si="9"/>
        <v>3.0099999999999998E-2</v>
      </c>
    </row>
    <row r="313" spans="1:17">
      <c r="A313" s="12">
        <v>20202021</v>
      </c>
      <c r="B313" s="7">
        <v>121394603</v>
      </c>
      <c r="C313" s="8" t="s">
        <v>390</v>
      </c>
      <c r="D313" s="14" t="s">
        <v>773</v>
      </c>
      <c r="E313" s="9">
        <v>1615904199</v>
      </c>
      <c r="F313" s="9">
        <v>588762674</v>
      </c>
      <c r="G313" s="10">
        <v>2640.4279999999999</v>
      </c>
      <c r="H313" s="9">
        <v>611985</v>
      </c>
      <c r="I313" s="11">
        <v>0.3201</v>
      </c>
      <c r="J313" s="9">
        <v>222980</v>
      </c>
      <c r="K313" s="11">
        <v>0.44330000000000003</v>
      </c>
      <c r="L313" s="11">
        <v>0.36930000000000002</v>
      </c>
      <c r="N313" s="11">
        <v>0.32029999999999997</v>
      </c>
      <c r="O313" s="19">
        <f t="shared" si="8"/>
        <v>-5.9999999999999995E-4</v>
      </c>
      <c r="P313" s="11">
        <v>0.37280000000000002</v>
      </c>
      <c r="Q313" s="19">
        <f t="shared" si="9"/>
        <v>-9.4000000000000004E-3</v>
      </c>
    </row>
    <row r="314" spans="1:17">
      <c r="A314" s="12">
        <v>20202021</v>
      </c>
      <c r="B314" s="7">
        <v>121395103</v>
      </c>
      <c r="C314" s="8" t="s">
        <v>391</v>
      </c>
      <c r="D314" s="14" t="s">
        <v>773</v>
      </c>
      <c r="E314" s="9">
        <v>7775307705</v>
      </c>
      <c r="F314" s="9">
        <v>2676135114</v>
      </c>
      <c r="G314" s="10">
        <v>11529.194</v>
      </c>
      <c r="H314" s="9">
        <v>674401</v>
      </c>
      <c r="I314" s="11">
        <v>0.25069999999999998</v>
      </c>
      <c r="J314" s="9">
        <v>232118</v>
      </c>
      <c r="K314" s="11">
        <v>0.42049999999999998</v>
      </c>
      <c r="L314" s="11">
        <v>0.31859999999999999</v>
      </c>
      <c r="N314" s="11">
        <v>0.251</v>
      </c>
      <c r="O314" s="19">
        <f t="shared" si="8"/>
        <v>-1.1999999999999999E-3</v>
      </c>
      <c r="P314" s="11">
        <v>0.32769999999999999</v>
      </c>
      <c r="Q314" s="19">
        <f t="shared" si="9"/>
        <v>-2.7799999999999998E-2</v>
      </c>
    </row>
    <row r="315" spans="1:17">
      <c r="A315" s="12">
        <v>20202021</v>
      </c>
      <c r="B315" s="7">
        <v>121395603</v>
      </c>
      <c r="C315" s="8" t="s">
        <v>392</v>
      </c>
      <c r="D315" s="14" t="s">
        <v>773</v>
      </c>
      <c r="E315" s="9">
        <v>1188599941</v>
      </c>
      <c r="F315" s="9">
        <v>570568589</v>
      </c>
      <c r="G315" s="10">
        <v>2011.5509999999999</v>
      </c>
      <c r="H315" s="9">
        <v>590887</v>
      </c>
      <c r="I315" s="11">
        <v>0.34350000000000003</v>
      </c>
      <c r="J315" s="9">
        <v>283646</v>
      </c>
      <c r="K315" s="11">
        <v>0.2918</v>
      </c>
      <c r="L315" s="11">
        <v>0.32279999999999998</v>
      </c>
      <c r="N315" s="11">
        <v>0.34379999999999999</v>
      </c>
      <c r="O315" s="19">
        <f t="shared" si="8"/>
        <v>-8.9999999999999998E-4</v>
      </c>
      <c r="P315" s="11">
        <v>0.35239999999999999</v>
      </c>
      <c r="Q315" s="19">
        <f t="shared" si="9"/>
        <v>-8.4000000000000005E-2</v>
      </c>
    </row>
    <row r="316" spans="1:17">
      <c r="A316" s="12">
        <v>20202021</v>
      </c>
      <c r="B316" s="7">
        <v>121395703</v>
      </c>
      <c r="C316" s="8" t="s">
        <v>393</v>
      </c>
      <c r="D316" s="14" t="s">
        <v>773</v>
      </c>
      <c r="E316" s="9">
        <v>2675731891</v>
      </c>
      <c r="F316" s="9">
        <v>1209432354</v>
      </c>
      <c r="G316" s="10">
        <v>3817.9789999999998</v>
      </c>
      <c r="H316" s="9">
        <v>700824</v>
      </c>
      <c r="I316" s="11">
        <v>0.22140000000000001</v>
      </c>
      <c r="J316" s="9">
        <v>316772</v>
      </c>
      <c r="K316" s="11">
        <v>0.20910000000000001</v>
      </c>
      <c r="L316" s="11">
        <v>0.21640000000000001</v>
      </c>
      <c r="N316" s="11">
        <v>0.22170000000000001</v>
      </c>
      <c r="O316" s="19">
        <f t="shared" si="8"/>
        <v>-1.4E-3</v>
      </c>
      <c r="P316" s="11">
        <v>0.24010000000000001</v>
      </c>
      <c r="Q316" s="19">
        <f t="shared" si="9"/>
        <v>-9.8699999999999996E-2</v>
      </c>
    </row>
    <row r="317" spans="1:17">
      <c r="A317" s="12">
        <v>20202021</v>
      </c>
      <c r="B317" s="7">
        <v>121397803</v>
      </c>
      <c r="C317" s="8" t="s">
        <v>394</v>
      </c>
      <c r="D317" s="14" t="s">
        <v>773</v>
      </c>
      <c r="E317" s="9">
        <v>2200303214</v>
      </c>
      <c r="F317" s="9">
        <v>753109011</v>
      </c>
      <c r="G317" s="10">
        <v>5309.5249999999996</v>
      </c>
      <c r="H317" s="9">
        <v>414406</v>
      </c>
      <c r="I317" s="11">
        <v>0.53959999999999997</v>
      </c>
      <c r="J317" s="9">
        <v>141841</v>
      </c>
      <c r="K317" s="11">
        <v>0.64590000000000003</v>
      </c>
      <c r="L317" s="11">
        <v>0.58199999999999996</v>
      </c>
      <c r="N317" s="11">
        <v>0.53979999999999995</v>
      </c>
      <c r="O317" s="19">
        <f t="shared" si="8"/>
        <v>-4.0000000000000002E-4</v>
      </c>
      <c r="P317" s="11">
        <v>0.57820000000000005</v>
      </c>
      <c r="Q317" s="19">
        <f t="shared" si="9"/>
        <v>6.6E-3</v>
      </c>
    </row>
    <row r="318" spans="1:17">
      <c r="A318" s="12">
        <v>20202021</v>
      </c>
      <c r="B318" s="7">
        <v>118401403</v>
      </c>
      <c r="C318" s="8" t="s">
        <v>336</v>
      </c>
      <c r="D318" s="14" t="s">
        <v>764</v>
      </c>
      <c r="E318" s="9">
        <v>1531464908</v>
      </c>
      <c r="F318" s="9">
        <v>772817169</v>
      </c>
      <c r="G318" s="10">
        <v>3357.6979999999999</v>
      </c>
      <c r="H318" s="9">
        <v>456105</v>
      </c>
      <c r="I318" s="11">
        <v>0.49330000000000002</v>
      </c>
      <c r="J318" s="9">
        <v>230162</v>
      </c>
      <c r="K318" s="11">
        <v>0.4254</v>
      </c>
      <c r="L318" s="11">
        <v>0.46600000000000003</v>
      </c>
      <c r="N318" s="11">
        <v>0.49349999999999999</v>
      </c>
      <c r="O318" s="19">
        <f t="shared" si="8"/>
        <v>-4.0000000000000002E-4</v>
      </c>
      <c r="P318" s="11">
        <v>0.47049999999999997</v>
      </c>
      <c r="Q318" s="19">
        <f t="shared" si="9"/>
        <v>-9.5999999999999992E-3</v>
      </c>
    </row>
    <row r="319" spans="1:17">
      <c r="A319" s="12">
        <v>20202021</v>
      </c>
      <c r="B319" s="7">
        <v>118401603</v>
      </c>
      <c r="C319" s="8" t="s">
        <v>337</v>
      </c>
      <c r="D319" s="14" t="s">
        <v>764</v>
      </c>
      <c r="E319" s="9">
        <v>1394687506</v>
      </c>
      <c r="F319" s="9">
        <v>803144504</v>
      </c>
      <c r="G319" s="10">
        <v>2969.06</v>
      </c>
      <c r="H319" s="9">
        <v>469740</v>
      </c>
      <c r="I319" s="11">
        <v>0.47810000000000002</v>
      </c>
      <c r="J319" s="9">
        <v>270504</v>
      </c>
      <c r="K319" s="11">
        <v>0.3246</v>
      </c>
      <c r="L319" s="11">
        <v>0.41660000000000003</v>
      </c>
      <c r="N319" s="11">
        <v>0.4783</v>
      </c>
      <c r="O319" s="19">
        <f t="shared" si="8"/>
        <v>-4.0000000000000002E-4</v>
      </c>
      <c r="P319" s="11">
        <v>0.42209999999999998</v>
      </c>
      <c r="Q319" s="19">
        <f t="shared" si="9"/>
        <v>-1.2999999999999999E-2</v>
      </c>
    </row>
    <row r="320" spans="1:17">
      <c r="A320" s="12">
        <v>20202021</v>
      </c>
      <c r="B320" s="7">
        <v>118402603</v>
      </c>
      <c r="C320" s="8" t="s">
        <v>338</v>
      </c>
      <c r="D320" s="14" t="s">
        <v>764</v>
      </c>
      <c r="E320" s="9">
        <v>558946263</v>
      </c>
      <c r="F320" s="9">
        <v>299977886</v>
      </c>
      <c r="G320" s="10">
        <v>2817.6869999999999</v>
      </c>
      <c r="H320" s="9">
        <v>198370</v>
      </c>
      <c r="I320" s="11">
        <v>0.77959999999999996</v>
      </c>
      <c r="J320" s="9">
        <v>106462</v>
      </c>
      <c r="K320" s="11">
        <v>0.73419999999999996</v>
      </c>
      <c r="L320" s="11">
        <v>0.76129999999999998</v>
      </c>
      <c r="N320" s="11">
        <v>0.77969999999999995</v>
      </c>
      <c r="O320" s="19">
        <f t="shared" si="8"/>
        <v>-1E-4</v>
      </c>
      <c r="P320" s="11">
        <v>0.75860000000000005</v>
      </c>
      <c r="Q320" s="19">
        <f t="shared" si="9"/>
        <v>3.5999999999999999E-3</v>
      </c>
    </row>
    <row r="321" spans="1:17">
      <c r="A321" s="12">
        <v>20202021</v>
      </c>
      <c r="B321" s="7">
        <v>118403003</v>
      </c>
      <c r="C321" s="8" t="s">
        <v>339</v>
      </c>
      <c r="D321" s="14" t="s">
        <v>764</v>
      </c>
      <c r="E321" s="9">
        <v>720336094</v>
      </c>
      <c r="F321" s="9">
        <v>295006624</v>
      </c>
      <c r="G321" s="10">
        <v>2514.9549999999999</v>
      </c>
      <c r="H321" s="9">
        <v>286421</v>
      </c>
      <c r="I321" s="11">
        <v>0.68179999999999996</v>
      </c>
      <c r="J321" s="9">
        <v>117300</v>
      </c>
      <c r="K321" s="11">
        <v>0.70720000000000005</v>
      </c>
      <c r="L321" s="11">
        <v>0.69179999999999997</v>
      </c>
      <c r="N321" s="11">
        <v>0.68189999999999995</v>
      </c>
      <c r="O321" s="19">
        <f t="shared" si="8"/>
        <v>-1E-4</v>
      </c>
      <c r="P321" s="11">
        <v>0.69040000000000001</v>
      </c>
      <c r="Q321" s="19">
        <f t="shared" si="9"/>
        <v>2E-3</v>
      </c>
    </row>
    <row r="322" spans="1:17">
      <c r="A322" s="12">
        <v>20202021</v>
      </c>
      <c r="B322" s="7">
        <v>118403302</v>
      </c>
      <c r="C322" s="8" t="s">
        <v>340</v>
      </c>
      <c r="D322" s="14" t="s">
        <v>764</v>
      </c>
      <c r="E322" s="9">
        <v>4202879500</v>
      </c>
      <c r="F322" s="9">
        <v>1471080382</v>
      </c>
      <c r="G322" s="10">
        <v>13756.655000000001</v>
      </c>
      <c r="H322" s="9">
        <v>305516</v>
      </c>
      <c r="I322" s="11">
        <v>0.66059999999999997</v>
      </c>
      <c r="J322" s="9">
        <v>106935</v>
      </c>
      <c r="K322" s="11">
        <v>0.73299999999999998</v>
      </c>
      <c r="L322" s="11">
        <v>0.6895</v>
      </c>
      <c r="N322" s="11">
        <v>0.66069999999999995</v>
      </c>
      <c r="O322" s="19">
        <f t="shared" ref="O322:O385" si="10">ROUND((I322-N322)/N322,4)</f>
        <v>-2.0000000000000001E-4</v>
      </c>
      <c r="P322" s="11">
        <v>0.68689999999999996</v>
      </c>
      <c r="Q322" s="19">
        <f t="shared" ref="Q322:Q385" si="11">ROUND((L322-P322)/P322,4)</f>
        <v>3.8E-3</v>
      </c>
    </row>
    <row r="323" spans="1:17">
      <c r="A323" s="12">
        <v>20202021</v>
      </c>
      <c r="B323" s="7">
        <v>118403903</v>
      </c>
      <c r="C323" s="8" t="s">
        <v>341</v>
      </c>
      <c r="D323" s="14" t="s">
        <v>764</v>
      </c>
      <c r="E323" s="9">
        <v>1117587492</v>
      </c>
      <c r="F323" s="9">
        <v>437216957</v>
      </c>
      <c r="G323" s="10">
        <v>2193.951</v>
      </c>
      <c r="H323" s="9">
        <v>509394</v>
      </c>
      <c r="I323" s="11">
        <v>0.43409999999999999</v>
      </c>
      <c r="J323" s="9">
        <v>199282</v>
      </c>
      <c r="K323" s="11">
        <v>0.50249999999999995</v>
      </c>
      <c r="L323" s="11">
        <v>0.46139999999999998</v>
      </c>
      <c r="N323" s="11">
        <v>0.43430000000000002</v>
      </c>
      <c r="O323" s="19">
        <f t="shared" si="10"/>
        <v>-5.0000000000000001E-4</v>
      </c>
      <c r="P323" s="11">
        <v>0.46729999999999999</v>
      </c>
      <c r="Q323" s="19">
        <f t="shared" si="11"/>
        <v>-1.26E-2</v>
      </c>
    </row>
    <row r="324" spans="1:17">
      <c r="A324" s="12">
        <v>20202021</v>
      </c>
      <c r="B324" s="7">
        <v>118406003</v>
      </c>
      <c r="C324" s="8" t="s">
        <v>342</v>
      </c>
      <c r="D324" s="14" t="s">
        <v>764</v>
      </c>
      <c r="E324" s="9">
        <v>505291613</v>
      </c>
      <c r="F324" s="9">
        <v>190819521</v>
      </c>
      <c r="G324" s="10">
        <v>1251.2380000000001</v>
      </c>
      <c r="H324" s="9">
        <v>403833</v>
      </c>
      <c r="I324" s="11">
        <v>0.5514</v>
      </c>
      <c r="J324" s="9">
        <v>152504</v>
      </c>
      <c r="K324" s="11">
        <v>0.61929999999999996</v>
      </c>
      <c r="L324" s="11">
        <v>0.57850000000000001</v>
      </c>
      <c r="N324" s="11">
        <v>0.55149999999999999</v>
      </c>
      <c r="O324" s="19">
        <f t="shared" si="10"/>
        <v>-2.0000000000000001E-4</v>
      </c>
      <c r="P324" s="11">
        <v>0.57509999999999994</v>
      </c>
      <c r="Q324" s="19">
        <f t="shared" si="11"/>
        <v>5.8999999999999999E-3</v>
      </c>
    </row>
    <row r="325" spans="1:17">
      <c r="A325" s="12">
        <v>20202021</v>
      </c>
      <c r="B325" s="7">
        <v>118406602</v>
      </c>
      <c r="C325" s="8" t="s">
        <v>343</v>
      </c>
      <c r="D325" s="14" t="s">
        <v>764</v>
      </c>
      <c r="E325" s="9">
        <v>1637559685</v>
      </c>
      <c r="F325" s="9">
        <v>665443368</v>
      </c>
      <c r="G325" s="10">
        <v>3860.616</v>
      </c>
      <c r="H325" s="9">
        <v>424170</v>
      </c>
      <c r="I325" s="11">
        <v>0.52880000000000005</v>
      </c>
      <c r="J325" s="9">
        <v>172367</v>
      </c>
      <c r="K325" s="11">
        <v>0.56969999999999998</v>
      </c>
      <c r="L325" s="11">
        <v>0.54500000000000004</v>
      </c>
      <c r="N325" s="11">
        <v>0.52890000000000004</v>
      </c>
      <c r="O325" s="19">
        <f t="shared" si="10"/>
        <v>-2.0000000000000001E-4</v>
      </c>
      <c r="P325" s="11">
        <v>0.5423</v>
      </c>
      <c r="Q325" s="19">
        <f t="shared" si="11"/>
        <v>5.0000000000000001E-3</v>
      </c>
    </row>
    <row r="326" spans="1:17">
      <c r="A326" s="12">
        <v>20202021</v>
      </c>
      <c r="B326" s="7">
        <v>118408852</v>
      </c>
      <c r="C326" s="8" t="s">
        <v>344</v>
      </c>
      <c r="D326" s="14" t="s">
        <v>764</v>
      </c>
      <c r="E326" s="9">
        <v>2890435674</v>
      </c>
      <c r="F326" s="9">
        <v>1053439709</v>
      </c>
      <c r="G326" s="10">
        <v>9223.7330000000002</v>
      </c>
      <c r="H326" s="9">
        <v>313369</v>
      </c>
      <c r="I326" s="11">
        <v>0.65190000000000003</v>
      </c>
      <c r="J326" s="9">
        <v>114209</v>
      </c>
      <c r="K326" s="11">
        <v>0.71489999999999998</v>
      </c>
      <c r="L326" s="11">
        <v>0.67700000000000005</v>
      </c>
      <c r="N326" s="11">
        <v>0.65200000000000002</v>
      </c>
      <c r="O326" s="19">
        <f t="shared" si="10"/>
        <v>-2.0000000000000001E-4</v>
      </c>
      <c r="P326" s="11">
        <v>0.67130000000000001</v>
      </c>
      <c r="Q326" s="19">
        <f t="shared" si="11"/>
        <v>8.5000000000000006E-3</v>
      </c>
    </row>
    <row r="327" spans="1:17">
      <c r="A327" s="12">
        <v>20202021</v>
      </c>
      <c r="B327" s="7">
        <v>118409203</v>
      </c>
      <c r="C327" s="8" t="s">
        <v>345</v>
      </c>
      <c r="D327" s="14" t="s">
        <v>764</v>
      </c>
      <c r="E327" s="9">
        <v>906058192</v>
      </c>
      <c r="F327" s="9">
        <v>463237162</v>
      </c>
      <c r="G327" s="10">
        <v>2694.645</v>
      </c>
      <c r="H327" s="9">
        <v>336243</v>
      </c>
      <c r="I327" s="11">
        <v>0.62649999999999995</v>
      </c>
      <c r="J327" s="9">
        <v>171910</v>
      </c>
      <c r="K327" s="11">
        <v>0.57079999999999997</v>
      </c>
      <c r="L327" s="11">
        <v>0.60419999999999996</v>
      </c>
      <c r="N327" s="11">
        <v>0.62660000000000005</v>
      </c>
      <c r="O327" s="19">
        <f t="shared" si="10"/>
        <v>-2.0000000000000001E-4</v>
      </c>
      <c r="P327" s="11">
        <v>0.60299999999999998</v>
      </c>
      <c r="Q327" s="19">
        <f t="shared" si="11"/>
        <v>2E-3</v>
      </c>
    </row>
    <row r="328" spans="1:17">
      <c r="A328" s="12">
        <v>20202021</v>
      </c>
      <c r="B328" s="7">
        <v>118409302</v>
      </c>
      <c r="C328" s="8" t="s">
        <v>346</v>
      </c>
      <c r="D328" s="14" t="s">
        <v>764</v>
      </c>
      <c r="E328" s="9">
        <v>1617432450</v>
      </c>
      <c r="F328" s="9">
        <v>877253702</v>
      </c>
      <c r="G328" s="10">
        <v>6031.5420000000004</v>
      </c>
      <c r="H328" s="9">
        <v>268162</v>
      </c>
      <c r="I328" s="11">
        <v>0.70209999999999995</v>
      </c>
      <c r="J328" s="9">
        <v>145444</v>
      </c>
      <c r="K328" s="11">
        <v>0.63690000000000002</v>
      </c>
      <c r="L328" s="11">
        <v>0.67589999999999995</v>
      </c>
      <c r="N328" s="11">
        <v>0.70220000000000005</v>
      </c>
      <c r="O328" s="19">
        <f t="shared" si="10"/>
        <v>-1E-4</v>
      </c>
      <c r="P328" s="11">
        <v>0.67510000000000003</v>
      </c>
      <c r="Q328" s="19">
        <f t="shared" si="11"/>
        <v>1.1999999999999999E-3</v>
      </c>
    </row>
    <row r="329" spans="1:17">
      <c r="A329" s="12">
        <v>20202021</v>
      </c>
      <c r="B329" s="7">
        <v>117412003</v>
      </c>
      <c r="C329" s="8" t="s">
        <v>324</v>
      </c>
      <c r="D329" s="14" t="s">
        <v>761</v>
      </c>
      <c r="E329" s="9">
        <v>683231072</v>
      </c>
      <c r="F329" s="9">
        <v>253017873</v>
      </c>
      <c r="G329" s="10">
        <v>1940.2539999999999</v>
      </c>
      <c r="H329" s="9">
        <v>352134</v>
      </c>
      <c r="I329" s="11">
        <v>0.60880000000000001</v>
      </c>
      <c r="J329" s="9">
        <v>130404</v>
      </c>
      <c r="K329" s="11">
        <v>0.67449999999999999</v>
      </c>
      <c r="L329" s="11">
        <v>0.63500000000000001</v>
      </c>
      <c r="N329" s="11">
        <v>0.6089</v>
      </c>
      <c r="O329" s="19">
        <f t="shared" si="10"/>
        <v>-2.0000000000000001E-4</v>
      </c>
      <c r="P329" s="11">
        <v>0.62760000000000005</v>
      </c>
      <c r="Q329" s="19">
        <f t="shared" si="11"/>
        <v>1.18E-2</v>
      </c>
    </row>
    <row r="330" spans="1:17">
      <c r="A330" s="12">
        <v>20202021</v>
      </c>
      <c r="B330" s="7">
        <v>117414003</v>
      </c>
      <c r="C330" s="8" t="s">
        <v>325</v>
      </c>
      <c r="D330" s="14" t="s">
        <v>761</v>
      </c>
      <c r="E330" s="9">
        <v>1040174792</v>
      </c>
      <c r="F330" s="9">
        <v>379988004</v>
      </c>
      <c r="G330" s="10">
        <v>2877.9319999999998</v>
      </c>
      <c r="H330" s="9">
        <v>361431</v>
      </c>
      <c r="I330" s="11">
        <v>0.59850000000000003</v>
      </c>
      <c r="J330" s="9">
        <v>132035</v>
      </c>
      <c r="K330" s="11">
        <v>0.6704</v>
      </c>
      <c r="L330" s="11">
        <v>0.62719999999999998</v>
      </c>
      <c r="N330" s="11">
        <v>0.59860000000000002</v>
      </c>
      <c r="O330" s="19">
        <f t="shared" si="10"/>
        <v>-2.0000000000000001E-4</v>
      </c>
      <c r="P330" s="11">
        <v>0.624</v>
      </c>
      <c r="Q330" s="19">
        <f t="shared" si="11"/>
        <v>5.1000000000000004E-3</v>
      </c>
    </row>
    <row r="331" spans="1:17">
      <c r="A331" s="12">
        <v>20202021</v>
      </c>
      <c r="B331" s="7">
        <v>117414203</v>
      </c>
      <c r="C331" s="8" t="s">
        <v>326</v>
      </c>
      <c r="D331" s="14" t="s">
        <v>761</v>
      </c>
      <c r="E331" s="9">
        <v>901767008</v>
      </c>
      <c r="F331" s="9">
        <v>368380916</v>
      </c>
      <c r="G331" s="10">
        <v>1871.088</v>
      </c>
      <c r="H331" s="9">
        <v>481947</v>
      </c>
      <c r="I331" s="11">
        <v>0.46460000000000001</v>
      </c>
      <c r="J331" s="9">
        <v>196880</v>
      </c>
      <c r="K331" s="11">
        <v>0.50849999999999995</v>
      </c>
      <c r="L331" s="11">
        <v>0.48209999999999997</v>
      </c>
      <c r="N331" s="11">
        <v>0.46479999999999999</v>
      </c>
      <c r="O331" s="19">
        <f t="shared" si="10"/>
        <v>-4.0000000000000002E-4</v>
      </c>
      <c r="P331" s="11">
        <v>0.49780000000000002</v>
      </c>
      <c r="Q331" s="19">
        <f t="shared" si="11"/>
        <v>-3.15E-2</v>
      </c>
    </row>
    <row r="332" spans="1:17">
      <c r="A332" s="12">
        <v>20202021</v>
      </c>
      <c r="B332" s="7">
        <v>117415004</v>
      </c>
      <c r="C332" s="8" t="s">
        <v>327</v>
      </c>
      <c r="D332" s="14" t="s">
        <v>761</v>
      </c>
      <c r="E332" s="9">
        <v>390456185</v>
      </c>
      <c r="F332" s="9">
        <v>156556363</v>
      </c>
      <c r="G332" s="10">
        <v>1026.1099999999999</v>
      </c>
      <c r="H332" s="9">
        <v>380520</v>
      </c>
      <c r="I332" s="11">
        <v>0.57730000000000004</v>
      </c>
      <c r="J332" s="9">
        <v>152572</v>
      </c>
      <c r="K332" s="11">
        <v>0.61909999999999998</v>
      </c>
      <c r="L332" s="11">
        <v>0.59389999999999998</v>
      </c>
      <c r="N332" s="11">
        <v>0.57740000000000002</v>
      </c>
      <c r="O332" s="19">
        <f t="shared" si="10"/>
        <v>-2.0000000000000001E-4</v>
      </c>
      <c r="P332" s="11">
        <v>0.56040000000000001</v>
      </c>
      <c r="Q332" s="19">
        <f t="shared" si="11"/>
        <v>5.9799999999999999E-2</v>
      </c>
    </row>
    <row r="333" spans="1:17">
      <c r="A333" s="12">
        <v>20202021</v>
      </c>
      <c r="B333" s="7">
        <v>117415103</v>
      </c>
      <c r="C333" s="8" t="s">
        <v>328</v>
      </c>
      <c r="D333" s="14" t="s">
        <v>761</v>
      </c>
      <c r="E333" s="9">
        <v>1010944699</v>
      </c>
      <c r="F333" s="9">
        <v>398942927</v>
      </c>
      <c r="G333" s="10">
        <v>2321.915</v>
      </c>
      <c r="H333" s="9">
        <v>435392</v>
      </c>
      <c r="I333" s="11">
        <v>0.51629999999999998</v>
      </c>
      <c r="J333" s="9">
        <v>171816</v>
      </c>
      <c r="K333" s="11">
        <v>0.57110000000000005</v>
      </c>
      <c r="L333" s="11">
        <v>0.53810000000000002</v>
      </c>
      <c r="N333" s="11">
        <v>0.51649999999999996</v>
      </c>
      <c r="O333" s="19">
        <f t="shared" si="10"/>
        <v>-4.0000000000000002E-4</v>
      </c>
      <c r="P333" s="11">
        <v>0.54259999999999997</v>
      </c>
      <c r="Q333" s="19">
        <f t="shared" si="11"/>
        <v>-8.3000000000000001E-3</v>
      </c>
    </row>
    <row r="334" spans="1:17">
      <c r="A334" s="12">
        <v>20202021</v>
      </c>
      <c r="B334" s="7">
        <v>117415303</v>
      </c>
      <c r="C334" s="8" t="s">
        <v>329</v>
      </c>
      <c r="D334" s="14" t="s">
        <v>761</v>
      </c>
      <c r="E334" s="9">
        <v>653452824</v>
      </c>
      <c r="F334" s="9">
        <v>166034242</v>
      </c>
      <c r="G334" s="10">
        <v>1244.1130000000001</v>
      </c>
      <c r="H334" s="9">
        <v>525235</v>
      </c>
      <c r="I334" s="11">
        <v>0.41649999999999998</v>
      </c>
      <c r="J334" s="9">
        <v>133455</v>
      </c>
      <c r="K334" s="11">
        <v>0.66679999999999995</v>
      </c>
      <c r="L334" s="11">
        <v>0.51659999999999995</v>
      </c>
      <c r="N334" s="11">
        <v>0.41670000000000001</v>
      </c>
      <c r="O334" s="19">
        <f t="shared" si="10"/>
        <v>-5.0000000000000001E-4</v>
      </c>
      <c r="P334" s="11">
        <v>0.51280000000000003</v>
      </c>
      <c r="Q334" s="19">
        <f t="shared" si="11"/>
        <v>7.4000000000000003E-3</v>
      </c>
    </row>
    <row r="335" spans="1:17">
      <c r="A335" s="12">
        <v>20202021</v>
      </c>
      <c r="B335" s="7">
        <v>117416103</v>
      </c>
      <c r="C335" s="8" t="s">
        <v>330</v>
      </c>
      <c r="D335" s="14" t="s">
        <v>761</v>
      </c>
      <c r="E335" s="9">
        <v>471523131</v>
      </c>
      <c r="F335" s="9">
        <v>210433359</v>
      </c>
      <c r="G335" s="10">
        <v>1544.2570000000001</v>
      </c>
      <c r="H335" s="9">
        <v>305339</v>
      </c>
      <c r="I335" s="11">
        <v>0.66080000000000005</v>
      </c>
      <c r="J335" s="9">
        <v>136268</v>
      </c>
      <c r="K335" s="11">
        <v>0.65980000000000005</v>
      </c>
      <c r="L335" s="11">
        <v>0.6603</v>
      </c>
      <c r="N335" s="11">
        <v>0.66090000000000004</v>
      </c>
      <c r="O335" s="19">
        <f t="shared" si="10"/>
        <v>-2.0000000000000001E-4</v>
      </c>
      <c r="P335" s="11">
        <v>0.6593</v>
      </c>
      <c r="Q335" s="19">
        <f t="shared" si="11"/>
        <v>1.5E-3</v>
      </c>
    </row>
    <row r="336" spans="1:17">
      <c r="A336" s="12">
        <v>20202021</v>
      </c>
      <c r="B336" s="7">
        <v>117417202</v>
      </c>
      <c r="C336" s="8" t="s">
        <v>331</v>
      </c>
      <c r="D336" s="14" t="s">
        <v>761</v>
      </c>
      <c r="E336" s="9">
        <v>1816817090</v>
      </c>
      <c r="F336" s="9">
        <v>712693022</v>
      </c>
      <c r="G336" s="10">
        <v>5812.5469999999996</v>
      </c>
      <c r="H336" s="9">
        <v>312568</v>
      </c>
      <c r="I336" s="11">
        <v>0.65280000000000005</v>
      </c>
      <c r="J336" s="9">
        <v>122612</v>
      </c>
      <c r="K336" s="11">
        <v>0.69389999999999996</v>
      </c>
      <c r="L336" s="11">
        <v>0.66910000000000003</v>
      </c>
      <c r="N336" s="11">
        <v>0.65290000000000004</v>
      </c>
      <c r="O336" s="19">
        <f t="shared" si="10"/>
        <v>-2.0000000000000001E-4</v>
      </c>
      <c r="P336" s="11">
        <v>0.66300000000000003</v>
      </c>
      <c r="Q336" s="19">
        <f t="shared" si="11"/>
        <v>9.1999999999999998E-3</v>
      </c>
    </row>
    <row r="337" spans="1:17">
      <c r="A337" s="12">
        <v>20202021</v>
      </c>
      <c r="B337" s="7">
        <v>109420803</v>
      </c>
      <c r="C337" s="8" t="s">
        <v>182</v>
      </c>
      <c r="D337" s="14" t="s">
        <v>738</v>
      </c>
      <c r="E337" s="9">
        <v>548404549</v>
      </c>
      <c r="F337" s="9">
        <v>357571369</v>
      </c>
      <c r="G337" s="10">
        <v>2988.9279999999999</v>
      </c>
      <c r="H337" s="9">
        <v>183478</v>
      </c>
      <c r="I337" s="11">
        <v>0.79620000000000002</v>
      </c>
      <c r="J337" s="9">
        <v>119631</v>
      </c>
      <c r="K337" s="11">
        <v>0.70130000000000003</v>
      </c>
      <c r="L337" s="11">
        <v>0.75819999999999999</v>
      </c>
      <c r="N337" s="11">
        <v>0.79630000000000001</v>
      </c>
      <c r="O337" s="19">
        <f t="shared" si="10"/>
        <v>-1E-4</v>
      </c>
      <c r="P337" s="11">
        <v>0.76219999999999999</v>
      </c>
      <c r="Q337" s="19">
        <f t="shared" si="11"/>
        <v>-5.1999999999999998E-3</v>
      </c>
    </row>
    <row r="338" spans="1:17">
      <c r="A338" s="12">
        <v>20202021</v>
      </c>
      <c r="B338" s="7">
        <v>109422303</v>
      </c>
      <c r="C338" s="8" t="s">
        <v>183</v>
      </c>
      <c r="D338" s="14" t="s">
        <v>738</v>
      </c>
      <c r="E338" s="9">
        <v>216025524</v>
      </c>
      <c r="F338" s="9">
        <v>147024274</v>
      </c>
      <c r="G338" s="10">
        <v>1312.4770000000001</v>
      </c>
      <c r="H338" s="9">
        <v>164593</v>
      </c>
      <c r="I338" s="11">
        <v>0.81720000000000004</v>
      </c>
      <c r="J338" s="9">
        <v>112020</v>
      </c>
      <c r="K338" s="11">
        <v>0.72040000000000004</v>
      </c>
      <c r="L338" s="11">
        <v>0.77839999999999998</v>
      </c>
      <c r="N338" s="11">
        <v>0.81720000000000004</v>
      </c>
      <c r="O338" s="19">
        <f t="shared" si="10"/>
        <v>0</v>
      </c>
      <c r="P338" s="11">
        <v>0.7752</v>
      </c>
      <c r="Q338" s="19">
        <f t="shared" si="11"/>
        <v>4.1000000000000003E-3</v>
      </c>
    </row>
    <row r="339" spans="1:17">
      <c r="A339" s="12">
        <v>20202021</v>
      </c>
      <c r="B339" s="7">
        <v>109426003</v>
      </c>
      <c r="C339" s="8" t="s">
        <v>184</v>
      </c>
      <c r="D339" s="14" t="s">
        <v>738</v>
      </c>
      <c r="E339" s="9">
        <v>97503534</v>
      </c>
      <c r="F339" s="9">
        <v>59636513</v>
      </c>
      <c r="G339" s="10">
        <v>723.85299999999995</v>
      </c>
      <c r="H339" s="9">
        <v>134700</v>
      </c>
      <c r="I339" s="11">
        <v>0.85040000000000004</v>
      </c>
      <c r="J339" s="9">
        <v>82387</v>
      </c>
      <c r="K339" s="11">
        <v>0.79430000000000001</v>
      </c>
      <c r="L339" s="11">
        <v>0.82789999999999997</v>
      </c>
      <c r="N339" s="11">
        <v>0.85040000000000004</v>
      </c>
      <c r="O339" s="19">
        <f t="shared" si="10"/>
        <v>0</v>
      </c>
      <c r="P339" s="11">
        <v>0.82579999999999998</v>
      </c>
      <c r="Q339" s="19">
        <f t="shared" si="11"/>
        <v>2.5000000000000001E-3</v>
      </c>
    </row>
    <row r="340" spans="1:17">
      <c r="A340" s="12">
        <v>20202021</v>
      </c>
      <c r="B340" s="7">
        <v>109426303</v>
      </c>
      <c r="C340" s="8" t="s">
        <v>185</v>
      </c>
      <c r="D340" s="14" t="s">
        <v>738</v>
      </c>
      <c r="E340" s="9">
        <v>200796157</v>
      </c>
      <c r="F340" s="9">
        <v>97598068</v>
      </c>
      <c r="G340" s="10">
        <v>1040.9079999999999</v>
      </c>
      <c r="H340" s="9">
        <v>192904</v>
      </c>
      <c r="I340" s="11">
        <v>0.78569999999999995</v>
      </c>
      <c r="J340" s="9">
        <v>93762</v>
      </c>
      <c r="K340" s="11">
        <v>0.76590000000000003</v>
      </c>
      <c r="L340" s="11">
        <v>0.77769999999999995</v>
      </c>
      <c r="N340" s="11">
        <v>0.78580000000000005</v>
      </c>
      <c r="O340" s="19">
        <f t="shared" si="10"/>
        <v>-1E-4</v>
      </c>
      <c r="P340" s="11">
        <v>0.77610000000000001</v>
      </c>
      <c r="Q340" s="19">
        <f t="shared" si="11"/>
        <v>2.0999999999999999E-3</v>
      </c>
    </row>
    <row r="341" spans="1:17">
      <c r="A341" s="12">
        <v>20202021</v>
      </c>
      <c r="B341" s="7">
        <v>109427503</v>
      </c>
      <c r="C341" s="8" t="s">
        <v>186</v>
      </c>
      <c r="D341" s="14" t="s">
        <v>738</v>
      </c>
      <c r="E341" s="9">
        <v>206465782</v>
      </c>
      <c r="F341" s="9">
        <v>105789384</v>
      </c>
      <c r="G341" s="10">
        <v>911.77800000000002</v>
      </c>
      <c r="H341" s="9">
        <v>226443</v>
      </c>
      <c r="I341" s="11">
        <v>0.74850000000000005</v>
      </c>
      <c r="J341" s="9">
        <v>116025</v>
      </c>
      <c r="K341" s="11">
        <v>0.71040000000000003</v>
      </c>
      <c r="L341" s="11">
        <v>0.73319999999999996</v>
      </c>
      <c r="N341" s="11">
        <v>0.74850000000000005</v>
      </c>
      <c r="O341" s="19">
        <f t="shared" si="10"/>
        <v>0</v>
      </c>
      <c r="P341" s="11">
        <v>0.73229999999999995</v>
      </c>
      <c r="Q341" s="19">
        <f t="shared" si="11"/>
        <v>1.1999999999999999E-3</v>
      </c>
    </row>
    <row r="342" spans="1:17">
      <c r="A342" s="12">
        <v>20202021</v>
      </c>
      <c r="B342" s="7">
        <v>104431304</v>
      </c>
      <c r="C342" s="8" t="s">
        <v>83</v>
      </c>
      <c r="D342" s="14" t="s">
        <v>722</v>
      </c>
      <c r="E342" s="9">
        <v>176505524</v>
      </c>
      <c r="F342" s="9">
        <v>80992463</v>
      </c>
      <c r="G342" s="10">
        <v>539.66</v>
      </c>
      <c r="H342" s="9">
        <v>327068</v>
      </c>
      <c r="I342" s="11">
        <v>0.63670000000000004</v>
      </c>
      <c r="J342" s="9">
        <v>150080</v>
      </c>
      <c r="K342" s="11">
        <v>0.62529999999999997</v>
      </c>
      <c r="L342" s="11">
        <v>0.6321</v>
      </c>
      <c r="N342" s="11">
        <v>0.63680000000000003</v>
      </c>
      <c r="O342" s="19">
        <f t="shared" si="10"/>
        <v>-2.0000000000000001E-4</v>
      </c>
      <c r="P342" s="11">
        <v>0.64090000000000003</v>
      </c>
      <c r="Q342" s="19">
        <f t="shared" si="11"/>
        <v>-1.37E-2</v>
      </c>
    </row>
    <row r="343" spans="1:17">
      <c r="A343" s="12">
        <v>20202021</v>
      </c>
      <c r="B343" s="7">
        <v>104432503</v>
      </c>
      <c r="C343" s="8" t="s">
        <v>84</v>
      </c>
      <c r="D343" s="14" t="s">
        <v>722</v>
      </c>
      <c r="E343" s="9">
        <v>120095854</v>
      </c>
      <c r="F343" s="9">
        <v>59595087</v>
      </c>
      <c r="G343" s="10">
        <v>819.64700000000005</v>
      </c>
      <c r="H343" s="9">
        <v>146521</v>
      </c>
      <c r="I343" s="11">
        <v>0.83730000000000004</v>
      </c>
      <c r="J343" s="9">
        <v>72708</v>
      </c>
      <c r="K343" s="11">
        <v>0.81850000000000001</v>
      </c>
      <c r="L343" s="11">
        <v>0.82969999999999999</v>
      </c>
      <c r="N343" s="11">
        <v>0.83730000000000004</v>
      </c>
      <c r="O343" s="19">
        <f t="shared" si="10"/>
        <v>0</v>
      </c>
      <c r="P343" s="11">
        <v>0.82969999999999999</v>
      </c>
      <c r="Q343" s="19">
        <f t="shared" si="11"/>
        <v>0</v>
      </c>
    </row>
    <row r="344" spans="1:17">
      <c r="A344" s="12">
        <v>20202021</v>
      </c>
      <c r="B344" s="7">
        <v>104432803</v>
      </c>
      <c r="C344" s="8" t="s">
        <v>85</v>
      </c>
      <c r="D344" s="14" t="s">
        <v>722</v>
      </c>
      <c r="E344" s="9">
        <v>369298225</v>
      </c>
      <c r="F344" s="9">
        <v>191500972</v>
      </c>
      <c r="G344" s="10">
        <v>1525.547</v>
      </c>
      <c r="H344" s="9">
        <v>242075</v>
      </c>
      <c r="I344" s="11">
        <v>0.73109999999999997</v>
      </c>
      <c r="J344" s="9">
        <v>125529</v>
      </c>
      <c r="K344" s="11">
        <v>0.68659999999999999</v>
      </c>
      <c r="L344" s="11">
        <v>0.71319999999999995</v>
      </c>
      <c r="N344" s="11">
        <v>0.73119999999999996</v>
      </c>
      <c r="O344" s="19">
        <f t="shared" si="10"/>
        <v>-1E-4</v>
      </c>
      <c r="P344" s="11">
        <v>0.70830000000000004</v>
      </c>
      <c r="Q344" s="19">
        <f t="shared" si="11"/>
        <v>6.8999999999999999E-3</v>
      </c>
    </row>
    <row r="345" spans="1:17">
      <c r="A345" s="12">
        <v>20202021</v>
      </c>
      <c r="B345" s="7">
        <v>104432903</v>
      </c>
      <c r="C345" s="8" t="s">
        <v>86</v>
      </c>
      <c r="D345" s="14" t="s">
        <v>722</v>
      </c>
      <c r="E345" s="9">
        <v>904957689</v>
      </c>
      <c r="F345" s="9">
        <v>386298517</v>
      </c>
      <c r="G345" s="10">
        <v>2240.5709999999999</v>
      </c>
      <c r="H345" s="9">
        <v>403896</v>
      </c>
      <c r="I345" s="11">
        <v>0.55130000000000001</v>
      </c>
      <c r="J345" s="9">
        <v>172410</v>
      </c>
      <c r="K345" s="11">
        <v>0.5696</v>
      </c>
      <c r="L345" s="11">
        <v>0.5585</v>
      </c>
      <c r="N345" s="11">
        <v>0.5514</v>
      </c>
      <c r="O345" s="19">
        <f t="shared" si="10"/>
        <v>-2.0000000000000001E-4</v>
      </c>
      <c r="P345" s="11">
        <v>0.55800000000000005</v>
      </c>
      <c r="Q345" s="19">
        <f t="shared" si="11"/>
        <v>8.9999999999999998E-4</v>
      </c>
    </row>
    <row r="346" spans="1:17">
      <c r="A346" s="12">
        <v>20202021</v>
      </c>
      <c r="B346" s="7">
        <v>104433303</v>
      </c>
      <c r="C346" s="8" t="s">
        <v>87</v>
      </c>
      <c r="D346" s="14" t="s">
        <v>722</v>
      </c>
      <c r="E346" s="9">
        <v>1077313410</v>
      </c>
      <c r="F346" s="9">
        <v>451161882</v>
      </c>
      <c r="G346" s="10">
        <v>2478.2109999999998</v>
      </c>
      <c r="H346" s="9">
        <v>434714</v>
      </c>
      <c r="I346" s="11">
        <v>0.51700000000000002</v>
      </c>
      <c r="J346" s="9">
        <v>182051</v>
      </c>
      <c r="K346" s="11">
        <v>0.54549999999999998</v>
      </c>
      <c r="L346" s="11">
        <v>0.52839999999999998</v>
      </c>
      <c r="N346" s="11">
        <v>0.51719999999999999</v>
      </c>
      <c r="O346" s="19">
        <f t="shared" si="10"/>
        <v>-4.0000000000000002E-4</v>
      </c>
      <c r="P346" s="11">
        <v>0.52669999999999995</v>
      </c>
      <c r="Q346" s="19">
        <f t="shared" si="11"/>
        <v>3.2000000000000002E-3</v>
      </c>
    </row>
    <row r="347" spans="1:17">
      <c r="A347" s="12">
        <v>20202021</v>
      </c>
      <c r="B347" s="7">
        <v>104433604</v>
      </c>
      <c r="C347" s="8" t="s">
        <v>88</v>
      </c>
      <c r="D347" s="14" t="s">
        <v>722</v>
      </c>
      <c r="E347" s="9">
        <v>220462265</v>
      </c>
      <c r="F347" s="9">
        <v>69979661</v>
      </c>
      <c r="G347" s="10">
        <v>537.80399999999997</v>
      </c>
      <c r="H347" s="9">
        <v>409930</v>
      </c>
      <c r="I347" s="11">
        <v>0.54459999999999997</v>
      </c>
      <c r="J347" s="9">
        <v>130121</v>
      </c>
      <c r="K347" s="11">
        <v>0.67520000000000002</v>
      </c>
      <c r="L347" s="11">
        <v>0.59670000000000001</v>
      </c>
      <c r="N347" s="11">
        <v>0.54469999999999996</v>
      </c>
      <c r="O347" s="19">
        <f t="shared" si="10"/>
        <v>-2.0000000000000001E-4</v>
      </c>
      <c r="P347" s="11">
        <v>0.58730000000000004</v>
      </c>
      <c r="Q347" s="19">
        <f t="shared" si="11"/>
        <v>1.6E-2</v>
      </c>
    </row>
    <row r="348" spans="1:17">
      <c r="A348" s="12">
        <v>20202021</v>
      </c>
      <c r="B348" s="7">
        <v>104433903</v>
      </c>
      <c r="C348" s="8" t="s">
        <v>89</v>
      </c>
      <c r="D348" s="14" t="s">
        <v>722</v>
      </c>
      <c r="E348" s="9">
        <v>443017508</v>
      </c>
      <c r="F348" s="9">
        <v>184623995</v>
      </c>
      <c r="G348" s="10">
        <v>1174.778</v>
      </c>
      <c r="H348" s="9">
        <v>377107</v>
      </c>
      <c r="I348" s="11">
        <v>0.58109999999999995</v>
      </c>
      <c r="J348" s="9">
        <v>157156</v>
      </c>
      <c r="K348" s="11">
        <v>0.60770000000000002</v>
      </c>
      <c r="L348" s="11">
        <v>0.59160000000000001</v>
      </c>
      <c r="N348" s="11">
        <v>0.58120000000000005</v>
      </c>
      <c r="O348" s="19">
        <f t="shared" si="10"/>
        <v>-2.0000000000000001E-4</v>
      </c>
      <c r="P348" s="11">
        <v>0.59519999999999995</v>
      </c>
      <c r="Q348" s="19">
        <f t="shared" si="11"/>
        <v>-6.0000000000000001E-3</v>
      </c>
    </row>
    <row r="349" spans="1:17">
      <c r="A349" s="12">
        <v>20202021</v>
      </c>
      <c r="B349" s="7">
        <v>104435003</v>
      </c>
      <c r="C349" s="8" t="s">
        <v>90</v>
      </c>
      <c r="D349" s="14" t="s">
        <v>722</v>
      </c>
      <c r="E349" s="9">
        <v>479437934</v>
      </c>
      <c r="F349" s="9">
        <v>211025095</v>
      </c>
      <c r="G349" s="10">
        <v>1268.1030000000001</v>
      </c>
      <c r="H349" s="9">
        <v>378074</v>
      </c>
      <c r="I349" s="11">
        <v>0.57999999999999996</v>
      </c>
      <c r="J349" s="9">
        <v>166410</v>
      </c>
      <c r="K349" s="11">
        <v>0.58450000000000002</v>
      </c>
      <c r="L349" s="11">
        <v>0.58179999999999998</v>
      </c>
      <c r="N349" s="11">
        <v>0.58009999999999995</v>
      </c>
      <c r="O349" s="19">
        <f t="shared" si="10"/>
        <v>-2.0000000000000001E-4</v>
      </c>
      <c r="P349" s="11">
        <v>0.56789999999999996</v>
      </c>
      <c r="Q349" s="19">
        <f t="shared" si="11"/>
        <v>2.4500000000000001E-2</v>
      </c>
    </row>
    <row r="350" spans="1:17">
      <c r="A350" s="12">
        <v>20202021</v>
      </c>
      <c r="B350" s="7">
        <v>104435303</v>
      </c>
      <c r="C350" s="8" t="s">
        <v>91</v>
      </c>
      <c r="D350" s="14" t="s">
        <v>722</v>
      </c>
      <c r="E350" s="9">
        <v>354871142</v>
      </c>
      <c r="F350" s="9">
        <v>162001769</v>
      </c>
      <c r="G350" s="10">
        <v>1256.2840000000001</v>
      </c>
      <c r="H350" s="9">
        <v>282476</v>
      </c>
      <c r="I350" s="11">
        <v>0.68620000000000003</v>
      </c>
      <c r="J350" s="9">
        <v>128953</v>
      </c>
      <c r="K350" s="11">
        <v>0.67810000000000004</v>
      </c>
      <c r="L350" s="11">
        <v>0.68289999999999995</v>
      </c>
      <c r="N350" s="11">
        <v>0.68630000000000002</v>
      </c>
      <c r="O350" s="19">
        <f t="shared" si="10"/>
        <v>-1E-4</v>
      </c>
      <c r="P350" s="11">
        <v>0.68689999999999996</v>
      </c>
      <c r="Q350" s="19">
        <f t="shared" si="11"/>
        <v>-5.7999999999999996E-3</v>
      </c>
    </row>
    <row r="351" spans="1:17">
      <c r="A351" s="12">
        <v>20202021</v>
      </c>
      <c r="B351" s="7">
        <v>104435603</v>
      </c>
      <c r="C351" s="8" t="s">
        <v>92</v>
      </c>
      <c r="D351" s="14" t="s">
        <v>722</v>
      </c>
      <c r="E351" s="9">
        <v>337352020</v>
      </c>
      <c r="F351" s="9">
        <v>180651626</v>
      </c>
      <c r="G351" s="10">
        <v>2377.0349999999999</v>
      </c>
      <c r="H351" s="9">
        <v>141921</v>
      </c>
      <c r="I351" s="11">
        <v>0.84240000000000004</v>
      </c>
      <c r="J351" s="9">
        <v>75998</v>
      </c>
      <c r="K351" s="11">
        <v>0.81030000000000002</v>
      </c>
      <c r="L351" s="11">
        <v>0.82950000000000002</v>
      </c>
      <c r="N351" s="11">
        <v>0.84240000000000004</v>
      </c>
      <c r="O351" s="19">
        <f t="shared" si="10"/>
        <v>0</v>
      </c>
      <c r="P351" s="11">
        <v>0.82589999999999997</v>
      </c>
      <c r="Q351" s="19">
        <f t="shared" si="11"/>
        <v>4.4000000000000003E-3</v>
      </c>
    </row>
    <row r="352" spans="1:17">
      <c r="A352" s="12">
        <v>20202021</v>
      </c>
      <c r="B352" s="7">
        <v>104435703</v>
      </c>
      <c r="C352" s="8" t="s">
        <v>93</v>
      </c>
      <c r="D352" s="14" t="s">
        <v>722</v>
      </c>
      <c r="E352" s="9">
        <v>294763384</v>
      </c>
      <c r="F352" s="9">
        <v>175804711</v>
      </c>
      <c r="G352" s="10">
        <v>1383.729</v>
      </c>
      <c r="H352" s="9">
        <v>213021</v>
      </c>
      <c r="I352" s="11">
        <v>0.76339999999999997</v>
      </c>
      <c r="J352" s="9">
        <v>127051</v>
      </c>
      <c r="K352" s="11">
        <v>0.68279999999999996</v>
      </c>
      <c r="L352" s="11">
        <v>0.73109999999999997</v>
      </c>
      <c r="N352" s="11">
        <v>0.76349999999999996</v>
      </c>
      <c r="O352" s="19">
        <f t="shared" si="10"/>
        <v>-1E-4</v>
      </c>
      <c r="P352" s="11">
        <v>0.72929999999999995</v>
      </c>
      <c r="Q352" s="19">
        <f t="shared" si="11"/>
        <v>2.5000000000000001E-3</v>
      </c>
    </row>
    <row r="353" spans="1:17">
      <c r="A353" s="12">
        <v>20202021</v>
      </c>
      <c r="B353" s="7">
        <v>104437503</v>
      </c>
      <c r="C353" s="8" t="s">
        <v>94</v>
      </c>
      <c r="D353" s="14" t="s">
        <v>722</v>
      </c>
      <c r="E353" s="9">
        <v>315866209</v>
      </c>
      <c r="F353" s="9">
        <v>167127886</v>
      </c>
      <c r="G353" s="10">
        <v>989.46699999999998</v>
      </c>
      <c r="H353" s="9">
        <v>319228</v>
      </c>
      <c r="I353" s="11">
        <v>0.64539999999999997</v>
      </c>
      <c r="J353" s="9">
        <v>168906</v>
      </c>
      <c r="K353" s="11">
        <v>0.57830000000000004</v>
      </c>
      <c r="L353" s="11">
        <v>0.61850000000000005</v>
      </c>
      <c r="N353" s="11">
        <v>0.64549999999999996</v>
      </c>
      <c r="O353" s="19">
        <f t="shared" si="10"/>
        <v>-2.0000000000000001E-4</v>
      </c>
      <c r="P353" s="11">
        <v>0.62739999999999996</v>
      </c>
      <c r="Q353" s="19">
        <f t="shared" si="11"/>
        <v>-1.4200000000000001E-2</v>
      </c>
    </row>
    <row r="354" spans="1:17">
      <c r="A354" s="12">
        <v>20202021</v>
      </c>
      <c r="B354" s="7">
        <v>111444602</v>
      </c>
      <c r="C354" s="8" t="s">
        <v>212</v>
      </c>
      <c r="D354" s="14" t="s">
        <v>745</v>
      </c>
      <c r="E354" s="9">
        <v>1883490013</v>
      </c>
      <c r="F354" s="9">
        <v>828892857</v>
      </c>
      <c r="G354" s="10">
        <v>5932.07</v>
      </c>
      <c r="H354" s="9">
        <v>317509</v>
      </c>
      <c r="I354" s="11">
        <v>0.64729999999999999</v>
      </c>
      <c r="J354" s="9">
        <v>139730</v>
      </c>
      <c r="K354" s="11">
        <v>0.6512</v>
      </c>
      <c r="L354" s="11">
        <v>0.64870000000000005</v>
      </c>
      <c r="N354" s="11">
        <v>0.64739999999999998</v>
      </c>
      <c r="O354" s="19">
        <f t="shared" si="10"/>
        <v>-2.0000000000000001E-4</v>
      </c>
      <c r="P354" s="11">
        <v>0.64500000000000002</v>
      </c>
      <c r="Q354" s="19">
        <f t="shared" si="11"/>
        <v>5.7000000000000002E-3</v>
      </c>
    </row>
    <row r="355" spans="1:17">
      <c r="A355" s="12">
        <v>20202021</v>
      </c>
      <c r="B355" s="7">
        <v>120452003</v>
      </c>
      <c r="C355" s="8" t="s">
        <v>368</v>
      </c>
      <c r="D355" s="14" t="s">
        <v>770</v>
      </c>
      <c r="E355" s="9">
        <v>2886769932</v>
      </c>
      <c r="F355" s="9">
        <v>774807233</v>
      </c>
      <c r="G355" s="10">
        <v>8293.3529999999992</v>
      </c>
      <c r="H355" s="9">
        <v>348082</v>
      </c>
      <c r="I355" s="11">
        <v>0.61329999999999996</v>
      </c>
      <c r="J355" s="9">
        <v>93425</v>
      </c>
      <c r="K355" s="11">
        <v>0.76680000000000004</v>
      </c>
      <c r="L355" s="11">
        <v>0.67459999999999998</v>
      </c>
      <c r="N355" s="11">
        <v>0.61339999999999995</v>
      </c>
      <c r="O355" s="19">
        <f t="shared" si="10"/>
        <v>-2.0000000000000001E-4</v>
      </c>
      <c r="P355" s="11">
        <v>0.66459999999999997</v>
      </c>
      <c r="Q355" s="19">
        <f t="shared" si="11"/>
        <v>1.4999999999999999E-2</v>
      </c>
    </row>
    <row r="356" spans="1:17">
      <c r="A356" s="12">
        <v>20202021</v>
      </c>
      <c r="B356" s="7">
        <v>120455203</v>
      </c>
      <c r="C356" s="8" t="s">
        <v>369</v>
      </c>
      <c r="D356" s="14" t="s">
        <v>770</v>
      </c>
      <c r="E356" s="9">
        <v>1949311957</v>
      </c>
      <c r="F356" s="9">
        <v>705859637</v>
      </c>
      <c r="G356" s="10">
        <v>5439.13</v>
      </c>
      <c r="H356" s="9">
        <v>358386</v>
      </c>
      <c r="I356" s="11">
        <v>0.60189999999999999</v>
      </c>
      <c r="J356" s="9">
        <v>129774</v>
      </c>
      <c r="K356" s="11">
        <v>0.67600000000000005</v>
      </c>
      <c r="L356" s="11">
        <v>0.63149999999999995</v>
      </c>
      <c r="N356" s="11">
        <v>0.60199999999999998</v>
      </c>
      <c r="O356" s="19">
        <f t="shared" si="10"/>
        <v>-2.0000000000000001E-4</v>
      </c>
      <c r="P356" s="11">
        <v>0.63180000000000003</v>
      </c>
      <c r="Q356" s="19">
        <f t="shared" si="11"/>
        <v>-5.0000000000000001E-4</v>
      </c>
    </row>
    <row r="357" spans="1:17">
      <c r="A357" s="12">
        <v>20202021</v>
      </c>
      <c r="B357" s="7">
        <v>120455403</v>
      </c>
      <c r="C357" s="8" t="s">
        <v>370</v>
      </c>
      <c r="D357" s="14" t="s">
        <v>770</v>
      </c>
      <c r="E357" s="9">
        <v>5507830782</v>
      </c>
      <c r="F357" s="9">
        <v>1138112629</v>
      </c>
      <c r="G357" s="10">
        <v>11124.736000000001</v>
      </c>
      <c r="H357" s="9">
        <v>495097</v>
      </c>
      <c r="I357" s="11">
        <v>0.45</v>
      </c>
      <c r="J357" s="9">
        <v>102304</v>
      </c>
      <c r="K357" s="11">
        <v>0.74460000000000004</v>
      </c>
      <c r="L357" s="11">
        <v>0.56779999999999997</v>
      </c>
      <c r="N357" s="11">
        <v>0.45019999999999999</v>
      </c>
      <c r="O357" s="19">
        <f t="shared" si="10"/>
        <v>-4.0000000000000002E-4</v>
      </c>
      <c r="P357" s="11">
        <v>0.57179999999999997</v>
      </c>
      <c r="Q357" s="19">
        <f t="shared" si="11"/>
        <v>-7.0000000000000001E-3</v>
      </c>
    </row>
    <row r="358" spans="1:17">
      <c r="A358" s="12">
        <v>20202021</v>
      </c>
      <c r="B358" s="7">
        <v>120456003</v>
      </c>
      <c r="C358" s="8" t="s">
        <v>371</v>
      </c>
      <c r="D358" s="14" t="s">
        <v>770</v>
      </c>
      <c r="E358" s="9">
        <v>2347683569</v>
      </c>
      <c r="F358" s="9">
        <v>758331976</v>
      </c>
      <c r="G358" s="10">
        <v>6250.8410000000003</v>
      </c>
      <c r="H358" s="9">
        <v>375578</v>
      </c>
      <c r="I358" s="11">
        <v>0.58279999999999998</v>
      </c>
      <c r="J358" s="9">
        <v>121316</v>
      </c>
      <c r="K358" s="11">
        <v>0.69710000000000005</v>
      </c>
      <c r="L358" s="11">
        <v>0.62839999999999996</v>
      </c>
      <c r="N358" s="11">
        <v>0.58289999999999997</v>
      </c>
      <c r="O358" s="19">
        <f t="shared" si="10"/>
        <v>-2.0000000000000001E-4</v>
      </c>
      <c r="P358" s="11">
        <v>0.6321</v>
      </c>
      <c r="Q358" s="19">
        <f t="shared" si="11"/>
        <v>-5.8999999999999999E-3</v>
      </c>
    </row>
    <row r="359" spans="1:17">
      <c r="A359" s="12">
        <v>20202021</v>
      </c>
      <c r="B359" s="7">
        <v>123460302</v>
      </c>
      <c r="C359" s="8" t="s">
        <v>408</v>
      </c>
      <c r="D359" s="14" t="s">
        <v>775</v>
      </c>
      <c r="E359" s="9">
        <v>5725379415</v>
      </c>
      <c r="F359" s="9">
        <v>2488265371</v>
      </c>
      <c r="G359" s="10">
        <v>9851.5869999999995</v>
      </c>
      <c r="H359" s="9">
        <v>581163</v>
      </c>
      <c r="I359" s="11">
        <v>0.3543</v>
      </c>
      <c r="J359" s="9">
        <v>252575</v>
      </c>
      <c r="K359" s="11">
        <v>0.36940000000000001</v>
      </c>
      <c r="L359" s="11">
        <v>0.36020000000000002</v>
      </c>
      <c r="N359" s="11">
        <v>0.35460000000000003</v>
      </c>
      <c r="O359" s="19">
        <f t="shared" si="10"/>
        <v>-8.0000000000000004E-4</v>
      </c>
      <c r="P359" s="11">
        <v>0.36799999999999999</v>
      </c>
      <c r="Q359" s="19">
        <f t="shared" si="11"/>
        <v>-2.12E-2</v>
      </c>
    </row>
    <row r="360" spans="1:17">
      <c r="A360" s="12">
        <v>20202021</v>
      </c>
      <c r="B360" s="7">
        <v>123460504</v>
      </c>
      <c r="C360" s="8" t="s">
        <v>409</v>
      </c>
      <c r="D360" s="14" t="s">
        <v>775</v>
      </c>
      <c r="E360" s="9">
        <v>175103542</v>
      </c>
      <c r="F360" s="9">
        <v>98163033</v>
      </c>
      <c r="G360" s="10">
        <v>2.5329999999999999</v>
      </c>
      <c r="H360" s="9">
        <v>69128915</v>
      </c>
      <c r="I360" s="11">
        <v>0.1</v>
      </c>
      <c r="J360" s="9">
        <v>38753664</v>
      </c>
      <c r="K360" s="11">
        <v>0.1</v>
      </c>
      <c r="L360" s="11">
        <v>0.15</v>
      </c>
      <c r="N360" s="11">
        <v>0.1</v>
      </c>
      <c r="O360" s="19">
        <f t="shared" si="10"/>
        <v>0</v>
      </c>
      <c r="P360" s="11">
        <v>0.15</v>
      </c>
      <c r="Q360" s="19">
        <f t="shared" si="11"/>
        <v>0</v>
      </c>
    </row>
    <row r="361" spans="1:17">
      <c r="A361" s="12">
        <v>20202021</v>
      </c>
      <c r="B361" s="7">
        <v>123461302</v>
      </c>
      <c r="C361" s="8" t="s">
        <v>410</v>
      </c>
      <c r="D361" s="14" t="s">
        <v>775</v>
      </c>
      <c r="E361" s="9">
        <v>2865683357</v>
      </c>
      <c r="F361" s="9">
        <v>1368251053</v>
      </c>
      <c r="G361" s="10">
        <v>5325.89</v>
      </c>
      <c r="H361" s="9">
        <v>538066</v>
      </c>
      <c r="I361" s="11">
        <v>0.4022</v>
      </c>
      <c r="J361" s="9">
        <v>256905</v>
      </c>
      <c r="K361" s="11">
        <v>0.35859999999999997</v>
      </c>
      <c r="L361" s="11">
        <v>0.38469999999999999</v>
      </c>
      <c r="N361" s="11">
        <v>0.40239999999999998</v>
      </c>
      <c r="O361" s="19">
        <f t="shared" si="10"/>
        <v>-5.0000000000000001E-4</v>
      </c>
      <c r="P361" s="11">
        <v>0.39889999999999998</v>
      </c>
      <c r="Q361" s="19">
        <f t="shared" si="11"/>
        <v>-3.56E-2</v>
      </c>
    </row>
    <row r="362" spans="1:17">
      <c r="A362" s="12">
        <v>20202021</v>
      </c>
      <c r="B362" s="7">
        <v>123461602</v>
      </c>
      <c r="C362" s="8" t="s">
        <v>411</v>
      </c>
      <c r="D362" s="14" t="s">
        <v>775</v>
      </c>
      <c r="E362" s="9">
        <v>7137172466</v>
      </c>
      <c r="F362" s="9">
        <v>2766274097</v>
      </c>
      <c r="G362" s="10">
        <v>6036.7039999999997</v>
      </c>
      <c r="H362" s="9">
        <v>1182296</v>
      </c>
      <c r="I362" s="11">
        <v>0.1</v>
      </c>
      <c r="J362" s="9">
        <v>458242</v>
      </c>
      <c r="K362" s="11">
        <v>0.1</v>
      </c>
      <c r="L362" s="11">
        <v>0.15</v>
      </c>
      <c r="N362" s="11">
        <v>0.1</v>
      </c>
      <c r="O362" s="19">
        <f t="shared" si="10"/>
        <v>0</v>
      </c>
      <c r="P362" s="11">
        <v>0.15</v>
      </c>
      <c r="Q362" s="19">
        <f t="shared" si="11"/>
        <v>0</v>
      </c>
    </row>
    <row r="363" spans="1:17">
      <c r="A363" s="12">
        <v>20202021</v>
      </c>
      <c r="B363" s="7">
        <v>123463603</v>
      </c>
      <c r="C363" s="8" t="s">
        <v>412</v>
      </c>
      <c r="D363" s="14" t="s">
        <v>775</v>
      </c>
      <c r="E363" s="9">
        <v>4377646711</v>
      </c>
      <c r="F363" s="9">
        <v>1598431138</v>
      </c>
      <c r="G363" s="10">
        <v>5613.5320000000002</v>
      </c>
      <c r="H363" s="9">
        <v>779838</v>
      </c>
      <c r="I363" s="11">
        <v>0.1336</v>
      </c>
      <c r="J363" s="9">
        <v>284746</v>
      </c>
      <c r="K363" s="11">
        <v>0.28910000000000002</v>
      </c>
      <c r="L363" s="11">
        <v>0.19570000000000001</v>
      </c>
      <c r="N363" s="11">
        <v>0.13389999999999999</v>
      </c>
      <c r="O363" s="19">
        <f t="shared" si="10"/>
        <v>-2.2000000000000001E-3</v>
      </c>
      <c r="P363" s="11">
        <v>0.18090000000000001</v>
      </c>
      <c r="Q363" s="19">
        <f t="shared" si="11"/>
        <v>8.1799999999999998E-2</v>
      </c>
    </row>
    <row r="364" spans="1:17">
      <c r="A364" s="12">
        <v>20202021</v>
      </c>
      <c r="B364" s="7">
        <v>123463803</v>
      </c>
      <c r="C364" s="8" t="s">
        <v>413</v>
      </c>
      <c r="D364" s="14" t="s">
        <v>775</v>
      </c>
      <c r="E364" s="9">
        <v>449613994</v>
      </c>
      <c r="F364" s="9">
        <v>339080737</v>
      </c>
      <c r="G364" s="10">
        <v>842.88400000000001</v>
      </c>
      <c r="H364" s="9">
        <v>533423</v>
      </c>
      <c r="I364" s="11">
        <v>0.40739999999999998</v>
      </c>
      <c r="J364" s="9">
        <v>402286</v>
      </c>
      <c r="K364" s="11">
        <v>0.1</v>
      </c>
      <c r="L364" s="11">
        <v>0.28439999999999999</v>
      </c>
      <c r="N364" s="11">
        <v>0.40760000000000002</v>
      </c>
      <c r="O364" s="19">
        <f t="shared" si="10"/>
        <v>-5.0000000000000001E-4</v>
      </c>
      <c r="P364" s="11">
        <v>0.28449999999999998</v>
      </c>
      <c r="Q364" s="19">
        <f t="shared" si="11"/>
        <v>-4.0000000000000002E-4</v>
      </c>
    </row>
    <row r="365" spans="1:17">
      <c r="A365" s="12">
        <v>20202021</v>
      </c>
      <c r="B365" s="7">
        <v>123464502</v>
      </c>
      <c r="C365" s="8" t="s">
        <v>414</v>
      </c>
      <c r="D365" s="14" t="s">
        <v>775</v>
      </c>
      <c r="E365" s="9">
        <v>13609740739</v>
      </c>
      <c r="F365" s="9">
        <v>9139167422</v>
      </c>
      <c r="G365" s="10">
        <v>10026.51</v>
      </c>
      <c r="H365" s="9">
        <v>1357375</v>
      </c>
      <c r="I365" s="11">
        <v>0.1</v>
      </c>
      <c r="J365" s="9">
        <v>911500</v>
      </c>
      <c r="K365" s="11">
        <v>0.1</v>
      </c>
      <c r="L365" s="11">
        <v>0.15</v>
      </c>
      <c r="N365" s="11">
        <v>0.1</v>
      </c>
      <c r="O365" s="19">
        <f t="shared" si="10"/>
        <v>0</v>
      </c>
      <c r="P365" s="11">
        <v>0.15</v>
      </c>
      <c r="Q365" s="19">
        <f t="shared" si="11"/>
        <v>0</v>
      </c>
    </row>
    <row r="366" spans="1:17">
      <c r="A366" s="12">
        <v>20202021</v>
      </c>
      <c r="B366" s="7">
        <v>123464603</v>
      </c>
      <c r="C366" s="8" t="s">
        <v>415</v>
      </c>
      <c r="D366" s="14" t="s">
        <v>775</v>
      </c>
      <c r="E366" s="9">
        <v>1736087133</v>
      </c>
      <c r="F366" s="9">
        <v>851191944</v>
      </c>
      <c r="G366" s="10">
        <v>2745.6109999999999</v>
      </c>
      <c r="H366" s="9">
        <v>632313</v>
      </c>
      <c r="I366" s="11">
        <v>0.29749999999999999</v>
      </c>
      <c r="J366" s="9">
        <v>310019</v>
      </c>
      <c r="K366" s="11">
        <v>0.22600000000000001</v>
      </c>
      <c r="L366" s="11">
        <v>0.26889999999999997</v>
      </c>
      <c r="N366" s="11">
        <v>0.29770000000000002</v>
      </c>
      <c r="O366" s="19">
        <f t="shared" si="10"/>
        <v>-6.9999999999999999E-4</v>
      </c>
      <c r="P366" s="11">
        <v>0.2626</v>
      </c>
      <c r="Q366" s="19">
        <f t="shared" si="11"/>
        <v>2.4E-2</v>
      </c>
    </row>
    <row r="367" spans="1:17">
      <c r="A367" s="12">
        <v>20202021</v>
      </c>
      <c r="B367" s="7">
        <v>123465303</v>
      </c>
      <c r="C367" s="8" t="s">
        <v>416</v>
      </c>
      <c r="D367" s="14" t="s">
        <v>775</v>
      </c>
      <c r="E367" s="9">
        <v>3964580736</v>
      </c>
      <c r="F367" s="9">
        <v>1926090712</v>
      </c>
      <c r="G367" s="10">
        <v>5584.4380000000001</v>
      </c>
      <c r="H367" s="9">
        <v>709933</v>
      </c>
      <c r="I367" s="11">
        <v>0.21129999999999999</v>
      </c>
      <c r="J367" s="9">
        <v>344903</v>
      </c>
      <c r="K367" s="11">
        <v>0.1389</v>
      </c>
      <c r="L367" s="11">
        <v>0.1822</v>
      </c>
      <c r="N367" s="11">
        <v>0.21149999999999999</v>
      </c>
      <c r="O367" s="19">
        <f t="shared" si="10"/>
        <v>-8.9999999999999998E-4</v>
      </c>
      <c r="P367" s="11">
        <v>0.21970000000000001</v>
      </c>
      <c r="Q367" s="19">
        <f t="shared" si="11"/>
        <v>-0.17069999999999999</v>
      </c>
    </row>
    <row r="368" spans="1:17">
      <c r="A368" s="12">
        <v>20202021</v>
      </c>
      <c r="B368" s="7">
        <v>123465602</v>
      </c>
      <c r="C368" s="8" t="s">
        <v>417</v>
      </c>
      <c r="D368" s="14" t="s">
        <v>775</v>
      </c>
      <c r="E368" s="9">
        <v>4202948630</v>
      </c>
      <c r="F368" s="9">
        <v>1630643537</v>
      </c>
      <c r="G368" s="10">
        <v>9294.9259999999995</v>
      </c>
      <c r="H368" s="9">
        <v>452176</v>
      </c>
      <c r="I368" s="11">
        <v>0.49759999999999999</v>
      </c>
      <c r="J368" s="9">
        <v>175433</v>
      </c>
      <c r="K368" s="11">
        <v>0.56200000000000006</v>
      </c>
      <c r="L368" s="11">
        <v>0.52329999999999999</v>
      </c>
      <c r="N368" s="11">
        <v>0.49780000000000002</v>
      </c>
      <c r="O368" s="19">
        <f t="shared" si="10"/>
        <v>-4.0000000000000002E-4</v>
      </c>
      <c r="P368" s="11">
        <v>0.50580000000000003</v>
      </c>
      <c r="Q368" s="19">
        <f t="shared" si="11"/>
        <v>3.4599999999999999E-2</v>
      </c>
    </row>
    <row r="369" spans="1:17">
      <c r="A369" s="12">
        <v>20202021</v>
      </c>
      <c r="B369" s="7">
        <v>123465702</v>
      </c>
      <c r="C369" s="8" t="s">
        <v>418</v>
      </c>
      <c r="D369" s="14" t="s">
        <v>775</v>
      </c>
      <c r="E369" s="9">
        <v>11713545895</v>
      </c>
      <c r="F369" s="9">
        <v>4076974733</v>
      </c>
      <c r="G369" s="10">
        <v>14687.102000000001</v>
      </c>
      <c r="H369" s="9">
        <v>797539</v>
      </c>
      <c r="I369" s="11">
        <v>0.1139</v>
      </c>
      <c r="J369" s="9">
        <v>277588</v>
      </c>
      <c r="K369" s="11">
        <v>0.307</v>
      </c>
      <c r="L369" s="11">
        <v>0.19109999999999999</v>
      </c>
      <c r="N369" s="11">
        <v>0.1142</v>
      </c>
      <c r="O369" s="19">
        <f t="shared" si="10"/>
        <v>-2.5999999999999999E-3</v>
      </c>
      <c r="P369" s="11">
        <v>0.1852</v>
      </c>
      <c r="Q369" s="19">
        <f t="shared" si="11"/>
        <v>3.1899999999999998E-2</v>
      </c>
    </row>
    <row r="370" spans="1:17">
      <c r="A370" s="12">
        <v>20202021</v>
      </c>
      <c r="B370" s="7">
        <v>123466103</v>
      </c>
      <c r="C370" s="8" t="s">
        <v>419</v>
      </c>
      <c r="D370" s="14" t="s">
        <v>775</v>
      </c>
      <c r="E370" s="9">
        <v>3362249635</v>
      </c>
      <c r="F370" s="9">
        <v>1669405054</v>
      </c>
      <c r="G370" s="10">
        <v>6383.3379999999997</v>
      </c>
      <c r="H370" s="9">
        <v>526722</v>
      </c>
      <c r="I370" s="11">
        <v>0.4148</v>
      </c>
      <c r="J370" s="9">
        <v>261525</v>
      </c>
      <c r="K370" s="11">
        <v>0.34710000000000002</v>
      </c>
      <c r="L370" s="11">
        <v>0.3876</v>
      </c>
      <c r="N370" s="11">
        <v>0.41499999999999998</v>
      </c>
      <c r="O370" s="19">
        <f t="shared" si="10"/>
        <v>-5.0000000000000001E-4</v>
      </c>
      <c r="P370" s="11">
        <v>0.39</v>
      </c>
      <c r="Q370" s="19">
        <f t="shared" si="11"/>
        <v>-6.1999999999999998E-3</v>
      </c>
    </row>
    <row r="371" spans="1:17">
      <c r="A371" s="12">
        <v>20202021</v>
      </c>
      <c r="B371" s="7">
        <v>123466303</v>
      </c>
      <c r="C371" s="8" t="s">
        <v>420</v>
      </c>
      <c r="D371" s="14" t="s">
        <v>775</v>
      </c>
      <c r="E371" s="9">
        <v>1492596144</v>
      </c>
      <c r="F371" s="9">
        <v>649508597</v>
      </c>
      <c r="G371" s="10">
        <v>3875.5369999999998</v>
      </c>
      <c r="H371" s="9">
        <v>385132</v>
      </c>
      <c r="I371" s="11">
        <v>0.57210000000000005</v>
      </c>
      <c r="J371" s="9">
        <v>167591</v>
      </c>
      <c r="K371" s="11">
        <v>0.58160000000000001</v>
      </c>
      <c r="L371" s="11">
        <v>0.57579999999999998</v>
      </c>
      <c r="N371" s="11">
        <v>0.57230000000000003</v>
      </c>
      <c r="O371" s="19">
        <f t="shared" si="10"/>
        <v>-2.9999999999999997E-4</v>
      </c>
      <c r="P371" s="11">
        <v>0.58650000000000002</v>
      </c>
      <c r="Q371" s="19">
        <f t="shared" si="11"/>
        <v>-1.8200000000000001E-2</v>
      </c>
    </row>
    <row r="372" spans="1:17">
      <c r="A372" s="12">
        <v>20202021</v>
      </c>
      <c r="B372" s="7">
        <v>123466403</v>
      </c>
      <c r="C372" s="8" t="s">
        <v>421</v>
      </c>
      <c r="D372" s="14" t="s">
        <v>775</v>
      </c>
      <c r="E372" s="9">
        <v>967172807</v>
      </c>
      <c r="F372" s="9">
        <v>439106331</v>
      </c>
      <c r="G372" s="10">
        <v>3963.5610000000001</v>
      </c>
      <c r="H372" s="9">
        <v>244016</v>
      </c>
      <c r="I372" s="11">
        <v>0.72889999999999999</v>
      </c>
      <c r="J372" s="9">
        <v>110785</v>
      </c>
      <c r="K372" s="11">
        <v>0.72340000000000004</v>
      </c>
      <c r="L372" s="11">
        <v>0.72660000000000002</v>
      </c>
      <c r="N372" s="11">
        <v>0.72899999999999998</v>
      </c>
      <c r="O372" s="19">
        <f t="shared" si="10"/>
        <v>-1E-4</v>
      </c>
      <c r="P372" s="11">
        <v>0.70299999999999996</v>
      </c>
      <c r="Q372" s="19">
        <f t="shared" si="11"/>
        <v>3.3599999999999998E-2</v>
      </c>
    </row>
    <row r="373" spans="1:17">
      <c r="A373" s="12">
        <v>20202021</v>
      </c>
      <c r="B373" s="7">
        <v>123467103</v>
      </c>
      <c r="C373" s="8" t="s">
        <v>422</v>
      </c>
      <c r="D373" s="14" t="s">
        <v>775</v>
      </c>
      <c r="E373" s="9">
        <v>4439530846</v>
      </c>
      <c r="F373" s="9">
        <v>1963697483</v>
      </c>
      <c r="G373" s="10">
        <v>7795.2129999999997</v>
      </c>
      <c r="H373" s="9">
        <v>569520</v>
      </c>
      <c r="I373" s="11">
        <v>0.36730000000000002</v>
      </c>
      <c r="J373" s="9">
        <v>251910</v>
      </c>
      <c r="K373" s="11">
        <v>0.37109999999999999</v>
      </c>
      <c r="L373" s="11">
        <v>0.36870000000000003</v>
      </c>
      <c r="N373" s="11">
        <v>0.36749999999999999</v>
      </c>
      <c r="O373" s="19">
        <f t="shared" si="10"/>
        <v>-5.0000000000000001E-4</v>
      </c>
      <c r="P373" s="11">
        <v>0.3679</v>
      </c>
      <c r="Q373" s="19">
        <f t="shared" si="11"/>
        <v>2.2000000000000001E-3</v>
      </c>
    </row>
    <row r="374" spans="1:17">
      <c r="A374" s="12">
        <v>20202021</v>
      </c>
      <c r="B374" s="7">
        <v>123467203</v>
      </c>
      <c r="C374" s="8" t="s">
        <v>423</v>
      </c>
      <c r="D374" s="14" t="s">
        <v>775</v>
      </c>
      <c r="E374" s="9">
        <v>2344915340</v>
      </c>
      <c r="F374" s="9">
        <v>1082339808</v>
      </c>
      <c r="G374" s="10">
        <v>3000.4059999999999</v>
      </c>
      <c r="H374" s="9">
        <v>781532</v>
      </c>
      <c r="I374" s="11">
        <v>0.13170000000000001</v>
      </c>
      <c r="J374" s="9">
        <v>360731</v>
      </c>
      <c r="K374" s="11">
        <v>0.1</v>
      </c>
      <c r="L374" s="11">
        <v>0.15</v>
      </c>
      <c r="N374" s="11">
        <v>0.1321</v>
      </c>
      <c r="O374" s="19">
        <f t="shared" si="10"/>
        <v>-3.0000000000000001E-3</v>
      </c>
      <c r="P374" s="11">
        <v>0.15</v>
      </c>
      <c r="Q374" s="19">
        <f t="shared" si="11"/>
        <v>0</v>
      </c>
    </row>
    <row r="375" spans="1:17">
      <c r="A375" s="12">
        <v>20202021</v>
      </c>
      <c r="B375" s="7">
        <v>123467303</v>
      </c>
      <c r="C375" s="8" t="s">
        <v>424</v>
      </c>
      <c r="D375" s="14" t="s">
        <v>775</v>
      </c>
      <c r="E375" s="9">
        <v>6464955666</v>
      </c>
      <c r="F375" s="9">
        <v>2435969579</v>
      </c>
      <c r="G375" s="10">
        <v>9401.2649999999994</v>
      </c>
      <c r="H375" s="9">
        <v>687668</v>
      </c>
      <c r="I375" s="11">
        <v>0.23599999999999999</v>
      </c>
      <c r="J375" s="9">
        <v>259110</v>
      </c>
      <c r="K375" s="11">
        <v>0.35310000000000002</v>
      </c>
      <c r="L375" s="11">
        <v>0.2828</v>
      </c>
      <c r="N375" s="11">
        <v>0.23630000000000001</v>
      </c>
      <c r="O375" s="19">
        <f t="shared" si="10"/>
        <v>-1.2999999999999999E-3</v>
      </c>
      <c r="P375" s="11">
        <v>0.28710000000000002</v>
      </c>
      <c r="Q375" s="19">
        <f t="shared" si="11"/>
        <v>-1.4999999999999999E-2</v>
      </c>
    </row>
    <row r="376" spans="1:17">
      <c r="A376" s="12">
        <v>20202021</v>
      </c>
      <c r="B376" s="7">
        <v>123468303</v>
      </c>
      <c r="C376" s="8" t="s">
        <v>425</v>
      </c>
      <c r="D376" s="14" t="s">
        <v>775</v>
      </c>
      <c r="E376" s="9">
        <v>3572119965</v>
      </c>
      <c r="F376" s="9">
        <v>1720652210</v>
      </c>
      <c r="G376" s="10">
        <v>4792.8029999999999</v>
      </c>
      <c r="H376" s="9">
        <v>745309</v>
      </c>
      <c r="I376" s="11">
        <v>0.17199999999999999</v>
      </c>
      <c r="J376" s="9">
        <v>359007</v>
      </c>
      <c r="K376" s="11">
        <v>0.1037</v>
      </c>
      <c r="L376" s="11">
        <v>0.15</v>
      </c>
      <c r="N376" s="11">
        <v>0.17219999999999999</v>
      </c>
      <c r="O376" s="19">
        <f t="shared" si="10"/>
        <v>-1.1999999999999999E-3</v>
      </c>
      <c r="P376" s="11">
        <v>0.15</v>
      </c>
      <c r="Q376" s="19">
        <f t="shared" si="11"/>
        <v>0</v>
      </c>
    </row>
    <row r="377" spans="1:17">
      <c r="A377" s="12">
        <v>20202021</v>
      </c>
      <c r="B377" s="7">
        <v>123468402</v>
      </c>
      <c r="C377" s="8" t="s">
        <v>426</v>
      </c>
      <c r="D377" s="14" t="s">
        <v>775</v>
      </c>
      <c r="E377" s="9">
        <v>6857876262</v>
      </c>
      <c r="F377" s="9">
        <v>1948207784</v>
      </c>
      <c r="G377" s="10">
        <v>4857.4690000000001</v>
      </c>
      <c r="H377" s="9">
        <v>1411820</v>
      </c>
      <c r="I377" s="11">
        <v>0.1</v>
      </c>
      <c r="J377" s="9">
        <v>401074</v>
      </c>
      <c r="K377" s="11">
        <v>0.1</v>
      </c>
      <c r="L377" s="11">
        <v>0.15</v>
      </c>
      <c r="N377" s="11">
        <v>0.1</v>
      </c>
      <c r="O377" s="19">
        <f t="shared" si="10"/>
        <v>0</v>
      </c>
      <c r="P377" s="11">
        <v>0.15</v>
      </c>
      <c r="Q377" s="19">
        <f t="shared" si="11"/>
        <v>0</v>
      </c>
    </row>
    <row r="378" spans="1:17">
      <c r="A378" s="12">
        <v>20202021</v>
      </c>
      <c r="B378" s="7">
        <v>123468503</v>
      </c>
      <c r="C378" s="8" t="s">
        <v>427</v>
      </c>
      <c r="D378" s="14" t="s">
        <v>775</v>
      </c>
      <c r="E378" s="9">
        <v>2388139484</v>
      </c>
      <c r="F378" s="9">
        <v>835661551</v>
      </c>
      <c r="G378" s="10">
        <v>3736.5650000000001</v>
      </c>
      <c r="H378" s="9">
        <v>639126</v>
      </c>
      <c r="I378" s="11">
        <v>0.28989999999999999</v>
      </c>
      <c r="J378" s="9">
        <v>223644</v>
      </c>
      <c r="K378" s="11">
        <v>0.44159999999999999</v>
      </c>
      <c r="L378" s="11">
        <v>0.35049999999999998</v>
      </c>
      <c r="N378" s="11">
        <v>0.29020000000000001</v>
      </c>
      <c r="O378" s="19">
        <f t="shared" si="10"/>
        <v>-1E-3</v>
      </c>
      <c r="P378" s="11">
        <v>0.35659999999999997</v>
      </c>
      <c r="Q378" s="19">
        <f t="shared" si="11"/>
        <v>-1.7100000000000001E-2</v>
      </c>
    </row>
    <row r="379" spans="1:17">
      <c r="A379" s="12">
        <v>20202021</v>
      </c>
      <c r="B379" s="7">
        <v>123468603</v>
      </c>
      <c r="C379" s="8" t="s">
        <v>428</v>
      </c>
      <c r="D379" s="14" t="s">
        <v>775</v>
      </c>
      <c r="E379" s="9">
        <v>1871719787</v>
      </c>
      <c r="F379" s="9">
        <v>747143853</v>
      </c>
      <c r="G379" s="10">
        <v>3929.8330000000001</v>
      </c>
      <c r="H379" s="9">
        <v>476284</v>
      </c>
      <c r="I379" s="11">
        <v>0.47089999999999999</v>
      </c>
      <c r="J379" s="9">
        <v>190121</v>
      </c>
      <c r="K379" s="11">
        <v>0.52529999999999999</v>
      </c>
      <c r="L379" s="11">
        <v>0.49259999999999998</v>
      </c>
      <c r="N379" s="11">
        <v>0.47110000000000002</v>
      </c>
      <c r="O379" s="19">
        <f t="shared" si="10"/>
        <v>-4.0000000000000002E-4</v>
      </c>
      <c r="P379" s="11">
        <v>0.48680000000000001</v>
      </c>
      <c r="Q379" s="19">
        <f t="shared" si="11"/>
        <v>1.1900000000000001E-2</v>
      </c>
    </row>
    <row r="380" spans="1:17">
      <c r="A380" s="12">
        <v>20202021</v>
      </c>
      <c r="B380" s="7">
        <v>123469303</v>
      </c>
      <c r="C380" s="8" t="s">
        <v>429</v>
      </c>
      <c r="D380" s="14" t="s">
        <v>775</v>
      </c>
      <c r="E380" s="9">
        <v>5838898365</v>
      </c>
      <c r="F380" s="9">
        <v>2892168030</v>
      </c>
      <c r="G380" s="10">
        <v>5529.0150000000003</v>
      </c>
      <c r="H380" s="9">
        <v>1056046</v>
      </c>
      <c r="I380" s="11">
        <v>0.1</v>
      </c>
      <c r="J380" s="9">
        <v>523089</v>
      </c>
      <c r="K380" s="11">
        <v>0.1</v>
      </c>
      <c r="L380" s="11">
        <v>0.15</v>
      </c>
      <c r="N380" s="11">
        <v>0.1</v>
      </c>
      <c r="O380" s="19">
        <f t="shared" si="10"/>
        <v>0</v>
      </c>
      <c r="P380" s="11">
        <v>0.15</v>
      </c>
      <c r="Q380" s="19">
        <f t="shared" si="11"/>
        <v>0</v>
      </c>
    </row>
    <row r="381" spans="1:17">
      <c r="A381" s="12">
        <v>20202021</v>
      </c>
      <c r="B381" s="7">
        <v>116471803</v>
      </c>
      <c r="C381" s="8" t="s">
        <v>306</v>
      </c>
      <c r="D381" s="14" t="s">
        <v>756</v>
      </c>
      <c r="E381" s="9">
        <v>1512855067</v>
      </c>
      <c r="F381" s="9">
        <v>647713067</v>
      </c>
      <c r="G381" s="10">
        <v>2874.607</v>
      </c>
      <c r="H381" s="9">
        <v>526282</v>
      </c>
      <c r="I381" s="11">
        <v>0.4153</v>
      </c>
      <c r="J381" s="9">
        <v>225322</v>
      </c>
      <c r="K381" s="11">
        <v>0.4375</v>
      </c>
      <c r="L381" s="11">
        <v>0.42409999999999998</v>
      </c>
      <c r="N381" s="11">
        <v>0.41549999999999998</v>
      </c>
      <c r="O381" s="19">
        <f t="shared" si="10"/>
        <v>-5.0000000000000001E-4</v>
      </c>
      <c r="P381" s="11">
        <v>0.42</v>
      </c>
      <c r="Q381" s="19">
        <f t="shared" si="11"/>
        <v>9.7999999999999997E-3</v>
      </c>
    </row>
    <row r="382" spans="1:17">
      <c r="A382" s="12">
        <v>20202021</v>
      </c>
      <c r="B382" s="7">
        <v>120480803</v>
      </c>
      <c r="C382" s="8" t="s">
        <v>372</v>
      </c>
      <c r="D382" s="14" t="s">
        <v>771</v>
      </c>
      <c r="E382" s="9">
        <v>1530502438</v>
      </c>
      <c r="F382" s="9">
        <v>614360438</v>
      </c>
      <c r="G382" s="10">
        <v>3620.1979999999999</v>
      </c>
      <c r="H382" s="9">
        <v>422767</v>
      </c>
      <c r="I382" s="11">
        <v>0.53029999999999999</v>
      </c>
      <c r="J382" s="9">
        <v>169703</v>
      </c>
      <c r="K382" s="11">
        <v>0.57630000000000003</v>
      </c>
      <c r="L382" s="11">
        <v>0.54859999999999998</v>
      </c>
      <c r="N382" s="11">
        <v>0.53049999999999997</v>
      </c>
      <c r="O382" s="19">
        <f t="shared" si="10"/>
        <v>-4.0000000000000002E-4</v>
      </c>
      <c r="P382" s="11">
        <v>0.54569999999999996</v>
      </c>
      <c r="Q382" s="19">
        <f t="shared" si="11"/>
        <v>5.3E-3</v>
      </c>
    </row>
    <row r="383" spans="1:17">
      <c r="A383" s="12">
        <v>20202021</v>
      </c>
      <c r="B383" s="7">
        <v>120481002</v>
      </c>
      <c r="C383" s="8" t="s">
        <v>373</v>
      </c>
      <c r="D383" s="14" t="s">
        <v>771</v>
      </c>
      <c r="E383" s="9">
        <v>9385162164</v>
      </c>
      <c r="F383" s="9">
        <v>3310114345</v>
      </c>
      <c r="G383" s="10">
        <v>18483.363000000001</v>
      </c>
      <c r="H383" s="9">
        <v>507762</v>
      </c>
      <c r="I383" s="11">
        <v>0.43590000000000001</v>
      </c>
      <c r="J383" s="9">
        <v>179086</v>
      </c>
      <c r="K383" s="11">
        <v>0.55289999999999995</v>
      </c>
      <c r="L383" s="11">
        <v>0.48259999999999997</v>
      </c>
      <c r="N383" s="11">
        <v>0.43609999999999999</v>
      </c>
      <c r="O383" s="19">
        <f t="shared" si="10"/>
        <v>-5.0000000000000001E-4</v>
      </c>
      <c r="P383" s="11">
        <v>0.47989999999999999</v>
      </c>
      <c r="Q383" s="19">
        <f t="shared" si="11"/>
        <v>5.5999999999999999E-3</v>
      </c>
    </row>
    <row r="384" spans="1:17">
      <c r="A384" s="12">
        <v>20202021</v>
      </c>
      <c r="B384" s="7">
        <v>120483302</v>
      </c>
      <c r="C384" s="8" t="s">
        <v>374</v>
      </c>
      <c r="D384" s="14" t="s">
        <v>771</v>
      </c>
      <c r="E384" s="9">
        <v>4446223138</v>
      </c>
      <c r="F384" s="9">
        <v>1763028526</v>
      </c>
      <c r="G384" s="10">
        <v>10907.811</v>
      </c>
      <c r="H384" s="9">
        <v>407618</v>
      </c>
      <c r="I384" s="11">
        <v>0.54720000000000002</v>
      </c>
      <c r="J384" s="9">
        <v>161629</v>
      </c>
      <c r="K384" s="11">
        <v>0.59650000000000003</v>
      </c>
      <c r="L384" s="11">
        <v>0.56689999999999996</v>
      </c>
      <c r="N384" s="11">
        <v>0.54730000000000001</v>
      </c>
      <c r="O384" s="19">
        <f t="shared" si="10"/>
        <v>-2.0000000000000001E-4</v>
      </c>
      <c r="P384" s="11">
        <v>0.55640000000000001</v>
      </c>
      <c r="Q384" s="19">
        <f t="shared" si="11"/>
        <v>1.89E-2</v>
      </c>
    </row>
    <row r="385" spans="1:17">
      <c r="A385" s="12">
        <v>20202021</v>
      </c>
      <c r="B385" s="7">
        <v>120484803</v>
      </c>
      <c r="C385" s="8" t="s">
        <v>375</v>
      </c>
      <c r="D385" s="14" t="s">
        <v>771</v>
      </c>
      <c r="E385" s="9">
        <v>3181137183</v>
      </c>
      <c r="F385" s="9">
        <v>1109159237</v>
      </c>
      <c r="G385" s="10">
        <v>5834.2950000000001</v>
      </c>
      <c r="H385" s="9">
        <v>545247</v>
      </c>
      <c r="I385" s="11">
        <v>0.39419999999999999</v>
      </c>
      <c r="J385" s="9">
        <v>190110</v>
      </c>
      <c r="K385" s="11">
        <v>0.52539999999999998</v>
      </c>
      <c r="L385" s="11">
        <v>0.4466</v>
      </c>
      <c r="N385" s="11">
        <v>0.39450000000000002</v>
      </c>
      <c r="O385" s="19">
        <f t="shared" si="10"/>
        <v>-8.0000000000000004E-4</v>
      </c>
      <c r="P385" s="11">
        <v>0.44690000000000002</v>
      </c>
      <c r="Q385" s="19">
        <f t="shared" si="11"/>
        <v>-6.9999999999999999E-4</v>
      </c>
    </row>
    <row r="386" spans="1:17">
      <c r="A386" s="12">
        <v>20202021</v>
      </c>
      <c r="B386" s="7">
        <v>120484903</v>
      </c>
      <c r="C386" s="8" t="s">
        <v>376</v>
      </c>
      <c r="D386" s="14" t="s">
        <v>771</v>
      </c>
      <c r="E386" s="9">
        <v>3134313652</v>
      </c>
      <c r="F386" s="9">
        <v>1283959854</v>
      </c>
      <c r="G386" s="10">
        <v>6867.0879999999997</v>
      </c>
      <c r="H386" s="9">
        <v>456425</v>
      </c>
      <c r="I386" s="11">
        <v>0.4929</v>
      </c>
      <c r="J386" s="9">
        <v>186972</v>
      </c>
      <c r="K386" s="11">
        <v>0.53320000000000001</v>
      </c>
      <c r="L386" s="11">
        <v>0.50890000000000002</v>
      </c>
      <c r="N386" s="11">
        <v>0.49309999999999998</v>
      </c>
      <c r="O386" s="19">
        <f t="shared" ref="O386:O449" si="12">ROUND((I386-N386)/N386,4)</f>
        <v>-4.0000000000000002E-4</v>
      </c>
      <c r="P386" s="11">
        <v>0.49769999999999998</v>
      </c>
      <c r="Q386" s="19">
        <f t="shared" ref="Q386:Q449" si="13">ROUND((L386-P386)/P386,4)</f>
        <v>2.2499999999999999E-2</v>
      </c>
    </row>
    <row r="387" spans="1:17">
      <c r="A387" s="12">
        <v>20202021</v>
      </c>
      <c r="B387" s="7">
        <v>120485603</v>
      </c>
      <c r="C387" s="8" t="s">
        <v>377</v>
      </c>
      <c r="D387" s="14" t="s">
        <v>771</v>
      </c>
      <c r="E387" s="9">
        <v>848966327</v>
      </c>
      <c r="F387" s="9">
        <v>317975411</v>
      </c>
      <c r="G387" s="10">
        <v>1944.5920000000001</v>
      </c>
      <c r="H387" s="9">
        <v>436578</v>
      </c>
      <c r="I387" s="11">
        <v>0.51500000000000001</v>
      </c>
      <c r="J387" s="9">
        <v>163517</v>
      </c>
      <c r="K387" s="11">
        <v>0.59179999999999999</v>
      </c>
      <c r="L387" s="11">
        <v>0.54569999999999996</v>
      </c>
      <c r="N387" s="11">
        <v>0.5151</v>
      </c>
      <c r="O387" s="19">
        <f t="shared" si="12"/>
        <v>-2.0000000000000001E-4</v>
      </c>
      <c r="P387" s="11">
        <v>0.54920000000000002</v>
      </c>
      <c r="Q387" s="19">
        <f t="shared" si="13"/>
        <v>-6.4000000000000003E-3</v>
      </c>
    </row>
    <row r="388" spans="1:17">
      <c r="A388" s="12">
        <v>20202021</v>
      </c>
      <c r="B388" s="7">
        <v>120486003</v>
      </c>
      <c r="C388" s="8" t="s">
        <v>378</v>
      </c>
      <c r="D388" s="14" t="s">
        <v>771</v>
      </c>
      <c r="E388" s="9">
        <v>1686049206</v>
      </c>
      <c r="F388" s="9">
        <v>847327927</v>
      </c>
      <c r="G388" s="10">
        <v>2713.8870000000002</v>
      </c>
      <c r="H388" s="9">
        <v>621267</v>
      </c>
      <c r="I388" s="11">
        <v>0.30980000000000002</v>
      </c>
      <c r="J388" s="9">
        <v>312219</v>
      </c>
      <c r="K388" s="11">
        <v>0.2205</v>
      </c>
      <c r="L388" s="11">
        <v>0.27400000000000002</v>
      </c>
      <c r="N388" s="11">
        <v>0.31</v>
      </c>
      <c r="O388" s="19">
        <f t="shared" si="12"/>
        <v>-5.9999999999999995E-4</v>
      </c>
      <c r="P388" s="11">
        <v>0.28999999999999998</v>
      </c>
      <c r="Q388" s="19">
        <f t="shared" si="13"/>
        <v>-5.5199999999999999E-2</v>
      </c>
    </row>
    <row r="389" spans="1:17">
      <c r="A389" s="12">
        <v>20202021</v>
      </c>
      <c r="B389" s="7">
        <v>120488603</v>
      </c>
      <c r="C389" s="8" t="s">
        <v>379</v>
      </c>
      <c r="D389" s="14" t="s">
        <v>771</v>
      </c>
      <c r="E389" s="9">
        <v>1148048427</v>
      </c>
      <c r="F389" s="9">
        <v>459987240</v>
      </c>
      <c r="G389" s="10">
        <v>2791.0830000000001</v>
      </c>
      <c r="H389" s="9">
        <v>411327</v>
      </c>
      <c r="I389" s="11">
        <v>0.54300000000000004</v>
      </c>
      <c r="J389" s="9">
        <v>164806</v>
      </c>
      <c r="K389" s="11">
        <v>0.58860000000000001</v>
      </c>
      <c r="L389" s="11">
        <v>0.56120000000000003</v>
      </c>
      <c r="N389" s="11">
        <v>0.54320000000000002</v>
      </c>
      <c r="O389" s="19">
        <f t="shared" si="12"/>
        <v>-4.0000000000000002E-4</v>
      </c>
      <c r="P389" s="11">
        <v>0.59289999999999998</v>
      </c>
      <c r="Q389" s="19">
        <f t="shared" si="13"/>
        <v>-5.3499999999999999E-2</v>
      </c>
    </row>
    <row r="390" spans="1:17">
      <c r="A390" s="12">
        <v>20202021</v>
      </c>
      <c r="B390" s="7">
        <v>116493503</v>
      </c>
      <c r="C390" s="8" t="s">
        <v>307</v>
      </c>
      <c r="D390" s="14" t="s">
        <v>757</v>
      </c>
      <c r="E390" s="9">
        <v>428355429</v>
      </c>
      <c r="F390" s="9">
        <v>195796651</v>
      </c>
      <c r="G390" s="10">
        <v>1348.0029999999999</v>
      </c>
      <c r="H390" s="9">
        <v>317770</v>
      </c>
      <c r="I390" s="11">
        <v>0.64700000000000002</v>
      </c>
      <c r="J390" s="9">
        <v>145249</v>
      </c>
      <c r="K390" s="11">
        <v>0.63739999999999997</v>
      </c>
      <c r="L390" s="11">
        <v>0.6431</v>
      </c>
      <c r="N390" s="11">
        <v>0.64710000000000001</v>
      </c>
      <c r="O390" s="19">
        <f t="shared" si="12"/>
        <v>-2.0000000000000001E-4</v>
      </c>
      <c r="P390" s="11">
        <v>0.64510000000000001</v>
      </c>
      <c r="Q390" s="19">
        <f t="shared" si="13"/>
        <v>-3.0999999999999999E-3</v>
      </c>
    </row>
    <row r="391" spans="1:17">
      <c r="A391" s="12">
        <v>20202021</v>
      </c>
      <c r="B391" s="7">
        <v>116495003</v>
      </c>
      <c r="C391" s="8" t="s">
        <v>308</v>
      </c>
      <c r="D391" s="14" t="s">
        <v>757</v>
      </c>
      <c r="E391" s="9">
        <v>872431910</v>
      </c>
      <c r="F391" s="9">
        <v>335124956</v>
      </c>
      <c r="G391" s="10">
        <v>2410.7080000000001</v>
      </c>
      <c r="H391" s="9">
        <v>361898</v>
      </c>
      <c r="I391" s="11">
        <v>0.59799999999999998</v>
      </c>
      <c r="J391" s="9">
        <v>139015</v>
      </c>
      <c r="K391" s="11">
        <v>0.65290000000000004</v>
      </c>
      <c r="L391" s="11">
        <v>0.61990000000000001</v>
      </c>
      <c r="N391" s="11">
        <v>0.59809999999999997</v>
      </c>
      <c r="O391" s="19">
        <f t="shared" si="12"/>
        <v>-2.0000000000000001E-4</v>
      </c>
      <c r="P391" s="11">
        <v>0.61760000000000004</v>
      </c>
      <c r="Q391" s="19">
        <f t="shared" si="13"/>
        <v>3.7000000000000002E-3</v>
      </c>
    </row>
    <row r="392" spans="1:17">
      <c r="A392" s="12">
        <v>20202021</v>
      </c>
      <c r="B392" s="7">
        <v>116495103</v>
      </c>
      <c r="C392" s="8" t="s">
        <v>309</v>
      </c>
      <c r="D392" s="14" t="s">
        <v>757</v>
      </c>
      <c r="E392" s="9">
        <v>255227304</v>
      </c>
      <c r="F392" s="9">
        <v>188714952</v>
      </c>
      <c r="G392" s="10">
        <v>1753.8820000000001</v>
      </c>
      <c r="H392" s="9">
        <v>145521</v>
      </c>
      <c r="I392" s="11">
        <v>0.83840000000000003</v>
      </c>
      <c r="J392" s="9">
        <v>107598</v>
      </c>
      <c r="K392" s="11">
        <v>0.73140000000000005</v>
      </c>
      <c r="L392" s="11">
        <v>0.79549999999999998</v>
      </c>
      <c r="N392" s="11">
        <v>0.83840000000000003</v>
      </c>
      <c r="O392" s="19">
        <f t="shared" si="12"/>
        <v>0</v>
      </c>
      <c r="P392" s="11">
        <v>0.79349999999999998</v>
      </c>
      <c r="Q392" s="19">
        <f t="shared" si="13"/>
        <v>2.5000000000000001E-3</v>
      </c>
    </row>
    <row r="393" spans="1:17">
      <c r="A393" s="12">
        <v>20202021</v>
      </c>
      <c r="B393" s="7">
        <v>116496503</v>
      </c>
      <c r="C393" s="8" t="s">
        <v>310</v>
      </c>
      <c r="D393" s="14" t="s">
        <v>757</v>
      </c>
      <c r="E393" s="9">
        <v>440290021</v>
      </c>
      <c r="F393" s="9">
        <v>286440208</v>
      </c>
      <c r="G393" s="10">
        <v>2781.8510000000001</v>
      </c>
      <c r="H393" s="9">
        <v>158272</v>
      </c>
      <c r="I393" s="11">
        <v>0.82420000000000004</v>
      </c>
      <c r="J393" s="9">
        <v>102967</v>
      </c>
      <c r="K393" s="11">
        <v>0.74299999999999999</v>
      </c>
      <c r="L393" s="11">
        <v>0.79169999999999996</v>
      </c>
      <c r="N393" s="11">
        <v>0.82430000000000003</v>
      </c>
      <c r="O393" s="19">
        <f t="shared" si="12"/>
        <v>-1E-4</v>
      </c>
      <c r="P393" s="11">
        <v>0.78710000000000002</v>
      </c>
      <c r="Q393" s="19">
        <f t="shared" si="13"/>
        <v>5.7999999999999996E-3</v>
      </c>
    </row>
    <row r="394" spans="1:17">
      <c r="A394" s="12">
        <v>20202021</v>
      </c>
      <c r="B394" s="7">
        <v>116496603</v>
      </c>
      <c r="C394" s="8" t="s">
        <v>311</v>
      </c>
      <c r="D394" s="14" t="s">
        <v>757</v>
      </c>
      <c r="E394" s="9">
        <v>947835940</v>
      </c>
      <c r="F394" s="9">
        <v>469254491</v>
      </c>
      <c r="G394" s="10">
        <v>3519.2440000000001</v>
      </c>
      <c r="H394" s="9">
        <v>269329</v>
      </c>
      <c r="I394" s="11">
        <v>0.70079999999999998</v>
      </c>
      <c r="J394" s="9">
        <v>133339</v>
      </c>
      <c r="K394" s="11">
        <v>0.66710000000000003</v>
      </c>
      <c r="L394" s="11">
        <v>0.68720000000000003</v>
      </c>
      <c r="N394" s="11">
        <v>0.70089999999999997</v>
      </c>
      <c r="O394" s="19">
        <f t="shared" si="12"/>
        <v>-1E-4</v>
      </c>
      <c r="P394" s="11">
        <v>0.68479999999999996</v>
      </c>
      <c r="Q394" s="19">
        <f t="shared" si="13"/>
        <v>3.5000000000000001E-3</v>
      </c>
    </row>
    <row r="395" spans="1:17">
      <c r="A395" s="12">
        <v>20202021</v>
      </c>
      <c r="B395" s="7">
        <v>116498003</v>
      </c>
      <c r="C395" s="8" t="s">
        <v>312</v>
      </c>
      <c r="D395" s="14" t="s">
        <v>757</v>
      </c>
      <c r="E395" s="9">
        <v>719031649</v>
      </c>
      <c r="F395" s="9">
        <v>281751830</v>
      </c>
      <c r="G395" s="10">
        <v>1803.65</v>
      </c>
      <c r="H395" s="9">
        <v>398653</v>
      </c>
      <c r="I395" s="11">
        <v>0.55710000000000004</v>
      </c>
      <c r="J395" s="9">
        <v>156212</v>
      </c>
      <c r="K395" s="11">
        <v>0.61</v>
      </c>
      <c r="L395" s="11">
        <v>0.57820000000000005</v>
      </c>
      <c r="N395" s="11">
        <v>0.55730000000000002</v>
      </c>
      <c r="O395" s="19">
        <f t="shared" si="12"/>
        <v>-4.0000000000000002E-4</v>
      </c>
      <c r="P395" s="11">
        <v>0.57140000000000002</v>
      </c>
      <c r="Q395" s="19">
        <f t="shared" si="13"/>
        <v>1.1900000000000001E-2</v>
      </c>
    </row>
    <row r="396" spans="1:17">
      <c r="A396" s="12">
        <v>20202021</v>
      </c>
      <c r="B396" s="7">
        <v>115503004</v>
      </c>
      <c r="C396" s="8" t="s">
        <v>295</v>
      </c>
      <c r="D396" s="14" t="s">
        <v>754</v>
      </c>
      <c r="E396" s="9">
        <v>362169403</v>
      </c>
      <c r="F396" s="9">
        <v>132942299</v>
      </c>
      <c r="G396" s="10">
        <v>927.51900000000001</v>
      </c>
      <c r="H396" s="9">
        <v>390471</v>
      </c>
      <c r="I396" s="11">
        <v>0.56620000000000004</v>
      </c>
      <c r="J396" s="9">
        <v>143331</v>
      </c>
      <c r="K396" s="11">
        <v>0.64219999999999999</v>
      </c>
      <c r="L396" s="11">
        <v>0.59650000000000003</v>
      </c>
      <c r="N396" s="11">
        <v>0.56640000000000001</v>
      </c>
      <c r="O396" s="19">
        <f t="shared" si="12"/>
        <v>-4.0000000000000002E-4</v>
      </c>
      <c r="P396" s="11">
        <v>0.59319999999999995</v>
      </c>
      <c r="Q396" s="19">
        <f t="shared" si="13"/>
        <v>5.5999999999999999E-3</v>
      </c>
    </row>
    <row r="397" spans="1:17">
      <c r="A397" s="12">
        <v>20202021</v>
      </c>
      <c r="B397" s="7">
        <v>115504003</v>
      </c>
      <c r="C397" s="8" t="s">
        <v>296</v>
      </c>
      <c r="D397" s="14" t="s">
        <v>754</v>
      </c>
      <c r="E397" s="9">
        <v>420842447</v>
      </c>
      <c r="F397" s="9">
        <v>156758816</v>
      </c>
      <c r="G397" s="10">
        <v>1287.896</v>
      </c>
      <c r="H397" s="9">
        <v>326767</v>
      </c>
      <c r="I397" s="11">
        <v>0.63700000000000001</v>
      </c>
      <c r="J397" s="9">
        <v>121716</v>
      </c>
      <c r="K397" s="11">
        <v>0.69610000000000005</v>
      </c>
      <c r="L397" s="11">
        <v>0.66059999999999997</v>
      </c>
      <c r="N397" s="11">
        <v>0.6371</v>
      </c>
      <c r="O397" s="19">
        <f t="shared" si="12"/>
        <v>-2.0000000000000001E-4</v>
      </c>
      <c r="P397" s="11">
        <v>0.65539999999999998</v>
      </c>
      <c r="Q397" s="19">
        <f t="shared" si="13"/>
        <v>7.9000000000000008E-3</v>
      </c>
    </row>
    <row r="398" spans="1:17">
      <c r="A398" s="12">
        <v>20202021</v>
      </c>
      <c r="B398" s="7">
        <v>115506003</v>
      </c>
      <c r="C398" s="8" t="s">
        <v>297</v>
      </c>
      <c r="D398" s="14" t="s">
        <v>754</v>
      </c>
      <c r="E398" s="9">
        <v>802475838</v>
      </c>
      <c r="F398" s="9">
        <v>348956733</v>
      </c>
      <c r="G398" s="10">
        <v>2114.5210000000002</v>
      </c>
      <c r="H398" s="9">
        <v>379507</v>
      </c>
      <c r="I398" s="11">
        <v>0.57840000000000003</v>
      </c>
      <c r="J398" s="9">
        <v>165028</v>
      </c>
      <c r="K398" s="11">
        <v>0.58799999999999997</v>
      </c>
      <c r="L398" s="11">
        <v>0.58220000000000005</v>
      </c>
      <c r="N398" s="11">
        <v>0.57850000000000001</v>
      </c>
      <c r="O398" s="19">
        <f t="shared" si="12"/>
        <v>-2.0000000000000001E-4</v>
      </c>
      <c r="P398" s="11">
        <v>0.57869999999999999</v>
      </c>
      <c r="Q398" s="19">
        <f t="shared" si="13"/>
        <v>6.0000000000000001E-3</v>
      </c>
    </row>
    <row r="399" spans="1:17">
      <c r="A399" s="12">
        <v>20202021</v>
      </c>
      <c r="B399" s="7">
        <v>115508003</v>
      </c>
      <c r="C399" s="8" t="s">
        <v>298</v>
      </c>
      <c r="D399" s="14" t="s">
        <v>754</v>
      </c>
      <c r="E399" s="9">
        <v>1155125491</v>
      </c>
      <c r="F399" s="9">
        <v>431770352</v>
      </c>
      <c r="G399" s="10">
        <v>2899.2530000000002</v>
      </c>
      <c r="H399" s="9">
        <v>398421</v>
      </c>
      <c r="I399" s="11">
        <v>0.55740000000000001</v>
      </c>
      <c r="J399" s="9">
        <v>148924</v>
      </c>
      <c r="K399" s="11">
        <v>0.62819999999999998</v>
      </c>
      <c r="L399" s="11">
        <v>0.58560000000000001</v>
      </c>
      <c r="N399" s="11">
        <v>0.5575</v>
      </c>
      <c r="O399" s="19">
        <f t="shared" si="12"/>
        <v>-2.0000000000000001E-4</v>
      </c>
      <c r="P399" s="11">
        <v>0.58279999999999998</v>
      </c>
      <c r="Q399" s="19">
        <f t="shared" si="13"/>
        <v>4.7999999999999996E-3</v>
      </c>
    </row>
    <row r="400" spans="1:17">
      <c r="A400" s="12">
        <v>20202021</v>
      </c>
      <c r="B400" s="7">
        <v>126515001</v>
      </c>
      <c r="C400" s="8" t="s">
        <v>457</v>
      </c>
      <c r="D400" s="14" t="s">
        <v>778</v>
      </c>
      <c r="E400" s="9">
        <v>50843320971</v>
      </c>
      <c r="F400" s="9">
        <v>31880251517</v>
      </c>
      <c r="G400" s="10">
        <v>235862.52</v>
      </c>
      <c r="H400" s="9">
        <v>215563</v>
      </c>
      <c r="I400" s="11">
        <v>0.76049999999999995</v>
      </c>
      <c r="J400" s="9">
        <v>135164</v>
      </c>
      <c r="K400" s="11">
        <v>0.66259999999999997</v>
      </c>
      <c r="L400" s="11">
        <v>0.72130000000000005</v>
      </c>
      <c r="N400" s="11">
        <v>0.75980000000000003</v>
      </c>
      <c r="O400" s="19">
        <f t="shared" si="12"/>
        <v>8.9999999999999998E-4</v>
      </c>
      <c r="P400" s="11">
        <v>0.71460000000000001</v>
      </c>
      <c r="Q400" s="19">
        <f t="shared" si="13"/>
        <v>9.4000000000000004E-3</v>
      </c>
    </row>
    <row r="401" spans="1:17">
      <c r="A401" s="12">
        <v>20202021</v>
      </c>
      <c r="B401" s="7">
        <v>120522003</v>
      </c>
      <c r="C401" s="8" t="s">
        <v>380</v>
      </c>
      <c r="D401" s="14" t="s">
        <v>768</v>
      </c>
      <c r="E401" s="9">
        <v>2421091514</v>
      </c>
      <c r="F401" s="9">
        <v>518975024</v>
      </c>
      <c r="G401" s="10">
        <v>5333.0219999999999</v>
      </c>
      <c r="H401" s="9">
        <v>453981</v>
      </c>
      <c r="I401" s="11">
        <v>0.49559999999999998</v>
      </c>
      <c r="J401" s="9">
        <v>97313</v>
      </c>
      <c r="K401" s="11">
        <v>0.7571</v>
      </c>
      <c r="L401" s="11">
        <v>0.60009999999999997</v>
      </c>
      <c r="N401" s="11">
        <v>0.49580000000000002</v>
      </c>
      <c r="O401" s="19">
        <f t="shared" si="12"/>
        <v>-4.0000000000000002E-4</v>
      </c>
      <c r="P401" s="11">
        <v>0.59489999999999998</v>
      </c>
      <c r="Q401" s="19">
        <f t="shared" si="13"/>
        <v>8.6999999999999994E-3</v>
      </c>
    </row>
    <row r="402" spans="1:17">
      <c r="A402" s="12">
        <v>20202021</v>
      </c>
      <c r="B402" s="7">
        <v>119648303</v>
      </c>
      <c r="C402" s="8" t="s">
        <v>364</v>
      </c>
      <c r="D402" s="14" t="s">
        <v>768</v>
      </c>
      <c r="E402" s="9">
        <v>4015498538</v>
      </c>
      <c r="F402" s="9">
        <v>477525690</v>
      </c>
      <c r="G402" s="10">
        <v>3528.8939999999998</v>
      </c>
      <c r="H402" s="9">
        <v>1137891</v>
      </c>
      <c r="I402" s="11">
        <v>0.1</v>
      </c>
      <c r="J402" s="9">
        <v>135318</v>
      </c>
      <c r="K402" s="11">
        <v>0.66220000000000001</v>
      </c>
      <c r="L402" s="11">
        <v>0.32479999999999998</v>
      </c>
      <c r="N402" s="11">
        <v>0.1</v>
      </c>
      <c r="O402" s="19">
        <f t="shared" si="12"/>
        <v>0</v>
      </c>
      <c r="P402" s="11">
        <v>0.32250000000000001</v>
      </c>
      <c r="Q402" s="19">
        <f t="shared" si="13"/>
        <v>7.1000000000000004E-3</v>
      </c>
    </row>
    <row r="403" spans="1:17">
      <c r="A403" s="12">
        <v>20202021</v>
      </c>
      <c r="B403" s="7">
        <v>109530304</v>
      </c>
      <c r="C403" s="8" t="s">
        <v>187</v>
      </c>
      <c r="D403" s="14" t="s">
        <v>739</v>
      </c>
      <c r="E403" s="9">
        <v>101976686</v>
      </c>
      <c r="F403" s="9">
        <v>24328277</v>
      </c>
      <c r="G403" s="10">
        <v>188.24299999999999</v>
      </c>
      <c r="H403" s="9">
        <v>541728</v>
      </c>
      <c r="I403" s="11">
        <v>0.39810000000000001</v>
      </c>
      <c r="J403" s="9">
        <v>129238</v>
      </c>
      <c r="K403" s="11">
        <v>0.6774</v>
      </c>
      <c r="L403" s="11">
        <v>0.50970000000000004</v>
      </c>
      <c r="N403" s="11">
        <v>0.39839999999999998</v>
      </c>
      <c r="O403" s="19">
        <f t="shared" si="12"/>
        <v>-8.0000000000000004E-4</v>
      </c>
      <c r="P403" s="11">
        <v>0.51129999999999998</v>
      </c>
      <c r="Q403" s="19">
        <f t="shared" si="13"/>
        <v>-3.0999999999999999E-3</v>
      </c>
    </row>
    <row r="404" spans="1:17">
      <c r="A404" s="12">
        <v>20202021</v>
      </c>
      <c r="B404" s="7">
        <v>109531304</v>
      </c>
      <c r="C404" s="8" t="s">
        <v>188</v>
      </c>
      <c r="D404" s="14" t="s">
        <v>739</v>
      </c>
      <c r="E404" s="9">
        <v>333076067</v>
      </c>
      <c r="F404" s="9">
        <v>120607773</v>
      </c>
      <c r="G404" s="10">
        <v>900.85400000000004</v>
      </c>
      <c r="H404" s="9">
        <v>369733</v>
      </c>
      <c r="I404" s="11">
        <v>0.58919999999999995</v>
      </c>
      <c r="J404" s="9">
        <v>133881</v>
      </c>
      <c r="K404" s="11">
        <v>0.66579999999999995</v>
      </c>
      <c r="L404" s="11">
        <v>0.61980000000000002</v>
      </c>
      <c r="N404" s="11">
        <v>0.58940000000000003</v>
      </c>
      <c r="O404" s="19">
        <f t="shared" si="12"/>
        <v>-2.9999999999999997E-4</v>
      </c>
      <c r="P404" s="11">
        <v>0.61729999999999996</v>
      </c>
      <c r="Q404" s="19">
        <f t="shared" si="13"/>
        <v>4.0000000000000001E-3</v>
      </c>
    </row>
    <row r="405" spans="1:17">
      <c r="A405" s="12">
        <v>20202021</v>
      </c>
      <c r="B405" s="7">
        <v>109532804</v>
      </c>
      <c r="C405" s="8" t="s">
        <v>189</v>
      </c>
      <c r="D405" s="14" t="s">
        <v>739</v>
      </c>
      <c r="E405" s="9">
        <v>278239975</v>
      </c>
      <c r="F405" s="9">
        <v>46646654</v>
      </c>
      <c r="G405" s="10">
        <v>419.65199999999999</v>
      </c>
      <c r="H405" s="9">
        <v>663025</v>
      </c>
      <c r="I405" s="11">
        <v>0.26340000000000002</v>
      </c>
      <c r="J405" s="9">
        <v>111155</v>
      </c>
      <c r="K405" s="11">
        <v>0.72250000000000003</v>
      </c>
      <c r="L405" s="11">
        <v>0.44700000000000001</v>
      </c>
      <c r="N405" s="11">
        <v>0.2636</v>
      </c>
      <c r="O405" s="19">
        <f t="shared" si="12"/>
        <v>-8.0000000000000004E-4</v>
      </c>
      <c r="P405" s="11">
        <v>0.4491</v>
      </c>
      <c r="Q405" s="19">
        <f t="shared" si="13"/>
        <v>-4.7000000000000002E-3</v>
      </c>
    </row>
    <row r="406" spans="1:17">
      <c r="A406" s="12">
        <v>20202021</v>
      </c>
      <c r="B406" s="7">
        <v>109535504</v>
      </c>
      <c r="C406" s="8" t="s">
        <v>190</v>
      </c>
      <c r="D406" s="14" t="s">
        <v>739</v>
      </c>
      <c r="E406" s="9">
        <v>272889123</v>
      </c>
      <c r="F406" s="9">
        <v>61542409</v>
      </c>
      <c r="G406" s="10">
        <v>602.69399999999996</v>
      </c>
      <c r="H406" s="9">
        <v>452782</v>
      </c>
      <c r="I406" s="11">
        <v>0.497</v>
      </c>
      <c r="J406" s="9">
        <v>102112</v>
      </c>
      <c r="K406" s="11">
        <v>0.74509999999999998</v>
      </c>
      <c r="L406" s="11">
        <v>0.59619999999999995</v>
      </c>
      <c r="N406" s="11">
        <v>0.49719999999999998</v>
      </c>
      <c r="O406" s="19">
        <f t="shared" si="12"/>
        <v>-4.0000000000000002E-4</v>
      </c>
      <c r="P406" s="11">
        <v>0.59699999999999998</v>
      </c>
      <c r="Q406" s="19">
        <f t="shared" si="13"/>
        <v>-1.2999999999999999E-3</v>
      </c>
    </row>
    <row r="407" spans="1:17">
      <c r="A407" s="12">
        <v>20202021</v>
      </c>
      <c r="B407" s="7">
        <v>109537504</v>
      </c>
      <c r="C407" s="8" t="s">
        <v>191</v>
      </c>
      <c r="D407" s="14" t="s">
        <v>739</v>
      </c>
      <c r="E407" s="9">
        <v>145254103</v>
      </c>
      <c r="F407" s="9">
        <v>50650996</v>
      </c>
      <c r="G407" s="10">
        <v>478.166</v>
      </c>
      <c r="H407" s="9">
        <v>303773</v>
      </c>
      <c r="I407" s="11">
        <v>0.66249999999999998</v>
      </c>
      <c r="J407" s="9">
        <v>105927</v>
      </c>
      <c r="K407" s="11">
        <v>0.73560000000000003</v>
      </c>
      <c r="L407" s="11">
        <v>0.69169999999999998</v>
      </c>
      <c r="N407" s="11">
        <v>0.66269999999999996</v>
      </c>
      <c r="O407" s="19">
        <f t="shared" si="12"/>
        <v>-2.9999999999999997E-4</v>
      </c>
      <c r="P407" s="11">
        <v>0.68969999999999998</v>
      </c>
      <c r="Q407" s="19">
        <f t="shared" si="13"/>
        <v>2.8999999999999998E-3</v>
      </c>
    </row>
    <row r="408" spans="1:17">
      <c r="A408" s="12">
        <v>20202021</v>
      </c>
      <c r="B408" s="7">
        <v>129540803</v>
      </c>
      <c r="C408" s="8" t="s">
        <v>483</v>
      </c>
      <c r="D408" s="14" t="s">
        <v>782</v>
      </c>
      <c r="E408" s="9">
        <v>1297019894</v>
      </c>
      <c r="F408" s="9">
        <v>603246738</v>
      </c>
      <c r="G408" s="10">
        <v>3134.9810000000002</v>
      </c>
      <c r="H408" s="9">
        <v>413724</v>
      </c>
      <c r="I408" s="11">
        <v>0.54039999999999999</v>
      </c>
      <c r="J408" s="9">
        <v>192424</v>
      </c>
      <c r="K408" s="11">
        <v>0.51959999999999995</v>
      </c>
      <c r="L408" s="11">
        <v>0.53200000000000003</v>
      </c>
      <c r="N408" s="11">
        <v>0.54049999999999998</v>
      </c>
      <c r="O408" s="19">
        <f t="shared" si="12"/>
        <v>-2.0000000000000001E-4</v>
      </c>
      <c r="P408" s="11">
        <v>0.52980000000000005</v>
      </c>
      <c r="Q408" s="19">
        <f t="shared" si="13"/>
        <v>4.1999999999999997E-3</v>
      </c>
    </row>
    <row r="409" spans="1:17">
      <c r="A409" s="12">
        <v>20202021</v>
      </c>
      <c r="B409" s="7">
        <v>129544503</v>
      </c>
      <c r="C409" s="8" t="s">
        <v>484</v>
      </c>
      <c r="D409" s="14" t="s">
        <v>782</v>
      </c>
      <c r="E409" s="9">
        <v>216075609</v>
      </c>
      <c r="F409" s="9">
        <v>118955161</v>
      </c>
      <c r="G409" s="10">
        <v>1224.6980000000001</v>
      </c>
      <c r="H409" s="9">
        <v>176431</v>
      </c>
      <c r="I409" s="11">
        <v>0.80400000000000005</v>
      </c>
      <c r="J409" s="9">
        <v>97130</v>
      </c>
      <c r="K409" s="11">
        <v>0.75749999999999995</v>
      </c>
      <c r="L409" s="11">
        <v>0.78539999999999999</v>
      </c>
      <c r="N409" s="11">
        <v>0.80410000000000004</v>
      </c>
      <c r="O409" s="19">
        <f t="shared" si="12"/>
        <v>-1E-4</v>
      </c>
      <c r="P409" s="11">
        <v>0.78359999999999996</v>
      </c>
      <c r="Q409" s="19">
        <f t="shared" si="13"/>
        <v>2.3E-3</v>
      </c>
    </row>
    <row r="410" spans="1:17">
      <c r="A410" s="12">
        <v>20202021</v>
      </c>
      <c r="B410" s="7">
        <v>129544703</v>
      </c>
      <c r="C410" s="8" t="s">
        <v>485</v>
      </c>
      <c r="D410" s="14" t="s">
        <v>782</v>
      </c>
      <c r="E410" s="9">
        <v>372468878</v>
      </c>
      <c r="F410" s="9">
        <v>164784172</v>
      </c>
      <c r="G410" s="10">
        <v>1398.7909999999999</v>
      </c>
      <c r="H410" s="9">
        <v>266279</v>
      </c>
      <c r="I410" s="11">
        <v>0.70420000000000005</v>
      </c>
      <c r="J410" s="9">
        <v>117804</v>
      </c>
      <c r="K410" s="11">
        <v>0.70589999999999997</v>
      </c>
      <c r="L410" s="11">
        <v>0.70479999999999998</v>
      </c>
      <c r="N410" s="11">
        <v>0.7046</v>
      </c>
      <c r="O410" s="19">
        <f t="shared" si="12"/>
        <v>-5.9999999999999995E-4</v>
      </c>
      <c r="P410" s="11">
        <v>0.70289999999999997</v>
      </c>
      <c r="Q410" s="19">
        <f t="shared" si="13"/>
        <v>2.7000000000000001E-3</v>
      </c>
    </row>
    <row r="411" spans="1:17">
      <c r="A411" s="12">
        <v>20202021</v>
      </c>
      <c r="B411" s="7">
        <v>129545003</v>
      </c>
      <c r="C411" s="8" t="s">
        <v>486</v>
      </c>
      <c r="D411" s="14" t="s">
        <v>782</v>
      </c>
      <c r="E411" s="9">
        <v>518385264</v>
      </c>
      <c r="F411" s="9">
        <v>298128785</v>
      </c>
      <c r="G411" s="10">
        <v>2395.5479999999998</v>
      </c>
      <c r="H411" s="9">
        <v>216395</v>
      </c>
      <c r="I411" s="11">
        <v>0.75960000000000005</v>
      </c>
      <c r="J411" s="9">
        <v>124451</v>
      </c>
      <c r="K411" s="11">
        <v>0.68930000000000002</v>
      </c>
      <c r="L411" s="11">
        <v>0.73140000000000005</v>
      </c>
      <c r="N411" s="11">
        <v>0.75970000000000004</v>
      </c>
      <c r="O411" s="19">
        <f t="shared" si="12"/>
        <v>-1E-4</v>
      </c>
      <c r="P411" s="11">
        <v>0.72960000000000003</v>
      </c>
      <c r="Q411" s="19">
        <f t="shared" si="13"/>
        <v>2.5000000000000001E-3</v>
      </c>
    </row>
    <row r="412" spans="1:17">
      <c r="A412" s="12">
        <v>20202021</v>
      </c>
      <c r="B412" s="7">
        <v>129546003</v>
      </c>
      <c r="C412" s="8" t="s">
        <v>487</v>
      </c>
      <c r="D412" s="14" t="s">
        <v>782</v>
      </c>
      <c r="E412" s="9">
        <v>613122280</v>
      </c>
      <c r="F412" s="9">
        <v>258465536</v>
      </c>
      <c r="G412" s="10">
        <v>1932.6679999999999</v>
      </c>
      <c r="H412" s="9">
        <v>317241</v>
      </c>
      <c r="I412" s="11">
        <v>0.64759999999999995</v>
      </c>
      <c r="J412" s="9">
        <v>133735</v>
      </c>
      <c r="K412" s="11">
        <v>0.66610000000000003</v>
      </c>
      <c r="L412" s="11">
        <v>0.65490000000000004</v>
      </c>
      <c r="N412" s="11">
        <v>0.64770000000000005</v>
      </c>
      <c r="O412" s="19">
        <f t="shared" si="12"/>
        <v>-2.0000000000000001E-4</v>
      </c>
      <c r="P412" s="11">
        <v>0.65259999999999996</v>
      </c>
      <c r="Q412" s="19">
        <f t="shared" si="13"/>
        <v>3.5000000000000001E-3</v>
      </c>
    </row>
    <row r="413" spans="1:17">
      <c r="A413" s="12">
        <v>20202021</v>
      </c>
      <c r="B413" s="7">
        <v>129546103</v>
      </c>
      <c r="C413" s="8" t="s">
        <v>488</v>
      </c>
      <c r="D413" s="14" t="s">
        <v>782</v>
      </c>
      <c r="E413" s="9">
        <v>685928943</v>
      </c>
      <c r="F413" s="9">
        <v>459610339</v>
      </c>
      <c r="G413" s="10">
        <v>2975.35</v>
      </c>
      <c r="H413" s="9">
        <v>230537</v>
      </c>
      <c r="I413" s="11">
        <v>0.74390000000000001</v>
      </c>
      <c r="J413" s="9">
        <v>154472</v>
      </c>
      <c r="K413" s="11">
        <v>0.61439999999999995</v>
      </c>
      <c r="L413" s="11">
        <v>0.69199999999999995</v>
      </c>
      <c r="N413" s="11">
        <v>0.74390000000000001</v>
      </c>
      <c r="O413" s="19">
        <f t="shared" si="12"/>
        <v>0</v>
      </c>
      <c r="P413" s="11">
        <v>0.69330000000000003</v>
      </c>
      <c r="Q413" s="19">
        <f t="shared" si="13"/>
        <v>-1.9E-3</v>
      </c>
    </row>
    <row r="414" spans="1:17">
      <c r="A414" s="12">
        <v>20202021</v>
      </c>
      <c r="B414" s="7">
        <v>129546803</v>
      </c>
      <c r="C414" s="8" t="s">
        <v>489</v>
      </c>
      <c r="D414" s="14" t="s">
        <v>782</v>
      </c>
      <c r="E414" s="9">
        <v>250071713</v>
      </c>
      <c r="F414" s="9">
        <v>116282964</v>
      </c>
      <c r="G414" s="10">
        <v>907.64800000000002</v>
      </c>
      <c r="H414" s="9">
        <v>275516</v>
      </c>
      <c r="I414" s="11">
        <v>0.69389999999999996</v>
      </c>
      <c r="J414" s="9">
        <v>128114</v>
      </c>
      <c r="K414" s="11">
        <v>0.68020000000000003</v>
      </c>
      <c r="L414" s="11">
        <v>0.68830000000000002</v>
      </c>
      <c r="N414" s="11">
        <v>0.69399999999999995</v>
      </c>
      <c r="O414" s="19">
        <f t="shared" si="12"/>
        <v>-1E-4</v>
      </c>
      <c r="P414" s="11">
        <v>0.68899999999999995</v>
      </c>
      <c r="Q414" s="19">
        <f t="shared" si="13"/>
        <v>-1E-3</v>
      </c>
    </row>
    <row r="415" spans="1:17">
      <c r="A415" s="12">
        <v>20202021</v>
      </c>
      <c r="B415" s="7">
        <v>129547303</v>
      </c>
      <c r="C415" s="8" t="s">
        <v>491</v>
      </c>
      <c r="D415" s="14" t="s">
        <v>782</v>
      </c>
      <c r="E415" s="9">
        <v>383443562</v>
      </c>
      <c r="F415" s="9">
        <v>213549913</v>
      </c>
      <c r="G415" s="10">
        <v>1406.3420000000001</v>
      </c>
      <c r="H415" s="9">
        <v>272653</v>
      </c>
      <c r="I415" s="11">
        <v>0.69710000000000005</v>
      </c>
      <c r="J415" s="9">
        <v>151847</v>
      </c>
      <c r="K415" s="11">
        <v>0.62090000000000001</v>
      </c>
      <c r="L415" s="11">
        <v>0.66649999999999998</v>
      </c>
      <c r="N415" s="11">
        <v>0.69720000000000004</v>
      </c>
      <c r="O415" s="19">
        <f t="shared" si="12"/>
        <v>-1E-4</v>
      </c>
      <c r="P415" s="11">
        <v>0.66410000000000002</v>
      </c>
      <c r="Q415" s="19">
        <f t="shared" si="13"/>
        <v>3.5999999999999999E-3</v>
      </c>
    </row>
    <row r="416" spans="1:17">
      <c r="A416" s="12">
        <v>20202021</v>
      </c>
      <c r="B416" s="7">
        <v>129547203</v>
      </c>
      <c r="C416" s="8" t="s">
        <v>490</v>
      </c>
      <c r="D416" s="14" t="s">
        <v>782</v>
      </c>
      <c r="E416" s="9">
        <v>154427983</v>
      </c>
      <c r="F416" s="9">
        <v>103369182</v>
      </c>
      <c r="G416" s="10">
        <v>1373.421</v>
      </c>
      <c r="H416" s="9">
        <v>112440</v>
      </c>
      <c r="I416" s="11">
        <v>0.87509999999999999</v>
      </c>
      <c r="J416" s="9">
        <v>75264</v>
      </c>
      <c r="K416" s="11">
        <v>0.81210000000000004</v>
      </c>
      <c r="L416" s="11">
        <v>0.8498</v>
      </c>
      <c r="N416" s="11">
        <v>0.87519999999999998</v>
      </c>
      <c r="O416" s="19">
        <f t="shared" si="12"/>
        <v>-1E-4</v>
      </c>
      <c r="P416" s="11">
        <v>0.8498</v>
      </c>
      <c r="Q416" s="19">
        <f t="shared" si="13"/>
        <v>0</v>
      </c>
    </row>
    <row r="417" spans="1:17">
      <c r="A417" s="12">
        <v>20202021</v>
      </c>
      <c r="B417" s="7">
        <v>129547603</v>
      </c>
      <c r="C417" s="8" t="s">
        <v>492</v>
      </c>
      <c r="D417" s="14" t="s">
        <v>782</v>
      </c>
      <c r="E417" s="9">
        <v>812881288</v>
      </c>
      <c r="F417" s="9">
        <v>344194205</v>
      </c>
      <c r="G417" s="10">
        <v>2527.835</v>
      </c>
      <c r="H417" s="9">
        <v>321572</v>
      </c>
      <c r="I417" s="11">
        <v>0.64280000000000004</v>
      </c>
      <c r="J417" s="9">
        <v>136161</v>
      </c>
      <c r="K417" s="11">
        <v>0.66010000000000002</v>
      </c>
      <c r="L417" s="11">
        <v>0.64959999999999996</v>
      </c>
      <c r="N417" s="11">
        <v>0.64290000000000003</v>
      </c>
      <c r="O417" s="19">
        <f t="shared" si="12"/>
        <v>-2.0000000000000001E-4</v>
      </c>
      <c r="P417" s="11">
        <v>0.64770000000000005</v>
      </c>
      <c r="Q417" s="19">
        <f t="shared" si="13"/>
        <v>2.8999999999999998E-3</v>
      </c>
    </row>
    <row r="418" spans="1:17">
      <c r="A418" s="12">
        <v>20202021</v>
      </c>
      <c r="B418" s="7">
        <v>129547803</v>
      </c>
      <c r="C418" s="8" t="s">
        <v>493</v>
      </c>
      <c r="D418" s="14" t="s">
        <v>782</v>
      </c>
      <c r="E418" s="9">
        <v>390274642</v>
      </c>
      <c r="F418" s="9">
        <v>161357953</v>
      </c>
      <c r="G418" s="10">
        <v>1066.5139999999999</v>
      </c>
      <c r="H418" s="9">
        <v>365934</v>
      </c>
      <c r="I418" s="11">
        <v>0.59350000000000003</v>
      </c>
      <c r="J418" s="9">
        <v>151294</v>
      </c>
      <c r="K418" s="11">
        <v>0.62229999999999996</v>
      </c>
      <c r="L418" s="11">
        <v>0.60499999999999998</v>
      </c>
      <c r="N418" s="11">
        <v>0.59360000000000002</v>
      </c>
      <c r="O418" s="19">
        <f t="shared" si="12"/>
        <v>-2.0000000000000001E-4</v>
      </c>
      <c r="P418" s="11">
        <v>0.60529999999999995</v>
      </c>
      <c r="Q418" s="19">
        <f t="shared" si="13"/>
        <v>-5.0000000000000001E-4</v>
      </c>
    </row>
    <row r="419" spans="1:17">
      <c r="A419" s="12">
        <v>20202021</v>
      </c>
      <c r="B419" s="7">
        <v>129548803</v>
      </c>
      <c r="C419" s="8" t="s">
        <v>494</v>
      </c>
      <c r="D419" s="14" t="s">
        <v>782</v>
      </c>
      <c r="E419" s="9">
        <v>242835851</v>
      </c>
      <c r="F419" s="9">
        <v>135018074</v>
      </c>
      <c r="G419" s="10">
        <v>1252.0250000000001</v>
      </c>
      <c r="H419" s="9">
        <v>193954</v>
      </c>
      <c r="I419" s="11">
        <v>0.78459999999999996</v>
      </c>
      <c r="J419" s="9">
        <v>107839</v>
      </c>
      <c r="K419" s="11">
        <v>0.73080000000000001</v>
      </c>
      <c r="L419" s="11">
        <v>0.76300000000000001</v>
      </c>
      <c r="N419" s="11">
        <v>0.78459999999999996</v>
      </c>
      <c r="O419" s="19">
        <f t="shared" si="12"/>
        <v>0</v>
      </c>
      <c r="P419" s="11">
        <v>0.75970000000000004</v>
      </c>
      <c r="Q419" s="19">
        <f t="shared" si="13"/>
        <v>4.3E-3</v>
      </c>
    </row>
    <row r="420" spans="1:17">
      <c r="A420" s="12">
        <v>20202021</v>
      </c>
      <c r="B420" s="7">
        <v>116555003</v>
      </c>
      <c r="C420" s="8" t="s">
        <v>313</v>
      </c>
      <c r="D420" s="14" t="s">
        <v>758</v>
      </c>
      <c r="E420" s="9">
        <v>1023128028</v>
      </c>
      <c r="F420" s="9">
        <v>347975960</v>
      </c>
      <c r="G420" s="10">
        <v>2593.5239999999999</v>
      </c>
      <c r="H420" s="9">
        <v>394493</v>
      </c>
      <c r="I420" s="11">
        <v>0.56169999999999998</v>
      </c>
      <c r="J420" s="9">
        <v>134171</v>
      </c>
      <c r="K420" s="11">
        <v>0.66500000000000004</v>
      </c>
      <c r="L420" s="11">
        <v>0.60299999999999998</v>
      </c>
      <c r="N420" s="11">
        <v>0.56189999999999996</v>
      </c>
      <c r="O420" s="19">
        <f t="shared" si="12"/>
        <v>-4.0000000000000002E-4</v>
      </c>
      <c r="P420" s="11">
        <v>0.60429999999999995</v>
      </c>
      <c r="Q420" s="19">
        <f t="shared" si="13"/>
        <v>-2.2000000000000001E-3</v>
      </c>
    </row>
    <row r="421" spans="1:17">
      <c r="A421" s="12">
        <v>20202021</v>
      </c>
      <c r="B421" s="7">
        <v>116557103</v>
      </c>
      <c r="C421" s="8" t="s">
        <v>314</v>
      </c>
      <c r="D421" s="14" t="s">
        <v>758</v>
      </c>
      <c r="E421" s="9">
        <v>1446847529</v>
      </c>
      <c r="F421" s="9">
        <v>491478831</v>
      </c>
      <c r="G421" s="10">
        <v>3170.835</v>
      </c>
      <c r="H421" s="9">
        <v>456298</v>
      </c>
      <c r="I421" s="11">
        <v>0.49309999999999998</v>
      </c>
      <c r="J421" s="9">
        <v>154999</v>
      </c>
      <c r="K421" s="11">
        <v>0.61299999999999999</v>
      </c>
      <c r="L421" s="11">
        <v>0.54100000000000004</v>
      </c>
      <c r="N421" s="11">
        <v>0.49320000000000003</v>
      </c>
      <c r="O421" s="19">
        <f t="shared" si="12"/>
        <v>-2.0000000000000001E-4</v>
      </c>
      <c r="P421" s="11">
        <v>0.53869999999999996</v>
      </c>
      <c r="Q421" s="19">
        <f t="shared" si="13"/>
        <v>4.3E-3</v>
      </c>
    </row>
    <row r="422" spans="1:17">
      <c r="A422" s="12">
        <v>20202021</v>
      </c>
      <c r="B422" s="7">
        <v>108561003</v>
      </c>
      <c r="C422" s="8" t="s">
        <v>167</v>
      </c>
      <c r="D422" s="14" t="s">
        <v>735</v>
      </c>
      <c r="E422" s="9">
        <v>312385421</v>
      </c>
      <c r="F422" s="9">
        <v>122018424</v>
      </c>
      <c r="G422" s="10">
        <v>846.48199999999997</v>
      </c>
      <c r="H422" s="9">
        <v>369039</v>
      </c>
      <c r="I422" s="11">
        <v>0.59</v>
      </c>
      <c r="J422" s="9">
        <v>144147</v>
      </c>
      <c r="K422" s="11">
        <v>0.6401</v>
      </c>
      <c r="L422" s="11">
        <v>0.61</v>
      </c>
      <c r="N422" s="11">
        <v>0.59019999999999995</v>
      </c>
      <c r="O422" s="19">
        <f t="shared" si="12"/>
        <v>-2.9999999999999997E-4</v>
      </c>
      <c r="P422" s="11">
        <v>0.60970000000000002</v>
      </c>
      <c r="Q422" s="19">
        <f t="shared" si="13"/>
        <v>5.0000000000000001E-4</v>
      </c>
    </row>
    <row r="423" spans="1:17">
      <c r="A423" s="12">
        <v>20202021</v>
      </c>
      <c r="B423" s="7">
        <v>108561803</v>
      </c>
      <c r="C423" s="8" t="s">
        <v>168</v>
      </c>
      <c r="D423" s="14" t="s">
        <v>735</v>
      </c>
      <c r="E423" s="9">
        <v>310932212</v>
      </c>
      <c r="F423" s="9">
        <v>177290607</v>
      </c>
      <c r="G423" s="10">
        <v>1101.925</v>
      </c>
      <c r="H423" s="9">
        <v>282171</v>
      </c>
      <c r="I423" s="11">
        <v>0.6865</v>
      </c>
      <c r="J423" s="9">
        <v>160891</v>
      </c>
      <c r="K423" s="11">
        <v>0.59830000000000005</v>
      </c>
      <c r="L423" s="11">
        <v>0.6512</v>
      </c>
      <c r="N423" s="11">
        <v>0.68659999999999999</v>
      </c>
      <c r="O423" s="19">
        <f t="shared" si="12"/>
        <v>-1E-4</v>
      </c>
      <c r="P423" s="11">
        <v>0.65610000000000002</v>
      </c>
      <c r="Q423" s="19">
        <f t="shared" si="13"/>
        <v>-7.4999999999999997E-3</v>
      </c>
    </row>
    <row r="424" spans="1:17">
      <c r="A424" s="12">
        <v>20202021</v>
      </c>
      <c r="B424" s="7">
        <v>108565203</v>
      </c>
      <c r="C424" s="8" t="s">
        <v>169</v>
      </c>
      <c r="D424" s="14" t="s">
        <v>735</v>
      </c>
      <c r="E424" s="9">
        <v>291084527</v>
      </c>
      <c r="F424" s="9">
        <v>131703399</v>
      </c>
      <c r="G424" s="10">
        <v>991.01199999999994</v>
      </c>
      <c r="H424" s="9">
        <v>293724</v>
      </c>
      <c r="I424" s="11">
        <v>0.67369999999999997</v>
      </c>
      <c r="J424" s="9">
        <v>132897</v>
      </c>
      <c r="K424" s="11">
        <v>0.66820000000000002</v>
      </c>
      <c r="L424" s="11">
        <v>0.6714</v>
      </c>
      <c r="N424" s="11">
        <v>0.67379999999999995</v>
      </c>
      <c r="O424" s="19">
        <f t="shared" si="12"/>
        <v>-1E-4</v>
      </c>
      <c r="P424" s="11">
        <v>0.66549999999999998</v>
      </c>
      <c r="Q424" s="19">
        <f t="shared" si="13"/>
        <v>8.8999999999999999E-3</v>
      </c>
    </row>
    <row r="425" spans="1:17">
      <c r="A425" s="12">
        <v>20202021</v>
      </c>
      <c r="B425" s="7">
        <v>108565503</v>
      </c>
      <c r="C425" s="8" t="s">
        <v>170</v>
      </c>
      <c r="D425" s="14" t="s">
        <v>735</v>
      </c>
      <c r="E425" s="9">
        <v>375281097</v>
      </c>
      <c r="F425" s="9">
        <v>167373318</v>
      </c>
      <c r="G425" s="10">
        <v>1297.4159999999999</v>
      </c>
      <c r="H425" s="9">
        <v>289252</v>
      </c>
      <c r="I425" s="11">
        <v>0.67869999999999997</v>
      </c>
      <c r="J425" s="9">
        <v>129005</v>
      </c>
      <c r="K425" s="11">
        <v>0.67789999999999995</v>
      </c>
      <c r="L425" s="11">
        <v>0.67830000000000001</v>
      </c>
      <c r="N425" s="11">
        <v>0.67879999999999996</v>
      </c>
      <c r="O425" s="19">
        <f t="shared" si="12"/>
        <v>-1E-4</v>
      </c>
      <c r="P425" s="11">
        <v>0.67620000000000002</v>
      </c>
      <c r="Q425" s="19">
        <f t="shared" si="13"/>
        <v>3.0999999999999999E-3</v>
      </c>
    </row>
    <row r="426" spans="1:17">
      <c r="A426" s="12">
        <v>20202021</v>
      </c>
      <c r="B426" s="7">
        <v>108566303</v>
      </c>
      <c r="C426" s="8" t="s">
        <v>171</v>
      </c>
      <c r="D426" s="14" t="s">
        <v>735</v>
      </c>
      <c r="E426" s="9">
        <v>703390857</v>
      </c>
      <c r="F426" s="9">
        <v>137360110</v>
      </c>
      <c r="G426" s="10">
        <v>838.7</v>
      </c>
      <c r="H426" s="9">
        <v>838668</v>
      </c>
      <c r="I426" s="11">
        <v>0.1</v>
      </c>
      <c r="J426" s="9">
        <v>163777</v>
      </c>
      <c r="K426" s="11">
        <v>0.59109999999999996</v>
      </c>
      <c r="L426" s="11">
        <v>0.2964</v>
      </c>
      <c r="N426" s="11">
        <v>0.1</v>
      </c>
      <c r="O426" s="19">
        <f t="shared" si="12"/>
        <v>0</v>
      </c>
      <c r="P426" s="11">
        <v>0.30180000000000001</v>
      </c>
      <c r="Q426" s="19">
        <f t="shared" si="13"/>
        <v>-1.7899999999999999E-2</v>
      </c>
    </row>
    <row r="427" spans="1:17">
      <c r="A427" s="12">
        <v>20202021</v>
      </c>
      <c r="B427" s="7">
        <v>108567004</v>
      </c>
      <c r="C427" s="8" t="s">
        <v>172</v>
      </c>
      <c r="D427" s="14" t="s">
        <v>735</v>
      </c>
      <c r="E427" s="9">
        <v>125763326</v>
      </c>
      <c r="F427" s="9">
        <v>49476979</v>
      </c>
      <c r="G427" s="10">
        <v>308.93400000000003</v>
      </c>
      <c r="H427" s="9">
        <v>407088</v>
      </c>
      <c r="I427" s="11">
        <v>0.54769999999999996</v>
      </c>
      <c r="J427" s="9">
        <v>160153</v>
      </c>
      <c r="K427" s="11">
        <v>0.60019999999999996</v>
      </c>
      <c r="L427" s="11">
        <v>0.56859999999999999</v>
      </c>
      <c r="N427" s="11">
        <v>0.54790000000000005</v>
      </c>
      <c r="O427" s="19">
        <f t="shared" si="12"/>
        <v>-4.0000000000000002E-4</v>
      </c>
      <c r="P427" s="11">
        <v>0.57020000000000004</v>
      </c>
      <c r="Q427" s="19">
        <f t="shared" si="13"/>
        <v>-2.8E-3</v>
      </c>
    </row>
    <row r="428" spans="1:17">
      <c r="A428" s="12">
        <v>20202021</v>
      </c>
      <c r="B428" s="7">
        <v>108567204</v>
      </c>
      <c r="C428" s="8" t="s">
        <v>173</v>
      </c>
      <c r="D428" s="14" t="s">
        <v>735</v>
      </c>
      <c r="E428" s="9">
        <v>137777704</v>
      </c>
      <c r="F428" s="9">
        <v>64127675</v>
      </c>
      <c r="G428" s="10">
        <v>482.79899999999998</v>
      </c>
      <c r="H428" s="9">
        <v>285372</v>
      </c>
      <c r="I428" s="11">
        <v>0.68300000000000005</v>
      </c>
      <c r="J428" s="9">
        <v>132824</v>
      </c>
      <c r="K428" s="11">
        <v>0.66839999999999999</v>
      </c>
      <c r="L428" s="11">
        <v>0.67710000000000004</v>
      </c>
      <c r="N428" s="11">
        <v>0.68310000000000004</v>
      </c>
      <c r="O428" s="19">
        <f t="shared" si="12"/>
        <v>-1E-4</v>
      </c>
      <c r="P428" s="11">
        <v>0.67259999999999998</v>
      </c>
      <c r="Q428" s="19">
        <f t="shared" si="13"/>
        <v>6.7000000000000002E-3</v>
      </c>
    </row>
    <row r="429" spans="1:17">
      <c r="A429" s="12">
        <v>20202021</v>
      </c>
      <c r="B429" s="7">
        <v>108567404</v>
      </c>
      <c r="C429" s="8" t="s">
        <v>174</v>
      </c>
      <c r="D429" s="14" t="s">
        <v>735</v>
      </c>
      <c r="E429" s="9">
        <v>358260602</v>
      </c>
      <c r="F429" s="9">
        <v>67030972</v>
      </c>
      <c r="G429" s="10">
        <v>364.29300000000001</v>
      </c>
      <c r="H429" s="9">
        <v>983440</v>
      </c>
      <c r="I429" s="11">
        <v>0.1</v>
      </c>
      <c r="J429" s="9">
        <v>184002</v>
      </c>
      <c r="K429" s="11">
        <v>0.54059999999999997</v>
      </c>
      <c r="L429" s="11">
        <v>0.2762</v>
      </c>
      <c r="N429" s="11">
        <v>0.1</v>
      </c>
      <c r="O429" s="19">
        <f t="shared" si="12"/>
        <v>0</v>
      </c>
      <c r="P429" s="11">
        <v>0.27629999999999999</v>
      </c>
      <c r="Q429" s="19">
        <f t="shared" si="13"/>
        <v>-4.0000000000000002E-4</v>
      </c>
    </row>
    <row r="430" spans="1:17">
      <c r="A430" s="12">
        <v>20202021</v>
      </c>
      <c r="B430" s="7">
        <v>108567703</v>
      </c>
      <c r="C430" s="8" t="s">
        <v>175</v>
      </c>
      <c r="D430" s="14" t="s">
        <v>735</v>
      </c>
      <c r="E430" s="9">
        <v>1210788622</v>
      </c>
      <c r="F430" s="9">
        <v>415414581</v>
      </c>
      <c r="G430" s="10">
        <v>2434.4630000000002</v>
      </c>
      <c r="H430" s="9">
        <v>497353</v>
      </c>
      <c r="I430" s="11">
        <v>0.44750000000000001</v>
      </c>
      <c r="J430" s="9">
        <v>170639</v>
      </c>
      <c r="K430" s="11">
        <v>0.57399999999999995</v>
      </c>
      <c r="L430" s="11">
        <v>0.49809999999999999</v>
      </c>
      <c r="N430" s="11">
        <v>0.4476</v>
      </c>
      <c r="O430" s="19">
        <f t="shared" si="12"/>
        <v>-2.0000000000000001E-4</v>
      </c>
      <c r="P430" s="11">
        <v>0.49330000000000002</v>
      </c>
      <c r="Q430" s="19">
        <f t="shared" si="13"/>
        <v>9.7000000000000003E-3</v>
      </c>
    </row>
    <row r="431" spans="1:17">
      <c r="A431" s="12">
        <v>20202021</v>
      </c>
      <c r="B431" s="7">
        <v>108568404</v>
      </c>
      <c r="C431" s="8" t="s">
        <v>176</v>
      </c>
      <c r="D431" s="14" t="s">
        <v>735</v>
      </c>
      <c r="E431" s="9">
        <v>188733460</v>
      </c>
      <c r="F431" s="9">
        <v>46692075</v>
      </c>
      <c r="G431" s="10">
        <v>392.66699999999997</v>
      </c>
      <c r="H431" s="9">
        <v>480645</v>
      </c>
      <c r="I431" s="11">
        <v>0.46600000000000003</v>
      </c>
      <c r="J431" s="9">
        <v>118910</v>
      </c>
      <c r="K431" s="11">
        <v>0.70309999999999995</v>
      </c>
      <c r="L431" s="11">
        <v>0.56079999999999997</v>
      </c>
      <c r="N431" s="11">
        <v>0.4662</v>
      </c>
      <c r="O431" s="19">
        <f t="shared" si="12"/>
        <v>-4.0000000000000002E-4</v>
      </c>
      <c r="P431" s="11">
        <v>0.56010000000000004</v>
      </c>
      <c r="Q431" s="19">
        <f t="shared" si="13"/>
        <v>1.1999999999999999E-3</v>
      </c>
    </row>
    <row r="432" spans="1:17">
      <c r="A432" s="12">
        <v>20202021</v>
      </c>
      <c r="B432" s="7">
        <v>108569103</v>
      </c>
      <c r="C432" s="8" t="s">
        <v>177</v>
      </c>
      <c r="D432" s="14" t="s">
        <v>735</v>
      </c>
      <c r="E432" s="9">
        <v>319297161</v>
      </c>
      <c r="F432" s="9">
        <v>170859691</v>
      </c>
      <c r="G432" s="10">
        <v>1426.308</v>
      </c>
      <c r="H432" s="9">
        <v>223862</v>
      </c>
      <c r="I432" s="11">
        <v>0.75129999999999997</v>
      </c>
      <c r="J432" s="9">
        <v>119791</v>
      </c>
      <c r="K432" s="11">
        <v>0.70089999999999997</v>
      </c>
      <c r="L432" s="11">
        <v>0.73099999999999998</v>
      </c>
      <c r="N432" s="11">
        <v>0.75139999999999996</v>
      </c>
      <c r="O432" s="19">
        <f t="shared" si="12"/>
        <v>-1E-4</v>
      </c>
      <c r="P432" s="11">
        <v>0.72299999999999998</v>
      </c>
      <c r="Q432" s="19">
        <f t="shared" si="13"/>
        <v>1.11E-2</v>
      </c>
    </row>
    <row r="433" spans="1:17">
      <c r="A433" s="12">
        <v>20202021</v>
      </c>
      <c r="B433" s="7">
        <v>117576303</v>
      </c>
      <c r="C433" s="8" t="s">
        <v>332</v>
      </c>
      <c r="D433" s="14" t="s">
        <v>762</v>
      </c>
      <c r="E433" s="9">
        <v>883918764</v>
      </c>
      <c r="F433" s="9">
        <v>133306488</v>
      </c>
      <c r="G433" s="10">
        <v>771.88900000000001</v>
      </c>
      <c r="H433" s="9">
        <v>1145137</v>
      </c>
      <c r="I433" s="11">
        <v>0.1</v>
      </c>
      <c r="J433" s="9">
        <v>172701</v>
      </c>
      <c r="K433" s="11">
        <v>0.56879999999999997</v>
      </c>
      <c r="L433" s="11">
        <v>0.28749999999999998</v>
      </c>
      <c r="N433" s="11">
        <v>0.1</v>
      </c>
      <c r="O433" s="19">
        <f t="shared" si="12"/>
        <v>0</v>
      </c>
      <c r="P433" s="11">
        <v>0.2828</v>
      </c>
      <c r="Q433" s="19">
        <f t="shared" si="13"/>
        <v>1.66E-2</v>
      </c>
    </row>
    <row r="434" spans="1:17">
      <c r="A434" s="12">
        <v>20202021</v>
      </c>
      <c r="B434" s="7">
        <v>119581003</v>
      </c>
      <c r="C434" s="8" t="s">
        <v>358</v>
      </c>
      <c r="D434" s="14" t="s">
        <v>767</v>
      </c>
      <c r="E434" s="9">
        <v>443716697</v>
      </c>
      <c r="F434" s="9">
        <v>134319501</v>
      </c>
      <c r="G434" s="10">
        <v>1129.115</v>
      </c>
      <c r="H434" s="9">
        <v>392977</v>
      </c>
      <c r="I434" s="11">
        <v>0.56340000000000001</v>
      </c>
      <c r="J434" s="9">
        <v>118959</v>
      </c>
      <c r="K434" s="11">
        <v>0.70299999999999996</v>
      </c>
      <c r="L434" s="11">
        <v>0.61919999999999997</v>
      </c>
      <c r="N434" s="11">
        <v>0.56359999999999999</v>
      </c>
      <c r="O434" s="19">
        <f t="shared" si="12"/>
        <v>-4.0000000000000002E-4</v>
      </c>
      <c r="P434" s="11">
        <v>0.61319999999999997</v>
      </c>
      <c r="Q434" s="19">
        <f t="shared" si="13"/>
        <v>9.7999999999999997E-3</v>
      </c>
    </row>
    <row r="435" spans="1:17">
      <c r="A435" s="12">
        <v>20202021</v>
      </c>
      <c r="B435" s="7">
        <v>119582503</v>
      </c>
      <c r="C435" s="8" t="s">
        <v>359</v>
      </c>
      <c r="D435" s="14" t="s">
        <v>767</v>
      </c>
      <c r="E435" s="9">
        <v>529090962</v>
      </c>
      <c r="F435" s="9">
        <v>222127829</v>
      </c>
      <c r="G435" s="10">
        <v>1358.809</v>
      </c>
      <c r="H435" s="9">
        <v>389378</v>
      </c>
      <c r="I435" s="11">
        <v>0.56740000000000002</v>
      </c>
      <c r="J435" s="9">
        <v>163472</v>
      </c>
      <c r="K435" s="11">
        <v>0.59189999999999998</v>
      </c>
      <c r="L435" s="11">
        <v>0.57709999999999995</v>
      </c>
      <c r="N435" s="11">
        <v>0.56759999999999999</v>
      </c>
      <c r="O435" s="19">
        <f t="shared" si="12"/>
        <v>-4.0000000000000002E-4</v>
      </c>
      <c r="P435" s="11">
        <v>0.57589999999999997</v>
      </c>
      <c r="Q435" s="19">
        <f t="shared" si="13"/>
        <v>2.0999999999999999E-3</v>
      </c>
    </row>
    <row r="436" spans="1:17">
      <c r="A436" s="12">
        <v>20202021</v>
      </c>
      <c r="B436" s="7">
        <v>119583003</v>
      </c>
      <c r="C436" s="8" t="s">
        <v>360</v>
      </c>
      <c r="D436" s="14" t="s">
        <v>767</v>
      </c>
      <c r="E436" s="9">
        <v>448215591</v>
      </c>
      <c r="F436" s="9">
        <v>119324754</v>
      </c>
      <c r="G436" s="10">
        <v>919.55700000000002</v>
      </c>
      <c r="H436" s="9">
        <v>487425</v>
      </c>
      <c r="I436" s="11">
        <v>0.45850000000000002</v>
      </c>
      <c r="J436" s="9">
        <v>129763</v>
      </c>
      <c r="K436" s="11">
        <v>0.67610000000000003</v>
      </c>
      <c r="L436" s="11">
        <v>0.54549999999999998</v>
      </c>
      <c r="N436" s="11">
        <v>0.4587</v>
      </c>
      <c r="O436" s="19">
        <f t="shared" si="12"/>
        <v>-4.0000000000000002E-4</v>
      </c>
      <c r="P436" s="11">
        <v>0.54179999999999995</v>
      </c>
      <c r="Q436" s="19">
        <f t="shared" si="13"/>
        <v>6.7999999999999996E-3</v>
      </c>
    </row>
    <row r="437" spans="1:17">
      <c r="A437" s="12">
        <v>20202021</v>
      </c>
      <c r="B437" s="7">
        <v>119584503</v>
      </c>
      <c r="C437" s="8" t="s">
        <v>361</v>
      </c>
      <c r="D437" s="14" t="s">
        <v>767</v>
      </c>
      <c r="E437" s="9">
        <v>817493527</v>
      </c>
      <c r="F437" s="9">
        <v>243094583</v>
      </c>
      <c r="G437" s="10">
        <v>1564.423</v>
      </c>
      <c r="H437" s="9">
        <v>522552</v>
      </c>
      <c r="I437" s="11">
        <v>0.41949999999999998</v>
      </c>
      <c r="J437" s="9">
        <v>155389</v>
      </c>
      <c r="K437" s="11">
        <v>0.61209999999999998</v>
      </c>
      <c r="L437" s="11">
        <v>0.4965</v>
      </c>
      <c r="N437" s="11">
        <v>0.41949999999999998</v>
      </c>
      <c r="O437" s="19">
        <f t="shared" si="12"/>
        <v>0</v>
      </c>
      <c r="P437" s="11">
        <v>0.49780000000000002</v>
      </c>
      <c r="Q437" s="19">
        <f t="shared" si="13"/>
        <v>-2.5999999999999999E-3</v>
      </c>
    </row>
    <row r="438" spans="1:17">
      <c r="A438" s="12">
        <v>20202021</v>
      </c>
      <c r="B438" s="7">
        <v>119584603</v>
      </c>
      <c r="C438" s="8" t="s">
        <v>362</v>
      </c>
      <c r="D438" s="14" t="s">
        <v>767</v>
      </c>
      <c r="E438" s="9">
        <v>626303007</v>
      </c>
      <c r="F438" s="9">
        <v>266884560</v>
      </c>
      <c r="G438" s="10">
        <v>1114.432</v>
      </c>
      <c r="H438" s="9">
        <v>561993</v>
      </c>
      <c r="I438" s="11">
        <v>0.37559999999999999</v>
      </c>
      <c r="J438" s="9">
        <v>239480</v>
      </c>
      <c r="K438" s="11">
        <v>0.40210000000000001</v>
      </c>
      <c r="L438" s="11">
        <v>0.3861</v>
      </c>
      <c r="N438" s="11">
        <v>0.37590000000000001</v>
      </c>
      <c r="O438" s="19">
        <f t="shared" si="12"/>
        <v>-8.0000000000000004E-4</v>
      </c>
      <c r="P438" s="11">
        <v>0.38500000000000001</v>
      </c>
      <c r="Q438" s="19">
        <f t="shared" si="13"/>
        <v>2.8999999999999998E-3</v>
      </c>
    </row>
    <row r="439" spans="1:17">
      <c r="A439" s="12">
        <v>20202021</v>
      </c>
      <c r="B439" s="7">
        <v>119586503</v>
      </c>
      <c r="C439" s="8" t="s">
        <v>363</v>
      </c>
      <c r="D439" s="14" t="s">
        <v>767</v>
      </c>
      <c r="E439" s="9">
        <v>267889085</v>
      </c>
      <c r="F439" s="9">
        <v>87205897</v>
      </c>
      <c r="G439" s="10">
        <v>960.80200000000002</v>
      </c>
      <c r="H439" s="9">
        <v>278818</v>
      </c>
      <c r="I439" s="11">
        <v>0.69030000000000002</v>
      </c>
      <c r="J439" s="9">
        <v>90763</v>
      </c>
      <c r="K439" s="11">
        <v>0.77339999999999998</v>
      </c>
      <c r="L439" s="11">
        <v>0.72340000000000004</v>
      </c>
      <c r="N439" s="11">
        <v>0.69040000000000001</v>
      </c>
      <c r="O439" s="19">
        <f t="shared" si="12"/>
        <v>-1E-4</v>
      </c>
      <c r="P439" s="11">
        <v>0.71160000000000001</v>
      </c>
      <c r="Q439" s="19">
        <f t="shared" si="13"/>
        <v>1.66E-2</v>
      </c>
    </row>
    <row r="440" spans="1:17">
      <c r="A440" s="12">
        <v>20202021</v>
      </c>
      <c r="B440" s="7">
        <v>117596003</v>
      </c>
      <c r="C440" s="8" t="s">
        <v>333</v>
      </c>
      <c r="D440" s="14" t="s">
        <v>763</v>
      </c>
      <c r="E440" s="9">
        <v>726526207</v>
      </c>
      <c r="F440" s="9">
        <v>209410097</v>
      </c>
      <c r="G440" s="10">
        <v>2545.4279999999999</v>
      </c>
      <c r="H440" s="9">
        <v>285423</v>
      </c>
      <c r="I440" s="11">
        <v>0.68289999999999995</v>
      </c>
      <c r="J440" s="9">
        <v>82269</v>
      </c>
      <c r="K440" s="11">
        <v>0.79459999999999997</v>
      </c>
      <c r="L440" s="11">
        <v>0.72750000000000004</v>
      </c>
      <c r="N440" s="11">
        <v>0.68289999999999995</v>
      </c>
      <c r="O440" s="19">
        <f t="shared" si="12"/>
        <v>0</v>
      </c>
      <c r="P440" s="11">
        <v>0.72430000000000005</v>
      </c>
      <c r="Q440" s="19">
        <f t="shared" si="13"/>
        <v>4.4000000000000003E-3</v>
      </c>
    </row>
    <row r="441" spans="1:17">
      <c r="A441" s="12">
        <v>20202021</v>
      </c>
      <c r="B441" s="7">
        <v>117597003</v>
      </c>
      <c r="C441" s="8" t="s">
        <v>334</v>
      </c>
      <c r="D441" s="14" t="s">
        <v>763</v>
      </c>
      <c r="E441" s="9">
        <v>984098040</v>
      </c>
      <c r="F441" s="9">
        <v>305134493</v>
      </c>
      <c r="G441" s="10">
        <v>2198.6709999999998</v>
      </c>
      <c r="H441" s="9">
        <v>447587</v>
      </c>
      <c r="I441" s="11">
        <v>0.50270000000000004</v>
      </c>
      <c r="J441" s="9">
        <v>138781</v>
      </c>
      <c r="K441" s="11">
        <v>0.65349999999999997</v>
      </c>
      <c r="L441" s="11">
        <v>0.56299999999999994</v>
      </c>
      <c r="N441" s="11">
        <v>0.50290000000000001</v>
      </c>
      <c r="O441" s="19">
        <f t="shared" si="12"/>
        <v>-4.0000000000000002E-4</v>
      </c>
      <c r="P441" s="11">
        <v>0.56430000000000002</v>
      </c>
      <c r="Q441" s="19">
        <f t="shared" si="13"/>
        <v>-2.3E-3</v>
      </c>
    </row>
    <row r="442" spans="1:17">
      <c r="A442" s="12">
        <v>20202021</v>
      </c>
      <c r="B442" s="7">
        <v>117598503</v>
      </c>
      <c r="C442" s="8" t="s">
        <v>335</v>
      </c>
      <c r="D442" s="14" t="s">
        <v>763</v>
      </c>
      <c r="E442" s="9">
        <v>894128257</v>
      </c>
      <c r="F442" s="9">
        <v>250984665</v>
      </c>
      <c r="G442" s="10">
        <v>1822.691</v>
      </c>
      <c r="H442" s="9">
        <v>490553</v>
      </c>
      <c r="I442" s="11">
        <v>0.45500000000000002</v>
      </c>
      <c r="J442" s="9">
        <v>137700</v>
      </c>
      <c r="K442" s="11">
        <v>0.65620000000000001</v>
      </c>
      <c r="L442" s="11">
        <v>0.53539999999999999</v>
      </c>
      <c r="N442" s="11">
        <v>0.45519999999999999</v>
      </c>
      <c r="O442" s="19">
        <f t="shared" si="12"/>
        <v>-4.0000000000000002E-4</v>
      </c>
      <c r="P442" s="11">
        <v>0.53249999999999997</v>
      </c>
      <c r="Q442" s="19">
        <f t="shared" si="13"/>
        <v>5.4000000000000003E-3</v>
      </c>
    </row>
    <row r="443" spans="1:17">
      <c r="A443" s="12">
        <v>20202021</v>
      </c>
      <c r="B443" s="7">
        <v>116604003</v>
      </c>
      <c r="C443" s="8" t="s">
        <v>315</v>
      </c>
      <c r="D443" s="14" t="s">
        <v>759</v>
      </c>
      <c r="E443" s="9">
        <v>1240074044</v>
      </c>
      <c r="F443" s="9">
        <v>531620339</v>
      </c>
      <c r="G443" s="10">
        <v>2336.1370000000002</v>
      </c>
      <c r="H443" s="9">
        <v>530822</v>
      </c>
      <c r="I443" s="11">
        <v>0.4103</v>
      </c>
      <c r="J443" s="9">
        <v>227563</v>
      </c>
      <c r="K443" s="11">
        <v>0.43190000000000001</v>
      </c>
      <c r="L443" s="11">
        <v>0.41880000000000001</v>
      </c>
      <c r="N443" s="11">
        <v>0.41049999999999998</v>
      </c>
      <c r="O443" s="19">
        <f t="shared" si="12"/>
        <v>-5.0000000000000001E-4</v>
      </c>
      <c r="P443" s="11">
        <v>0.41710000000000003</v>
      </c>
      <c r="Q443" s="19">
        <f t="shared" si="13"/>
        <v>4.1000000000000003E-3</v>
      </c>
    </row>
    <row r="444" spans="1:17">
      <c r="A444" s="12">
        <v>20202021</v>
      </c>
      <c r="B444" s="7">
        <v>116605003</v>
      </c>
      <c r="C444" s="8" t="s">
        <v>316</v>
      </c>
      <c r="D444" s="14" t="s">
        <v>759</v>
      </c>
      <c r="E444" s="9">
        <v>1061359801</v>
      </c>
      <c r="F444" s="9">
        <v>351930394</v>
      </c>
      <c r="G444" s="10">
        <v>2480.4119999999998</v>
      </c>
      <c r="H444" s="9">
        <v>427896</v>
      </c>
      <c r="I444" s="11">
        <v>0.52459999999999996</v>
      </c>
      <c r="J444" s="9">
        <v>141883</v>
      </c>
      <c r="K444" s="11">
        <v>0.64580000000000004</v>
      </c>
      <c r="L444" s="11">
        <v>0.57299999999999995</v>
      </c>
      <c r="N444" s="11">
        <v>0.52480000000000004</v>
      </c>
      <c r="O444" s="19">
        <f t="shared" si="12"/>
        <v>-4.0000000000000002E-4</v>
      </c>
      <c r="P444" s="11">
        <v>0.57530000000000003</v>
      </c>
      <c r="Q444" s="19">
        <f t="shared" si="13"/>
        <v>-4.0000000000000001E-3</v>
      </c>
    </row>
    <row r="445" spans="1:17">
      <c r="A445" s="12">
        <v>20202021</v>
      </c>
      <c r="B445" s="7">
        <v>106611303</v>
      </c>
      <c r="C445" s="8" t="s">
        <v>121</v>
      </c>
      <c r="D445" s="14" t="s">
        <v>730</v>
      </c>
      <c r="E445" s="9">
        <v>536212562</v>
      </c>
      <c r="F445" s="9">
        <v>193070780</v>
      </c>
      <c r="G445" s="10">
        <v>1339.4269999999999</v>
      </c>
      <c r="H445" s="9">
        <v>400329</v>
      </c>
      <c r="I445" s="11">
        <v>0.55530000000000002</v>
      </c>
      <c r="J445" s="9">
        <v>144144</v>
      </c>
      <c r="K445" s="11">
        <v>0.6401</v>
      </c>
      <c r="L445" s="11">
        <v>0.58909999999999996</v>
      </c>
      <c r="N445" s="11">
        <v>0.5554</v>
      </c>
      <c r="O445" s="19">
        <f t="shared" si="12"/>
        <v>-2.0000000000000001E-4</v>
      </c>
      <c r="P445" s="11">
        <v>0.58579999999999999</v>
      </c>
      <c r="Q445" s="19">
        <f t="shared" si="13"/>
        <v>5.5999999999999999E-3</v>
      </c>
    </row>
    <row r="446" spans="1:17">
      <c r="A446" s="12">
        <v>20202021</v>
      </c>
      <c r="B446" s="7">
        <v>106612203</v>
      </c>
      <c r="C446" s="8" t="s">
        <v>122</v>
      </c>
      <c r="D446" s="14" t="s">
        <v>730</v>
      </c>
      <c r="E446" s="9">
        <v>694251066</v>
      </c>
      <c r="F446" s="9">
        <v>286098391</v>
      </c>
      <c r="G446" s="10">
        <v>2273.0940000000001</v>
      </c>
      <c r="H446" s="9">
        <v>305421</v>
      </c>
      <c r="I446" s="11">
        <v>0.66069999999999995</v>
      </c>
      <c r="J446" s="9">
        <v>125862</v>
      </c>
      <c r="K446" s="11">
        <v>0.68579999999999997</v>
      </c>
      <c r="L446" s="11">
        <v>0.67069999999999996</v>
      </c>
      <c r="N446" s="11">
        <v>0.66080000000000005</v>
      </c>
      <c r="O446" s="19">
        <f t="shared" si="12"/>
        <v>-2.0000000000000001E-4</v>
      </c>
      <c r="P446" s="11">
        <v>0.66539999999999999</v>
      </c>
      <c r="Q446" s="19">
        <f t="shared" si="13"/>
        <v>8.0000000000000002E-3</v>
      </c>
    </row>
    <row r="447" spans="1:17">
      <c r="A447" s="12">
        <v>20202021</v>
      </c>
      <c r="B447" s="7">
        <v>106616203</v>
      </c>
      <c r="C447" s="8" t="s">
        <v>123</v>
      </c>
      <c r="D447" s="14" t="s">
        <v>730</v>
      </c>
      <c r="E447" s="9">
        <v>376078816</v>
      </c>
      <c r="F447" s="9">
        <v>253273897</v>
      </c>
      <c r="G447" s="10">
        <v>2345.0349999999999</v>
      </c>
      <c r="H447" s="9">
        <v>160372</v>
      </c>
      <c r="I447" s="11">
        <v>0.82189999999999996</v>
      </c>
      <c r="J447" s="9">
        <v>108004</v>
      </c>
      <c r="K447" s="11">
        <v>0.73040000000000005</v>
      </c>
      <c r="L447" s="11">
        <v>0.78520000000000001</v>
      </c>
      <c r="N447" s="11">
        <v>0.82189999999999996</v>
      </c>
      <c r="O447" s="19">
        <f t="shared" si="12"/>
        <v>0</v>
      </c>
      <c r="P447" s="11">
        <v>0.78080000000000005</v>
      </c>
      <c r="Q447" s="19">
        <f t="shared" si="13"/>
        <v>5.5999999999999999E-3</v>
      </c>
    </row>
    <row r="448" spans="1:17">
      <c r="A448" s="12">
        <v>20202021</v>
      </c>
      <c r="B448" s="7">
        <v>106617203</v>
      </c>
      <c r="C448" s="8" t="s">
        <v>124</v>
      </c>
      <c r="D448" s="14" t="s">
        <v>730</v>
      </c>
      <c r="E448" s="9">
        <v>467449526</v>
      </c>
      <c r="F448" s="9">
        <v>231998212</v>
      </c>
      <c r="G448" s="10">
        <v>2247.9580000000001</v>
      </c>
      <c r="H448" s="9">
        <v>207944</v>
      </c>
      <c r="I448" s="11">
        <v>0.76900000000000002</v>
      </c>
      <c r="J448" s="9">
        <v>103203</v>
      </c>
      <c r="K448" s="11">
        <v>0.74239999999999995</v>
      </c>
      <c r="L448" s="11">
        <v>0.75829999999999997</v>
      </c>
      <c r="N448" s="11">
        <v>0.76910000000000001</v>
      </c>
      <c r="O448" s="19">
        <f t="shared" si="12"/>
        <v>-1E-4</v>
      </c>
      <c r="P448" s="11">
        <v>0.75649999999999995</v>
      </c>
      <c r="Q448" s="19">
        <f t="shared" si="13"/>
        <v>2.3999999999999998E-3</v>
      </c>
    </row>
    <row r="449" spans="1:17">
      <c r="A449" s="12">
        <v>20202021</v>
      </c>
      <c r="B449" s="7">
        <v>106618603</v>
      </c>
      <c r="C449" s="8" t="s">
        <v>125</v>
      </c>
      <c r="D449" s="14" t="s">
        <v>730</v>
      </c>
      <c r="E449" s="9">
        <v>270337409</v>
      </c>
      <c r="F449" s="9">
        <v>119295047</v>
      </c>
      <c r="G449" s="10">
        <v>997.74</v>
      </c>
      <c r="H449" s="9">
        <v>270949</v>
      </c>
      <c r="I449" s="11">
        <v>0.69899999999999995</v>
      </c>
      <c r="J449" s="9">
        <v>119565</v>
      </c>
      <c r="K449" s="11">
        <v>0.70150000000000001</v>
      </c>
      <c r="L449" s="11">
        <v>0.7</v>
      </c>
      <c r="N449" s="11">
        <v>0.69910000000000005</v>
      </c>
      <c r="O449" s="19">
        <f t="shared" si="12"/>
        <v>-1E-4</v>
      </c>
      <c r="P449" s="11">
        <v>0.7026</v>
      </c>
      <c r="Q449" s="19">
        <f t="shared" si="13"/>
        <v>-3.7000000000000002E-3</v>
      </c>
    </row>
    <row r="450" spans="1:17">
      <c r="A450" s="12">
        <v>20202021</v>
      </c>
      <c r="B450" s="7">
        <v>105628302</v>
      </c>
      <c r="C450" s="8" t="s">
        <v>110</v>
      </c>
      <c r="D450" s="14" t="s">
        <v>725</v>
      </c>
      <c r="E450" s="9">
        <v>1481285284</v>
      </c>
      <c r="F450" s="9">
        <v>698710601</v>
      </c>
      <c r="G450" s="10">
        <v>5295.1440000000002</v>
      </c>
      <c r="H450" s="9">
        <v>279744</v>
      </c>
      <c r="I450" s="11">
        <v>0.68920000000000003</v>
      </c>
      <c r="J450" s="9">
        <v>131953</v>
      </c>
      <c r="K450" s="11">
        <v>0.67059999999999997</v>
      </c>
      <c r="L450" s="11">
        <v>0.68169999999999997</v>
      </c>
      <c r="N450" s="11">
        <v>0.68930000000000002</v>
      </c>
      <c r="O450" s="19">
        <f t="shared" ref="O450:O513" si="14">ROUND((I450-N450)/N450,4)</f>
        <v>-1E-4</v>
      </c>
      <c r="P450" s="11">
        <v>0.68030000000000002</v>
      </c>
      <c r="Q450" s="19">
        <f t="shared" ref="Q450:Q513" si="15">ROUND((L450-P450)/P450,4)</f>
        <v>2.0999999999999999E-3</v>
      </c>
    </row>
    <row r="451" spans="1:17">
      <c r="A451" s="12">
        <v>20202021</v>
      </c>
      <c r="B451" s="7">
        <v>101630504</v>
      </c>
      <c r="C451" s="8" t="s">
        <v>11</v>
      </c>
      <c r="D451" s="14" t="s">
        <v>718</v>
      </c>
      <c r="E451" s="9">
        <v>244841316</v>
      </c>
      <c r="F451" s="9">
        <v>139894769</v>
      </c>
      <c r="G451" s="10">
        <v>628.95100000000002</v>
      </c>
      <c r="H451" s="9">
        <v>389285</v>
      </c>
      <c r="I451" s="11">
        <v>0.5675</v>
      </c>
      <c r="J451" s="9">
        <v>222425</v>
      </c>
      <c r="K451" s="11">
        <v>0.44469999999999998</v>
      </c>
      <c r="L451" s="11">
        <v>0.51829999999999998</v>
      </c>
      <c r="N451" s="11">
        <v>0.56769999999999998</v>
      </c>
      <c r="O451" s="19">
        <f t="shared" si="14"/>
        <v>-4.0000000000000002E-4</v>
      </c>
      <c r="P451" s="11">
        <v>0.51739999999999997</v>
      </c>
      <c r="Q451" s="19">
        <f t="shared" si="15"/>
        <v>1.6999999999999999E-3</v>
      </c>
    </row>
    <row r="452" spans="1:17">
      <c r="A452" s="12">
        <v>20202021</v>
      </c>
      <c r="B452" s="7">
        <v>101630903</v>
      </c>
      <c r="C452" s="8" t="s">
        <v>12</v>
      </c>
      <c r="D452" s="14" t="s">
        <v>718</v>
      </c>
      <c r="E452" s="9">
        <v>425793871</v>
      </c>
      <c r="F452" s="9">
        <v>233377680</v>
      </c>
      <c r="G452" s="10">
        <v>1324.5260000000001</v>
      </c>
      <c r="H452" s="9">
        <v>321468</v>
      </c>
      <c r="I452" s="11">
        <v>0.64290000000000003</v>
      </c>
      <c r="J452" s="9">
        <v>176197</v>
      </c>
      <c r="K452" s="11">
        <v>0.56010000000000004</v>
      </c>
      <c r="L452" s="11">
        <v>0.60970000000000002</v>
      </c>
      <c r="N452" s="11">
        <v>0.64300000000000002</v>
      </c>
      <c r="O452" s="19">
        <f t="shared" si="14"/>
        <v>-2.0000000000000001E-4</v>
      </c>
      <c r="P452" s="11">
        <v>0.61450000000000005</v>
      </c>
      <c r="Q452" s="19">
        <f t="shared" si="15"/>
        <v>-7.7999999999999996E-3</v>
      </c>
    </row>
    <row r="453" spans="1:17">
      <c r="A453" s="12">
        <v>20202021</v>
      </c>
      <c r="B453" s="7">
        <v>101631003</v>
      </c>
      <c r="C453" s="8" t="s">
        <v>13</v>
      </c>
      <c r="D453" s="14" t="s">
        <v>718</v>
      </c>
      <c r="E453" s="9">
        <v>340170490</v>
      </c>
      <c r="F453" s="9">
        <v>184948452</v>
      </c>
      <c r="G453" s="10">
        <v>1432.5550000000001</v>
      </c>
      <c r="H453" s="9">
        <v>237457</v>
      </c>
      <c r="I453" s="11">
        <v>0.73619999999999997</v>
      </c>
      <c r="J453" s="9">
        <v>129103</v>
      </c>
      <c r="K453" s="11">
        <v>0.67769999999999997</v>
      </c>
      <c r="L453" s="11">
        <v>0.7127</v>
      </c>
      <c r="N453" s="11">
        <v>0.73629999999999995</v>
      </c>
      <c r="O453" s="19">
        <f t="shared" si="14"/>
        <v>-1E-4</v>
      </c>
      <c r="P453" s="11">
        <v>0.70150000000000001</v>
      </c>
      <c r="Q453" s="19">
        <f t="shared" si="15"/>
        <v>1.6E-2</v>
      </c>
    </row>
    <row r="454" spans="1:17">
      <c r="A454" s="12">
        <v>20202021</v>
      </c>
      <c r="B454" s="7">
        <v>101631203</v>
      </c>
      <c r="C454" s="8" t="s">
        <v>14</v>
      </c>
      <c r="D454" s="14" t="s">
        <v>718</v>
      </c>
      <c r="E454" s="9">
        <v>513209271</v>
      </c>
      <c r="F454" s="9">
        <v>241919389</v>
      </c>
      <c r="G454" s="10">
        <v>1308.5909999999999</v>
      </c>
      <c r="H454" s="9">
        <v>392184</v>
      </c>
      <c r="I454" s="11">
        <v>0.56430000000000002</v>
      </c>
      <c r="J454" s="9">
        <v>184870</v>
      </c>
      <c r="K454" s="11">
        <v>0.53849999999999998</v>
      </c>
      <c r="L454" s="11">
        <v>0.55389999999999995</v>
      </c>
      <c r="N454" s="11">
        <v>0.5645</v>
      </c>
      <c r="O454" s="19">
        <f t="shared" si="14"/>
        <v>-4.0000000000000002E-4</v>
      </c>
      <c r="P454" s="11">
        <v>0.55330000000000001</v>
      </c>
      <c r="Q454" s="19">
        <f t="shared" si="15"/>
        <v>1.1000000000000001E-3</v>
      </c>
    </row>
    <row r="455" spans="1:17">
      <c r="A455" s="12">
        <v>20202021</v>
      </c>
      <c r="B455" s="7">
        <v>101631503</v>
      </c>
      <c r="C455" s="8" t="s">
        <v>15</v>
      </c>
      <c r="D455" s="14" t="s">
        <v>718</v>
      </c>
      <c r="E455" s="9">
        <v>364106387</v>
      </c>
      <c r="F455" s="9">
        <v>160832871</v>
      </c>
      <c r="G455" s="10">
        <v>1051.6079999999999</v>
      </c>
      <c r="H455" s="9">
        <v>346237</v>
      </c>
      <c r="I455" s="11">
        <v>0.61539999999999995</v>
      </c>
      <c r="J455" s="9">
        <v>152939</v>
      </c>
      <c r="K455" s="11">
        <v>0.61819999999999997</v>
      </c>
      <c r="L455" s="11">
        <v>0.61639999999999995</v>
      </c>
      <c r="N455" s="11">
        <v>0.61550000000000005</v>
      </c>
      <c r="O455" s="19">
        <f t="shared" si="14"/>
        <v>-2.0000000000000001E-4</v>
      </c>
      <c r="P455" s="11">
        <v>0.61509999999999998</v>
      </c>
      <c r="Q455" s="19">
        <f t="shared" si="15"/>
        <v>2.0999999999999999E-3</v>
      </c>
    </row>
    <row r="456" spans="1:17">
      <c r="A456" s="12">
        <v>20202021</v>
      </c>
      <c r="B456" s="7">
        <v>101631703</v>
      </c>
      <c r="C456" s="8" t="s">
        <v>16</v>
      </c>
      <c r="D456" s="14" t="s">
        <v>718</v>
      </c>
      <c r="E456" s="9">
        <v>3655743254</v>
      </c>
      <c r="F456" s="9">
        <v>1537381988</v>
      </c>
      <c r="G456" s="10">
        <v>6267.7939999999999</v>
      </c>
      <c r="H456" s="9">
        <v>583258</v>
      </c>
      <c r="I456" s="11">
        <v>0.35199999999999998</v>
      </c>
      <c r="J456" s="9">
        <v>245282</v>
      </c>
      <c r="K456" s="11">
        <v>0.3876</v>
      </c>
      <c r="L456" s="11">
        <v>0.36620000000000003</v>
      </c>
      <c r="N456" s="11">
        <v>0.35220000000000001</v>
      </c>
      <c r="O456" s="19">
        <f t="shared" si="14"/>
        <v>-5.9999999999999995E-4</v>
      </c>
      <c r="P456" s="11">
        <v>0.36969999999999997</v>
      </c>
      <c r="Q456" s="19">
        <f t="shared" si="15"/>
        <v>-9.4999999999999998E-3</v>
      </c>
    </row>
    <row r="457" spans="1:17">
      <c r="A457" s="12">
        <v>20202021</v>
      </c>
      <c r="B457" s="7">
        <v>101631803</v>
      </c>
      <c r="C457" s="8" t="s">
        <v>17</v>
      </c>
      <c r="D457" s="14" t="s">
        <v>718</v>
      </c>
      <c r="E457" s="9">
        <v>440074082</v>
      </c>
      <c r="F457" s="9">
        <v>241407902</v>
      </c>
      <c r="G457" s="10">
        <v>1810.212</v>
      </c>
      <c r="H457" s="9">
        <v>243106</v>
      </c>
      <c r="I457" s="11">
        <v>0.72989999999999999</v>
      </c>
      <c r="J457" s="9">
        <v>133358</v>
      </c>
      <c r="K457" s="11">
        <v>0.66710000000000003</v>
      </c>
      <c r="L457" s="11">
        <v>0.70469999999999999</v>
      </c>
      <c r="N457" s="11">
        <v>0.73</v>
      </c>
      <c r="O457" s="19">
        <f t="shared" si="14"/>
        <v>-1E-4</v>
      </c>
      <c r="P457" s="11">
        <v>0.70099999999999996</v>
      </c>
      <c r="Q457" s="19">
        <f t="shared" si="15"/>
        <v>5.3E-3</v>
      </c>
    </row>
    <row r="458" spans="1:17">
      <c r="A458" s="12">
        <v>20202021</v>
      </c>
      <c r="B458" s="7">
        <v>101631903</v>
      </c>
      <c r="C458" s="8" t="s">
        <v>18</v>
      </c>
      <c r="D458" s="14" t="s">
        <v>718</v>
      </c>
      <c r="E458" s="9">
        <v>646999599</v>
      </c>
      <c r="F458" s="9">
        <v>271390196</v>
      </c>
      <c r="G458" s="10">
        <v>1358.028</v>
      </c>
      <c r="H458" s="9">
        <v>476425</v>
      </c>
      <c r="I458" s="11">
        <v>0.47070000000000001</v>
      </c>
      <c r="J458" s="9">
        <v>199841</v>
      </c>
      <c r="K458" s="11">
        <v>0.50109999999999999</v>
      </c>
      <c r="L458" s="11">
        <v>0.48280000000000001</v>
      </c>
      <c r="N458" s="11">
        <v>0.47089999999999999</v>
      </c>
      <c r="O458" s="19">
        <f t="shared" si="14"/>
        <v>-4.0000000000000002E-4</v>
      </c>
      <c r="P458" s="11">
        <v>0.48299999999999998</v>
      </c>
      <c r="Q458" s="19">
        <f t="shared" si="15"/>
        <v>-4.0000000000000002E-4</v>
      </c>
    </row>
    <row r="459" spans="1:17">
      <c r="A459" s="12">
        <v>20202021</v>
      </c>
      <c r="B459" s="7">
        <v>101632403</v>
      </c>
      <c r="C459" s="8" t="s">
        <v>19</v>
      </c>
      <c r="D459" s="14" t="s">
        <v>718</v>
      </c>
      <c r="E459" s="9">
        <v>462346198</v>
      </c>
      <c r="F459" s="9">
        <v>245673075</v>
      </c>
      <c r="G459" s="10">
        <v>1203.8130000000001</v>
      </c>
      <c r="H459" s="9">
        <v>384068</v>
      </c>
      <c r="I459" s="11">
        <v>0.57330000000000003</v>
      </c>
      <c r="J459" s="9">
        <v>204079</v>
      </c>
      <c r="K459" s="11">
        <v>0.49049999999999999</v>
      </c>
      <c r="L459" s="11">
        <v>0.54010000000000002</v>
      </c>
      <c r="N459" s="11">
        <v>0.57350000000000001</v>
      </c>
      <c r="O459" s="19">
        <f t="shared" si="14"/>
        <v>-2.9999999999999997E-4</v>
      </c>
      <c r="P459" s="11">
        <v>0.53810000000000002</v>
      </c>
      <c r="Q459" s="19">
        <f t="shared" si="15"/>
        <v>3.7000000000000002E-3</v>
      </c>
    </row>
    <row r="460" spans="1:17">
      <c r="A460" s="12">
        <v>20202021</v>
      </c>
      <c r="B460" s="7">
        <v>101633903</v>
      </c>
      <c r="C460" s="8" t="s">
        <v>20</v>
      </c>
      <c r="D460" s="14" t="s">
        <v>718</v>
      </c>
      <c r="E460" s="9">
        <v>877936255</v>
      </c>
      <c r="F460" s="9">
        <v>379076528</v>
      </c>
      <c r="G460" s="10">
        <v>1915.3989999999999</v>
      </c>
      <c r="H460" s="9">
        <v>458356</v>
      </c>
      <c r="I460" s="11">
        <v>0.49080000000000001</v>
      </c>
      <c r="J460" s="9">
        <v>197909</v>
      </c>
      <c r="K460" s="11">
        <v>0.50590000000000002</v>
      </c>
      <c r="L460" s="11">
        <v>0.49669999999999997</v>
      </c>
      <c r="N460" s="11">
        <v>0.49099999999999999</v>
      </c>
      <c r="O460" s="19">
        <f t="shared" si="14"/>
        <v>-4.0000000000000002E-4</v>
      </c>
      <c r="P460" s="11">
        <v>0.49330000000000002</v>
      </c>
      <c r="Q460" s="19">
        <f t="shared" si="15"/>
        <v>6.8999999999999999E-3</v>
      </c>
    </row>
    <row r="461" spans="1:17">
      <c r="A461" s="12">
        <v>20202021</v>
      </c>
      <c r="B461" s="7">
        <v>101636503</v>
      </c>
      <c r="C461" s="8" t="s">
        <v>21</v>
      </c>
      <c r="D461" s="14" t="s">
        <v>718</v>
      </c>
      <c r="E461" s="9">
        <v>2706837560</v>
      </c>
      <c r="F461" s="9">
        <v>1614749558</v>
      </c>
      <c r="G461" s="10">
        <v>4746.0230000000001</v>
      </c>
      <c r="H461" s="9">
        <v>570338</v>
      </c>
      <c r="I461" s="11">
        <v>0.3664</v>
      </c>
      <c r="J461" s="9">
        <v>340232</v>
      </c>
      <c r="K461" s="11">
        <v>0.15049999999999999</v>
      </c>
      <c r="L461" s="11">
        <v>0.28000000000000003</v>
      </c>
      <c r="N461" s="11">
        <v>0.36659999999999998</v>
      </c>
      <c r="O461" s="19">
        <f t="shared" si="14"/>
        <v>-5.0000000000000001E-4</v>
      </c>
      <c r="P461" s="11">
        <v>0.29389999999999999</v>
      </c>
      <c r="Q461" s="19">
        <f t="shared" si="15"/>
        <v>-4.7300000000000002E-2</v>
      </c>
    </row>
    <row r="462" spans="1:17">
      <c r="A462" s="12">
        <v>20202021</v>
      </c>
      <c r="B462" s="7">
        <v>101637002</v>
      </c>
      <c r="C462" s="8" t="s">
        <v>22</v>
      </c>
      <c r="D462" s="14" t="s">
        <v>718</v>
      </c>
      <c r="E462" s="9">
        <v>1196033680</v>
      </c>
      <c r="F462" s="9">
        <v>613074689</v>
      </c>
      <c r="G462" s="10">
        <v>3451.6869999999999</v>
      </c>
      <c r="H462" s="9">
        <v>346506</v>
      </c>
      <c r="I462" s="11">
        <v>0.61509999999999998</v>
      </c>
      <c r="J462" s="9">
        <v>177615</v>
      </c>
      <c r="K462" s="11">
        <v>0.55659999999999998</v>
      </c>
      <c r="L462" s="11">
        <v>0.59160000000000001</v>
      </c>
      <c r="N462" s="11">
        <v>0.61519999999999997</v>
      </c>
      <c r="O462" s="19">
        <f t="shared" si="14"/>
        <v>-2.0000000000000001E-4</v>
      </c>
      <c r="P462" s="11">
        <v>0.59040000000000004</v>
      </c>
      <c r="Q462" s="19">
        <f t="shared" si="15"/>
        <v>2E-3</v>
      </c>
    </row>
    <row r="463" spans="1:17">
      <c r="A463" s="12">
        <v>20202021</v>
      </c>
      <c r="B463" s="7">
        <v>101638003</v>
      </c>
      <c r="C463" s="8" t="s">
        <v>23</v>
      </c>
      <c r="D463" s="14" t="s">
        <v>718</v>
      </c>
      <c r="E463" s="9">
        <v>1863903901</v>
      </c>
      <c r="F463" s="9">
        <v>830230009</v>
      </c>
      <c r="G463" s="10">
        <v>3802.7330000000002</v>
      </c>
      <c r="H463" s="9">
        <v>490148</v>
      </c>
      <c r="I463" s="11">
        <v>0.45550000000000002</v>
      </c>
      <c r="J463" s="9">
        <v>218324</v>
      </c>
      <c r="K463" s="11">
        <v>0.45490000000000003</v>
      </c>
      <c r="L463" s="11">
        <v>0.45519999999999999</v>
      </c>
      <c r="N463" s="11">
        <v>0.4556</v>
      </c>
      <c r="O463" s="19">
        <f t="shared" si="14"/>
        <v>-2.0000000000000001E-4</v>
      </c>
      <c r="P463" s="11">
        <v>0.46710000000000002</v>
      </c>
      <c r="Q463" s="19">
        <f t="shared" si="15"/>
        <v>-2.5499999999999998E-2</v>
      </c>
    </row>
    <row r="464" spans="1:17">
      <c r="A464" s="12">
        <v>20202021</v>
      </c>
      <c r="B464" s="7">
        <v>101638803</v>
      </c>
      <c r="C464" s="8" t="s">
        <v>24</v>
      </c>
      <c r="D464" s="14" t="s">
        <v>718</v>
      </c>
      <c r="E464" s="9">
        <v>540557031</v>
      </c>
      <c r="F464" s="9">
        <v>263989394</v>
      </c>
      <c r="G464" s="10">
        <v>1800.979</v>
      </c>
      <c r="H464" s="9">
        <v>300146</v>
      </c>
      <c r="I464" s="11">
        <v>0.66659999999999997</v>
      </c>
      <c r="J464" s="9">
        <v>146581</v>
      </c>
      <c r="K464" s="11">
        <v>0.6341</v>
      </c>
      <c r="L464" s="11">
        <v>0.65349999999999997</v>
      </c>
      <c r="N464" s="11">
        <v>0.66669999999999996</v>
      </c>
      <c r="O464" s="19">
        <f t="shared" si="14"/>
        <v>-1E-4</v>
      </c>
      <c r="P464" s="11">
        <v>0.61260000000000003</v>
      </c>
      <c r="Q464" s="19">
        <f t="shared" si="15"/>
        <v>6.6799999999999998E-2</v>
      </c>
    </row>
    <row r="465" spans="1:17">
      <c r="A465" s="12">
        <v>20202021</v>
      </c>
      <c r="B465" s="7">
        <v>119648703</v>
      </c>
      <c r="C465" s="8" t="s">
        <v>365</v>
      </c>
      <c r="D465" s="14" t="s">
        <v>769</v>
      </c>
      <c r="E465" s="9">
        <v>2378536675</v>
      </c>
      <c r="F465" s="9">
        <v>431589074</v>
      </c>
      <c r="G465" s="10">
        <v>3056.5079999999998</v>
      </c>
      <c r="H465" s="9">
        <v>778187</v>
      </c>
      <c r="I465" s="11">
        <v>0.13539999999999999</v>
      </c>
      <c r="J465" s="9">
        <v>141203</v>
      </c>
      <c r="K465" s="11">
        <v>0.64749999999999996</v>
      </c>
      <c r="L465" s="11">
        <v>0.3402</v>
      </c>
      <c r="N465" s="11">
        <v>0.13569999999999999</v>
      </c>
      <c r="O465" s="19">
        <f t="shared" si="14"/>
        <v>-2.2000000000000001E-3</v>
      </c>
      <c r="P465" s="11">
        <v>0.33169999999999999</v>
      </c>
      <c r="Q465" s="19">
        <f t="shared" si="15"/>
        <v>2.5600000000000001E-2</v>
      </c>
    </row>
    <row r="466" spans="1:17">
      <c r="A466" s="12">
        <v>20202021</v>
      </c>
      <c r="B466" s="7">
        <v>119648903</v>
      </c>
      <c r="C466" s="8" t="s">
        <v>366</v>
      </c>
      <c r="D466" s="14" t="s">
        <v>769</v>
      </c>
      <c r="E466" s="9">
        <v>1730914406</v>
      </c>
      <c r="F466" s="9">
        <v>314102090</v>
      </c>
      <c r="G466" s="10">
        <v>2205.1640000000002</v>
      </c>
      <c r="H466" s="9">
        <v>784936</v>
      </c>
      <c r="I466" s="11">
        <v>0.12790000000000001</v>
      </c>
      <c r="J466" s="9">
        <v>142439</v>
      </c>
      <c r="K466" s="11">
        <v>0.64439999999999997</v>
      </c>
      <c r="L466" s="11">
        <v>0.33439999999999998</v>
      </c>
      <c r="N466" s="11">
        <v>0.12759999999999999</v>
      </c>
      <c r="O466" s="19">
        <f t="shared" si="14"/>
        <v>2.3999999999999998E-3</v>
      </c>
      <c r="P466" s="11">
        <v>0.33629999999999999</v>
      </c>
      <c r="Q466" s="19">
        <f t="shared" si="15"/>
        <v>-5.5999999999999999E-3</v>
      </c>
    </row>
    <row r="467" spans="1:17">
      <c r="A467" s="12">
        <v>20202021</v>
      </c>
      <c r="B467" s="7">
        <v>107650603</v>
      </c>
      <c r="C467" s="8" t="s">
        <v>126</v>
      </c>
      <c r="D467" s="14" t="s">
        <v>731</v>
      </c>
      <c r="E467" s="9">
        <v>1083749358</v>
      </c>
      <c r="F467" s="9">
        <v>495509693</v>
      </c>
      <c r="G467" s="10">
        <v>2965.2750000000001</v>
      </c>
      <c r="H467" s="9">
        <v>365480</v>
      </c>
      <c r="I467" s="11">
        <v>0.59399999999999997</v>
      </c>
      <c r="J467" s="9">
        <v>167104</v>
      </c>
      <c r="K467" s="11">
        <v>0.58279999999999998</v>
      </c>
      <c r="L467" s="11">
        <v>0.58950000000000002</v>
      </c>
      <c r="N467" s="11">
        <v>0.59409999999999996</v>
      </c>
      <c r="O467" s="19">
        <f t="shared" si="14"/>
        <v>-2.0000000000000001E-4</v>
      </c>
      <c r="P467" s="11">
        <v>0.58489999999999998</v>
      </c>
      <c r="Q467" s="19">
        <f t="shared" si="15"/>
        <v>7.9000000000000008E-3</v>
      </c>
    </row>
    <row r="468" spans="1:17">
      <c r="A468" s="12">
        <v>20202021</v>
      </c>
      <c r="B468" s="7">
        <v>107650703</v>
      </c>
      <c r="C468" s="8" t="s">
        <v>127</v>
      </c>
      <c r="D468" s="14" t="s">
        <v>731</v>
      </c>
      <c r="E468" s="9">
        <v>871538233</v>
      </c>
      <c r="F468" s="9">
        <v>401099714</v>
      </c>
      <c r="G468" s="10">
        <v>2133.6190000000001</v>
      </c>
      <c r="H468" s="9">
        <v>408478</v>
      </c>
      <c r="I468" s="11">
        <v>0.54620000000000002</v>
      </c>
      <c r="J468" s="9">
        <v>187990</v>
      </c>
      <c r="K468" s="11">
        <v>0.53069999999999995</v>
      </c>
      <c r="L468" s="11">
        <v>0.53990000000000005</v>
      </c>
      <c r="N468" s="11">
        <v>0.5464</v>
      </c>
      <c r="O468" s="19">
        <f t="shared" si="14"/>
        <v>-4.0000000000000002E-4</v>
      </c>
      <c r="P468" s="11">
        <v>0.5544</v>
      </c>
      <c r="Q468" s="19">
        <f t="shared" si="15"/>
        <v>-2.6200000000000001E-2</v>
      </c>
    </row>
    <row r="469" spans="1:17">
      <c r="A469" s="12">
        <v>20202021</v>
      </c>
      <c r="B469" s="7">
        <v>107651603</v>
      </c>
      <c r="C469" s="8" t="s">
        <v>128</v>
      </c>
      <c r="D469" s="14" t="s">
        <v>731</v>
      </c>
      <c r="E469" s="9">
        <v>812998152</v>
      </c>
      <c r="F469" s="9">
        <v>353389888</v>
      </c>
      <c r="G469" s="10">
        <v>2389.8110000000001</v>
      </c>
      <c r="H469" s="9">
        <v>340193</v>
      </c>
      <c r="I469" s="11">
        <v>0.62209999999999999</v>
      </c>
      <c r="J469" s="9">
        <v>147873</v>
      </c>
      <c r="K469" s="11">
        <v>0.63080000000000003</v>
      </c>
      <c r="L469" s="11">
        <v>0.62549999999999994</v>
      </c>
      <c r="N469" s="11">
        <v>0.62219999999999998</v>
      </c>
      <c r="O469" s="19">
        <f t="shared" si="14"/>
        <v>-2.0000000000000001E-4</v>
      </c>
      <c r="P469" s="11">
        <v>0.62360000000000004</v>
      </c>
      <c r="Q469" s="19">
        <f t="shared" si="15"/>
        <v>3.0000000000000001E-3</v>
      </c>
    </row>
    <row r="470" spans="1:17">
      <c r="A470" s="12">
        <v>20202021</v>
      </c>
      <c r="B470" s="7">
        <v>107652603</v>
      </c>
      <c r="C470" s="8" t="s">
        <v>129</v>
      </c>
      <c r="D470" s="14" t="s">
        <v>731</v>
      </c>
      <c r="E470" s="9">
        <v>2058775900</v>
      </c>
      <c r="F470" s="9">
        <v>1191528997</v>
      </c>
      <c r="G470" s="10">
        <v>4066.3449999999998</v>
      </c>
      <c r="H470" s="9">
        <v>506296</v>
      </c>
      <c r="I470" s="11">
        <v>0.4375</v>
      </c>
      <c r="J470" s="9">
        <v>293022</v>
      </c>
      <c r="K470" s="11">
        <v>0.26840000000000003</v>
      </c>
      <c r="L470" s="11">
        <v>0.36980000000000002</v>
      </c>
      <c r="N470" s="11">
        <v>0.43769999999999998</v>
      </c>
      <c r="O470" s="19">
        <f t="shared" si="14"/>
        <v>-5.0000000000000001E-4</v>
      </c>
      <c r="P470" s="11">
        <v>0.3664</v>
      </c>
      <c r="Q470" s="19">
        <f t="shared" si="15"/>
        <v>9.2999999999999992E-3</v>
      </c>
    </row>
    <row r="471" spans="1:17">
      <c r="A471" s="12">
        <v>20202021</v>
      </c>
      <c r="B471" s="7">
        <v>107653102</v>
      </c>
      <c r="C471" s="8" t="s">
        <v>130</v>
      </c>
      <c r="D471" s="14" t="s">
        <v>731</v>
      </c>
      <c r="E471" s="9">
        <v>1978035317</v>
      </c>
      <c r="F471" s="9">
        <v>948161693</v>
      </c>
      <c r="G471" s="10">
        <v>4495.1710000000003</v>
      </c>
      <c r="H471" s="9">
        <v>440035</v>
      </c>
      <c r="I471" s="11">
        <v>0.5111</v>
      </c>
      <c r="J471" s="9">
        <v>210928</v>
      </c>
      <c r="K471" s="11">
        <v>0.47339999999999999</v>
      </c>
      <c r="L471" s="11">
        <v>0.49590000000000001</v>
      </c>
      <c r="N471" s="11">
        <v>0.51129999999999998</v>
      </c>
      <c r="O471" s="19">
        <f t="shared" si="14"/>
        <v>-4.0000000000000002E-4</v>
      </c>
      <c r="P471" s="11">
        <v>0.49509999999999998</v>
      </c>
      <c r="Q471" s="19">
        <f t="shared" si="15"/>
        <v>1.6000000000000001E-3</v>
      </c>
    </row>
    <row r="472" spans="1:17">
      <c r="A472" s="12">
        <v>20202021</v>
      </c>
      <c r="B472" s="7">
        <v>107653203</v>
      </c>
      <c r="C472" s="8" t="s">
        <v>131</v>
      </c>
      <c r="D472" s="14" t="s">
        <v>731</v>
      </c>
      <c r="E472" s="9">
        <v>1291583301</v>
      </c>
      <c r="F472" s="9">
        <v>603963463</v>
      </c>
      <c r="G472" s="10">
        <v>3277.3339999999998</v>
      </c>
      <c r="H472" s="9">
        <v>394095</v>
      </c>
      <c r="I472" s="11">
        <v>0.56220000000000003</v>
      </c>
      <c r="J472" s="9">
        <v>184284</v>
      </c>
      <c r="K472" s="11">
        <v>0.53990000000000005</v>
      </c>
      <c r="L472" s="11">
        <v>0.55320000000000003</v>
      </c>
      <c r="N472" s="11">
        <v>0.56240000000000001</v>
      </c>
      <c r="O472" s="19">
        <f t="shared" si="14"/>
        <v>-4.0000000000000002E-4</v>
      </c>
      <c r="P472" s="11">
        <v>0.55479999999999996</v>
      </c>
      <c r="Q472" s="19">
        <f t="shared" si="15"/>
        <v>-2.8999999999999998E-3</v>
      </c>
    </row>
    <row r="473" spans="1:17">
      <c r="A473" s="12">
        <v>20202021</v>
      </c>
      <c r="B473" s="7">
        <v>107653802</v>
      </c>
      <c r="C473" s="8" t="s">
        <v>132</v>
      </c>
      <c r="D473" s="14" t="s">
        <v>731</v>
      </c>
      <c r="E473" s="9">
        <v>3371633181</v>
      </c>
      <c r="F473" s="9">
        <v>1344699947</v>
      </c>
      <c r="G473" s="10">
        <v>6723.549</v>
      </c>
      <c r="H473" s="9">
        <v>501466</v>
      </c>
      <c r="I473" s="11">
        <v>0.44290000000000002</v>
      </c>
      <c r="J473" s="9">
        <v>199998</v>
      </c>
      <c r="K473" s="11">
        <v>0.50070000000000003</v>
      </c>
      <c r="L473" s="11">
        <v>0.46589999999999998</v>
      </c>
      <c r="N473" s="11">
        <v>0.44319999999999998</v>
      </c>
      <c r="O473" s="19">
        <f t="shared" si="14"/>
        <v>-6.9999999999999999E-4</v>
      </c>
      <c r="P473" s="11">
        <v>0.4582</v>
      </c>
      <c r="Q473" s="19">
        <f t="shared" si="15"/>
        <v>1.6799999999999999E-2</v>
      </c>
    </row>
    <row r="474" spans="1:17">
      <c r="A474" s="12">
        <v>20202021</v>
      </c>
      <c r="B474" s="7">
        <v>107654103</v>
      </c>
      <c r="C474" s="8" t="s">
        <v>133</v>
      </c>
      <c r="D474" s="14" t="s">
        <v>731</v>
      </c>
      <c r="E474" s="9">
        <v>281455113</v>
      </c>
      <c r="F474" s="9">
        <v>153611476</v>
      </c>
      <c r="G474" s="10">
        <v>1226.4110000000001</v>
      </c>
      <c r="H474" s="9">
        <v>229494</v>
      </c>
      <c r="I474" s="11">
        <v>0.74509999999999998</v>
      </c>
      <c r="J474" s="9">
        <v>125252</v>
      </c>
      <c r="K474" s="11">
        <v>0.68730000000000002</v>
      </c>
      <c r="L474" s="11">
        <v>0.72189999999999999</v>
      </c>
      <c r="N474" s="11">
        <v>0.74519999999999997</v>
      </c>
      <c r="O474" s="19">
        <f t="shared" si="14"/>
        <v>-1E-4</v>
      </c>
      <c r="P474" s="11">
        <v>0.71240000000000003</v>
      </c>
      <c r="Q474" s="19">
        <f t="shared" si="15"/>
        <v>1.3299999999999999E-2</v>
      </c>
    </row>
    <row r="475" spans="1:17">
      <c r="A475" s="12">
        <v>20202021</v>
      </c>
      <c r="B475" s="7">
        <v>107654403</v>
      </c>
      <c r="C475" s="8" t="s">
        <v>134</v>
      </c>
      <c r="D475" s="14" t="s">
        <v>731</v>
      </c>
      <c r="E475" s="9">
        <v>1394009793</v>
      </c>
      <c r="F475" s="9">
        <v>694382434</v>
      </c>
      <c r="G475" s="10">
        <v>4309.84</v>
      </c>
      <c r="H475" s="9">
        <v>323448</v>
      </c>
      <c r="I475" s="11">
        <v>0.64070000000000005</v>
      </c>
      <c r="J475" s="9">
        <v>161115</v>
      </c>
      <c r="K475" s="11">
        <v>0.5978</v>
      </c>
      <c r="L475" s="11">
        <v>0.62350000000000005</v>
      </c>
      <c r="N475" s="11">
        <v>0.64080000000000004</v>
      </c>
      <c r="O475" s="19">
        <f t="shared" si="14"/>
        <v>-2.0000000000000001E-4</v>
      </c>
      <c r="P475" s="11">
        <v>0.62309999999999999</v>
      </c>
      <c r="Q475" s="19">
        <f t="shared" si="15"/>
        <v>5.9999999999999995E-4</v>
      </c>
    </row>
    <row r="476" spans="1:17">
      <c r="A476" s="12">
        <v>20202021</v>
      </c>
      <c r="B476" s="7">
        <v>107654903</v>
      </c>
      <c r="C476" s="8" t="s">
        <v>135</v>
      </c>
      <c r="D476" s="14" t="s">
        <v>731</v>
      </c>
      <c r="E476" s="9">
        <v>1219148531</v>
      </c>
      <c r="F476" s="9">
        <v>497928084</v>
      </c>
      <c r="G476" s="10">
        <v>1924.1369999999999</v>
      </c>
      <c r="H476" s="9">
        <v>633607</v>
      </c>
      <c r="I476" s="11">
        <v>0.29609999999999997</v>
      </c>
      <c r="J476" s="9">
        <v>258779</v>
      </c>
      <c r="K476" s="11">
        <v>0.35389999999999999</v>
      </c>
      <c r="L476" s="11">
        <v>0.31909999999999999</v>
      </c>
      <c r="N476" s="11">
        <v>0.29630000000000001</v>
      </c>
      <c r="O476" s="19">
        <f t="shared" si="14"/>
        <v>-6.9999999999999999E-4</v>
      </c>
      <c r="P476" s="11">
        <v>0.31990000000000002</v>
      </c>
      <c r="Q476" s="19">
        <f t="shared" si="15"/>
        <v>-2.5000000000000001E-3</v>
      </c>
    </row>
    <row r="477" spans="1:17">
      <c r="A477" s="12">
        <v>20202021</v>
      </c>
      <c r="B477" s="7">
        <v>107655803</v>
      </c>
      <c r="C477" s="8" t="s">
        <v>136</v>
      </c>
      <c r="D477" s="14" t="s">
        <v>731</v>
      </c>
      <c r="E477" s="9">
        <v>189938845</v>
      </c>
      <c r="F477" s="9">
        <v>116170839</v>
      </c>
      <c r="G477" s="10">
        <v>914.78300000000002</v>
      </c>
      <c r="H477" s="9">
        <v>207632</v>
      </c>
      <c r="I477" s="11">
        <v>0.76939999999999997</v>
      </c>
      <c r="J477" s="9">
        <v>126992</v>
      </c>
      <c r="K477" s="11">
        <v>0.68300000000000005</v>
      </c>
      <c r="L477" s="11">
        <v>0.73480000000000001</v>
      </c>
      <c r="N477" s="11">
        <v>0.76939999999999997</v>
      </c>
      <c r="O477" s="19">
        <f t="shared" si="14"/>
        <v>0</v>
      </c>
      <c r="P477" s="11">
        <v>0.73119999999999996</v>
      </c>
      <c r="Q477" s="19">
        <f t="shared" si="15"/>
        <v>4.8999999999999998E-3</v>
      </c>
    </row>
    <row r="478" spans="1:17">
      <c r="A478" s="12">
        <v>20202021</v>
      </c>
      <c r="B478" s="7">
        <v>107655903</v>
      </c>
      <c r="C478" s="8" t="s">
        <v>137</v>
      </c>
      <c r="D478" s="14" t="s">
        <v>731</v>
      </c>
      <c r="E478" s="9">
        <v>938651279</v>
      </c>
      <c r="F478" s="9">
        <v>411414767</v>
      </c>
      <c r="G478" s="10">
        <v>2499.2489999999998</v>
      </c>
      <c r="H478" s="9">
        <v>375573</v>
      </c>
      <c r="I478" s="11">
        <v>0.58279999999999998</v>
      </c>
      <c r="J478" s="9">
        <v>164615</v>
      </c>
      <c r="K478" s="11">
        <v>0.58899999999999997</v>
      </c>
      <c r="L478" s="11">
        <v>0.58520000000000005</v>
      </c>
      <c r="N478" s="11">
        <v>0.58289999999999997</v>
      </c>
      <c r="O478" s="19">
        <f t="shared" si="14"/>
        <v>-2.0000000000000001E-4</v>
      </c>
      <c r="P478" s="11">
        <v>0.58089999999999997</v>
      </c>
      <c r="Q478" s="19">
        <f t="shared" si="15"/>
        <v>7.4000000000000003E-3</v>
      </c>
    </row>
    <row r="479" spans="1:17">
      <c r="A479" s="12">
        <v>20202021</v>
      </c>
      <c r="B479" s="7">
        <v>107656303</v>
      </c>
      <c r="C479" s="8" t="s">
        <v>138</v>
      </c>
      <c r="D479" s="14" t="s">
        <v>731</v>
      </c>
      <c r="E479" s="9">
        <v>490870800</v>
      </c>
      <c r="F479" s="9">
        <v>295697969</v>
      </c>
      <c r="G479" s="10">
        <v>2342.2689999999998</v>
      </c>
      <c r="H479" s="9">
        <v>209570</v>
      </c>
      <c r="I479" s="11">
        <v>0.76719999999999999</v>
      </c>
      <c r="J479" s="9">
        <v>126244</v>
      </c>
      <c r="K479" s="11">
        <v>0.68479999999999996</v>
      </c>
      <c r="L479" s="11">
        <v>0.73419999999999996</v>
      </c>
      <c r="N479" s="11">
        <v>0.76729999999999998</v>
      </c>
      <c r="O479" s="19">
        <f t="shared" si="14"/>
        <v>-1E-4</v>
      </c>
      <c r="P479" s="11">
        <v>0.72950000000000004</v>
      </c>
      <c r="Q479" s="19">
        <f t="shared" si="15"/>
        <v>6.4000000000000003E-3</v>
      </c>
    </row>
    <row r="480" spans="1:17">
      <c r="A480" s="12">
        <v>20202021</v>
      </c>
      <c r="B480" s="7">
        <v>107656502</v>
      </c>
      <c r="C480" s="8" t="s">
        <v>139</v>
      </c>
      <c r="D480" s="14" t="s">
        <v>731</v>
      </c>
      <c r="E480" s="9">
        <v>2387886485</v>
      </c>
      <c r="F480" s="9">
        <v>1229320597</v>
      </c>
      <c r="G480" s="10">
        <v>6309.4650000000001</v>
      </c>
      <c r="H480" s="9">
        <v>378461</v>
      </c>
      <c r="I480" s="11">
        <v>0.57950000000000002</v>
      </c>
      <c r="J480" s="9">
        <v>194837</v>
      </c>
      <c r="K480" s="11">
        <v>0.51359999999999995</v>
      </c>
      <c r="L480" s="11">
        <v>0.55310000000000004</v>
      </c>
      <c r="N480" s="11">
        <v>0.57969999999999999</v>
      </c>
      <c r="O480" s="19">
        <f t="shared" si="14"/>
        <v>-2.9999999999999997E-4</v>
      </c>
      <c r="P480" s="11">
        <v>0.55659999999999998</v>
      </c>
      <c r="Q480" s="19">
        <f t="shared" si="15"/>
        <v>-6.3E-3</v>
      </c>
    </row>
    <row r="481" spans="1:17">
      <c r="A481" s="12">
        <v>20202021</v>
      </c>
      <c r="B481" s="7">
        <v>107657103</v>
      </c>
      <c r="C481" s="8" t="s">
        <v>140</v>
      </c>
      <c r="D481" s="14" t="s">
        <v>731</v>
      </c>
      <c r="E481" s="9">
        <v>1796032512</v>
      </c>
      <c r="F481" s="9">
        <v>922700564</v>
      </c>
      <c r="G481" s="10">
        <v>4543.1940000000004</v>
      </c>
      <c r="H481" s="9">
        <v>395323</v>
      </c>
      <c r="I481" s="11">
        <v>0.56079999999999997</v>
      </c>
      <c r="J481" s="9">
        <v>203095</v>
      </c>
      <c r="K481" s="11">
        <v>0.49299999999999999</v>
      </c>
      <c r="L481" s="11">
        <v>0.53359999999999996</v>
      </c>
      <c r="N481" s="11">
        <v>0.56100000000000005</v>
      </c>
      <c r="O481" s="19">
        <f t="shared" si="14"/>
        <v>-4.0000000000000002E-4</v>
      </c>
      <c r="P481" s="11">
        <v>0.5323</v>
      </c>
      <c r="Q481" s="19">
        <f t="shared" si="15"/>
        <v>2.3999999999999998E-3</v>
      </c>
    </row>
    <row r="482" spans="1:17">
      <c r="A482" s="12">
        <v>20202021</v>
      </c>
      <c r="B482" s="7">
        <v>107657503</v>
      </c>
      <c r="C482" s="8" t="s">
        <v>141</v>
      </c>
      <c r="D482" s="14" t="s">
        <v>731</v>
      </c>
      <c r="E482" s="9">
        <v>842451119</v>
      </c>
      <c r="F482" s="9">
        <v>327546674</v>
      </c>
      <c r="G482" s="10">
        <v>2266.558</v>
      </c>
      <c r="H482" s="9">
        <v>371687</v>
      </c>
      <c r="I482" s="11">
        <v>0.58709999999999996</v>
      </c>
      <c r="J482" s="9">
        <v>144512</v>
      </c>
      <c r="K482" s="11">
        <v>0.63919999999999999</v>
      </c>
      <c r="L482" s="11">
        <v>0.60780000000000001</v>
      </c>
      <c r="N482" s="11">
        <v>0.58720000000000006</v>
      </c>
      <c r="O482" s="19">
        <f t="shared" si="14"/>
        <v>-2.0000000000000001E-4</v>
      </c>
      <c r="P482" s="11">
        <v>0.61250000000000004</v>
      </c>
      <c r="Q482" s="19">
        <f t="shared" si="15"/>
        <v>-7.7000000000000002E-3</v>
      </c>
    </row>
    <row r="483" spans="1:17">
      <c r="A483" s="12">
        <v>20202021</v>
      </c>
      <c r="B483" s="7">
        <v>107658903</v>
      </c>
      <c r="C483" s="8" t="s">
        <v>142</v>
      </c>
      <c r="D483" s="14" t="s">
        <v>731</v>
      </c>
      <c r="E483" s="9">
        <v>812769019</v>
      </c>
      <c r="F483" s="9">
        <v>370921901</v>
      </c>
      <c r="G483" s="10">
        <v>2311.5720000000001</v>
      </c>
      <c r="H483" s="9">
        <v>351608</v>
      </c>
      <c r="I483" s="11">
        <v>0.60940000000000005</v>
      </c>
      <c r="J483" s="9">
        <v>160463</v>
      </c>
      <c r="K483" s="11">
        <v>0.59940000000000004</v>
      </c>
      <c r="L483" s="11">
        <v>0.60529999999999995</v>
      </c>
      <c r="N483" s="11">
        <v>0.60950000000000004</v>
      </c>
      <c r="O483" s="19">
        <f t="shared" si="14"/>
        <v>-2.0000000000000001E-4</v>
      </c>
      <c r="P483" s="11">
        <v>0.60229999999999995</v>
      </c>
      <c r="Q483" s="19">
        <f t="shared" si="15"/>
        <v>5.0000000000000001E-3</v>
      </c>
    </row>
    <row r="484" spans="1:17">
      <c r="A484" s="12">
        <v>20202021</v>
      </c>
      <c r="B484" s="7">
        <v>119665003</v>
      </c>
      <c r="C484" s="8" t="s">
        <v>367</v>
      </c>
      <c r="D484" s="14" t="s">
        <v>765</v>
      </c>
      <c r="E484" s="9">
        <v>509102460</v>
      </c>
      <c r="F484" s="9">
        <v>223267963</v>
      </c>
      <c r="G484" s="10">
        <v>1209.7809999999999</v>
      </c>
      <c r="H484" s="9">
        <v>420822</v>
      </c>
      <c r="I484" s="11">
        <v>0.53249999999999997</v>
      </c>
      <c r="J484" s="9">
        <v>184552</v>
      </c>
      <c r="K484" s="11">
        <v>0.5393</v>
      </c>
      <c r="L484" s="11">
        <v>0.53520000000000001</v>
      </c>
      <c r="N484" s="11">
        <v>0.53259999999999996</v>
      </c>
      <c r="O484" s="19">
        <f t="shared" si="14"/>
        <v>-2.0000000000000001E-4</v>
      </c>
      <c r="P484" s="11">
        <v>0.52200000000000002</v>
      </c>
      <c r="Q484" s="19">
        <f t="shared" si="15"/>
        <v>2.53E-2</v>
      </c>
    </row>
    <row r="485" spans="1:17">
      <c r="A485" s="12">
        <v>20202021</v>
      </c>
      <c r="B485" s="7">
        <v>118667503</v>
      </c>
      <c r="C485" s="8" t="s">
        <v>347</v>
      </c>
      <c r="D485" s="14" t="s">
        <v>765</v>
      </c>
      <c r="E485" s="9">
        <v>1577148307</v>
      </c>
      <c r="F485" s="9">
        <v>483263985</v>
      </c>
      <c r="G485" s="10">
        <v>2720.962</v>
      </c>
      <c r="H485" s="9">
        <v>579628</v>
      </c>
      <c r="I485" s="11">
        <v>0.35599999999999998</v>
      </c>
      <c r="J485" s="9">
        <v>177607</v>
      </c>
      <c r="K485" s="11">
        <v>0.55659999999999998</v>
      </c>
      <c r="L485" s="11">
        <v>0.43619999999999998</v>
      </c>
      <c r="N485" s="11">
        <v>0.35630000000000001</v>
      </c>
      <c r="O485" s="19">
        <f t="shared" si="14"/>
        <v>-8.0000000000000004E-4</v>
      </c>
      <c r="P485" s="11">
        <v>0.43530000000000002</v>
      </c>
      <c r="Q485" s="19">
        <f t="shared" si="15"/>
        <v>2.0999999999999999E-3</v>
      </c>
    </row>
    <row r="486" spans="1:17">
      <c r="A486" s="12">
        <v>20202021</v>
      </c>
      <c r="B486" s="7">
        <v>112671303</v>
      </c>
      <c r="C486" s="8" t="s">
        <v>224</v>
      </c>
      <c r="D486" s="14" t="s">
        <v>748</v>
      </c>
      <c r="E486" s="9">
        <v>3175478286</v>
      </c>
      <c r="F486" s="9">
        <v>1265525516</v>
      </c>
      <c r="G486" s="10">
        <v>7068.7150000000001</v>
      </c>
      <c r="H486" s="9">
        <v>449229</v>
      </c>
      <c r="I486" s="11">
        <v>0.50090000000000001</v>
      </c>
      <c r="J486" s="9">
        <v>179031</v>
      </c>
      <c r="K486" s="11">
        <v>0.55300000000000005</v>
      </c>
      <c r="L486" s="11">
        <v>0.52170000000000005</v>
      </c>
      <c r="N486" s="11">
        <v>0.50109999999999999</v>
      </c>
      <c r="O486" s="19">
        <f t="shared" si="14"/>
        <v>-4.0000000000000002E-4</v>
      </c>
      <c r="P486" s="11">
        <v>0.51800000000000002</v>
      </c>
      <c r="Q486" s="19">
        <f t="shared" si="15"/>
        <v>7.1000000000000004E-3</v>
      </c>
    </row>
    <row r="487" spans="1:17">
      <c r="A487" s="12">
        <v>20202021</v>
      </c>
      <c r="B487" s="7">
        <v>112671603</v>
      </c>
      <c r="C487" s="8" t="s">
        <v>225</v>
      </c>
      <c r="D487" s="14" t="s">
        <v>748</v>
      </c>
      <c r="E487" s="9">
        <v>3048049440</v>
      </c>
      <c r="F487" s="9">
        <v>1392609973</v>
      </c>
      <c r="G487" s="10">
        <v>7787.94</v>
      </c>
      <c r="H487" s="9">
        <v>391380</v>
      </c>
      <c r="I487" s="11">
        <v>0.56520000000000004</v>
      </c>
      <c r="J487" s="9">
        <v>178816</v>
      </c>
      <c r="K487" s="11">
        <v>0.55359999999999998</v>
      </c>
      <c r="L487" s="11">
        <v>0.5605</v>
      </c>
      <c r="N487" s="11">
        <v>0.56530000000000002</v>
      </c>
      <c r="O487" s="19">
        <f t="shared" si="14"/>
        <v>-2.0000000000000001E-4</v>
      </c>
      <c r="P487" s="11">
        <v>0.56169999999999998</v>
      </c>
      <c r="Q487" s="19">
        <f t="shared" si="15"/>
        <v>-2.0999999999999999E-3</v>
      </c>
    </row>
    <row r="488" spans="1:17">
      <c r="A488" s="12">
        <v>20202021</v>
      </c>
      <c r="B488" s="7">
        <v>112671803</v>
      </c>
      <c r="C488" s="8" t="s">
        <v>226</v>
      </c>
      <c r="D488" s="14" t="s">
        <v>748</v>
      </c>
      <c r="E488" s="9">
        <v>1471048604</v>
      </c>
      <c r="F488" s="9">
        <v>652731565</v>
      </c>
      <c r="G488" s="10">
        <v>4325.884</v>
      </c>
      <c r="H488" s="9">
        <v>340057</v>
      </c>
      <c r="I488" s="11">
        <v>0.62219999999999998</v>
      </c>
      <c r="J488" s="9">
        <v>150889</v>
      </c>
      <c r="K488" s="11">
        <v>0.62329999999999997</v>
      </c>
      <c r="L488" s="11">
        <v>0.62260000000000004</v>
      </c>
      <c r="N488" s="11">
        <v>0.62239999999999995</v>
      </c>
      <c r="O488" s="19">
        <f t="shared" si="14"/>
        <v>-2.9999999999999997E-4</v>
      </c>
      <c r="P488" s="11">
        <v>0.61880000000000002</v>
      </c>
      <c r="Q488" s="19">
        <f t="shared" si="15"/>
        <v>6.1000000000000004E-3</v>
      </c>
    </row>
    <row r="489" spans="1:17">
      <c r="A489" s="12">
        <v>20202021</v>
      </c>
      <c r="B489" s="7">
        <v>112672203</v>
      </c>
      <c r="C489" s="8" t="s">
        <v>227</v>
      </c>
      <c r="D489" s="14" t="s">
        <v>748</v>
      </c>
      <c r="E489" s="9">
        <v>1154067043</v>
      </c>
      <c r="F489" s="9">
        <v>526540545</v>
      </c>
      <c r="G489" s="10">
        <v>3008.2049999999999</v>
      </c>
      <c r="H489" s="9">
        <v>383639</v>
      </c>
      <c r="I489" s="11">
        <v>0.57379999999999998</v>
      </c>
      <c r="J489" s="9">
        <v>175034</v>
      </c>
      <c r="K489" s="11">
        <v>0.56299999999999994</v>
      </c>
      <c r="L489" s="11">
        <v>0.56940000000000002</v>
      </c>
      <c r="N489" s="11">
        <v>0.57389999999999997</v>
      </c>
      <c r="O489" s="19">
        <f t="shared" si="14"/>
        <v>-2.0000000000000001E-4</v>
      </c>
      <c r="P489" s="11">
        <v>0.56310000000000004</v>
      </c>
      <c r="Q489" s="19">
        <f t="shared" si="15"/>
        <v>1.12E-2</v>
      </c>
    </row>
    <row r="490" spans="1:17">
      <c r="A490" s="12">
        <v>20202021</v>
      </c>
      <c r="B490" s="7">
        <v>112672803</v>
      </c>
      <c r="C490" s="8" t="s">
        <v>228</v>
      </c>
      <c r="D490" s="14" t="s">
        <v>748</v>
      </c>
      <c r="E490" s="9">
        <v>920035476</v>
      </c>
      <c r="F490" s="9">
        <v>360435493</v>
      </c>
      <c r="G490" s="10">
        <v>2359.3530000000001</v>
      </c>
      <c r="H490" s="9">
        <v>389952</v>
      </c>
      <c r="I490" s="11">
        <v>0.56679999999999997</v>
      </c>
      <c r="J490" s="9">
        <v>152768</v>
      </c>
      <c r="K490" s="11">
        <v>0.61860000000000004</v>
      </c>
      <c r="L490" s="11">
        <v>0.58740000000000003</v>
      </c>
      <c r="N490" s="11">
        <v>0.56740000000000002</v>
      </c>
      <c r="O490" s="19">
        <f t="shared" si="14"/>
        <v>-1.1000000000000001E-3</v>
      </c>
      <c r="P490" s="11">
        <v>0.57509999999999994</v>
      </c>
      <c r="Q490" s="19">
        <f t="shared" si="15"/>
        <v>2.1399999999999999E-2</v>
      </c>
    </row>
    <row r="491" spans="1:17">
      <c r="A491" s="12">
        <v>20202021</v>
      </c>
      <c r="B491" s="7">
        <v>112674403</v>
      </c>
      <c r="C491" s="8" t="s">
        <v>229</v>
      </c>
      <c r="D491" s="14" t="s">
        <v>748</v>
      </c>
      <c r="E491" s="9">
        <v>1712583001</v>
      </c>
      <c r="F491" s="9">
        <v>675421225</v>
      </c>
      <c r="G491" s="10">
        <v>4797.0249999999996</v>
      </c>
      <c r="H491" s="9">
        <v>357009</v>
      </c>
      <c r="I491" s="11">
        <v>0.60340000000000005</v>
      </c>
      <c r="J491" s="9">
        <v>140800</v>
      </c>
      <c r="K491" s="11">
        <v>0.64849999999999997</v>
      </c>
      <c r="L491" s="11">
        <v>0.62139999999999995</v>
      </c>
      <c r="N491" s="11">
        <v>0.60350000000000004</v>
      </c>
      <c r="O491" s="19">
        <f t="shared" si="14"/>
        <v>-2.0000000000000001E-4</v>
      </c>
      <c r="P491" s="11">
        <v>0.62549999999999994</v>
      </c>
      <c r="Q491" s="19">
        <f t="shared" si="15"/>
        <v>-6.6E-3</v>
      </c>
    </row>
    <row r="492" spans="1:17">
      <c r="A492" s="12">
        <v>20202021</v>
      </c>
      <c r="B492" s="7">
        <v>115674603</v>
      </c>
      <c r="C492" s="8" t="s">
        <v>299</v>
      </c>
      <c r="D492" s="14" t="s">
        <v>748</v>
      </c>
      <c r="E492" s="9">
        <v>1579223707</v>
      </c>
      <c r="F492" s="9">
        <v>742538868</v>
      </c>
      <c r="G492" s="10">
        <v>3785.8090000000002</v>
      </c>
      <c r="H492" s="9">
        <v>417142</v>
      </c>
      <c r="I492" s="11">
        <v>0.53659999999999997</v>
      </c>
      <c r="J492" s="9">
        <v>196137</v>
      </c>
      <c r="K492" s="11">
        <v>0.51029999999999998</v>
      </c>
      <c r="L492" s="11">
        <v>0.52600000000000002</v>
      </c>
      <c r="N492" s="11">
        <v>0.53669999999999995</v>
      </c>
      <c r="O492" s="19">
        <f t="shared" si="14"/>
        <v>-2.0000000000000001E-4</v>
      </c>
      <c r="P492" s="11">
        <v>0.52410000000000001</v>
      </c>
      <c r="Q492" s="19">
        <f t="shared" si="15"/>
        <v>3.5999999999999999E-3</v>
      </c>
    </row>
    <row r="493" spans="1:17">
      <c r="A493" s="12">
        <v>20202021</v>
      </c>
      <c r="B493" s="7">
        <v>112675503</v>
      </c>
      <c r="C493" s="8" t="s">
        <v>230</v>
      </c>
      <c r="D493" s="14" t="s">
        <v>748</v>
      </c>
      <c r="E493" s="9">
        <v>2214811145</v>
      </c>
      <c r="F493" s="9">
        <v>1015565524</v>
      </c>
      <c r="G493" s="10">
        <v>6335.6379999999999</v>
      </c>
      <c r="H493" s="9">
        <v>349579</v>
      </c>
      <c r="I493" s="11">
        <v>0.61160000000000003</v>
      </c>
      <c r="J493" s="9">
        <v>160294</v>
      </c>
      <c r="K493" s="11">
        <v>0.5998</v>
      </c>
      <c r="L493" s="11">
        <v>0.60680000000000001</v>
      </c>
      <c r="N493" s="11">
        <v>0.61180000000000001</v>
      </c>
      <c r="O493" s="19">
        <f t="shared" si="14"/>
        <v>-2.9999999999999997E-4</v>
      </c>
      <c r="P493" s="11">
        <v>0.60219999999999996</v>
      </c>
      <c r="Q493" s="19">
        <f t="shared" si="15"/>
        <v>7.6E-3</v>
      </c>
    </row>
    <row r="494" spans="1:17">
      <c r="A494" s="12">
        <v>20202021</v>
      </c>
      <c r="B494" s="7">
        <v>112676203</v>
      </c>
      <c r="C494" s="8" t="s">
        <v>231</v>
      </c>
      <c r="D494" s="14" t="s">
        <v>748</v>
      </c>
      <c r="E494" s="9">
        <v>1418691924</v>
      </c>
      <c r="F494" s="9">
        <v>555402269</v>
      </c>
      <c r="G494" s="10">
        <v>3169.116</v>
      </c>
      <c r="H494" s="9">
        <v>447661</v>
      </c>
      <c r="I494" s="11">
        <v>0.50270000000000004</v>
      </c>
      <c r="J494" s="9">
        <v>175254</v>
      </c>
      <c r="K494" s="11">
        <v>0.5625</v>
      </c>
      <c r="L494" s="11">
        <v>0.52659999999999996</v>
      </c>
      <c r="N494" s="11">
        <v>0.50280000000000002</v>
      </c>
      <c r="O494" s="19">
        <f t="shared" si="14"/>
        <v>-2.0000000000000001E-4</v>
      </c>
      <c r="P494" s="11">
        <v>0.52649999999999997</v>
      </c>
      <c r="Q494" s="19">
        <f t="shared" si="15"/>
        <v>2.0000000000000001E-4</v>
      </c>
    </row>
    <row r="495" spans="1:17">
      <c r="A495" s="12">
        <v>20202021</v>
      </c>
      <c r="B495" s="7">
        <v>112676403</v>
      </c>
      <c r="C495" s="8" t="s">
        <v>232</v>
      </c>
      <c r="D495" s="14" t="s">
        <v>748</v>
      </c>
      <c r="E495" s="9">
        <v>2254204083</v>
      </c>
      <c r="F495" s="9">
        <v>1033909227</v>
      </c>
      <c r="G495" s="10">
        <v>5095.8940000000002</v>
      </c>
      <c r="H495" s="9">
        <v>442356</v>
      </c>
      <c r="I495" s="11">
        <v>0.50860000000000005</v>
      </c>
      <c r="J495" s="9">
        <v>202890</v>
      </c>
      <c r="K495" s="11">
        <v>0.49349999999999999</v>
      </c>
      <c r="L495" s="11">
        <v>0.50249999999999995</v>
      </c>
      <c r="N495" s="11">
        <v>0.50860000000000005</v>
      </c>
      <c r="O495" s="19">
        <f t="shared" si="14"/>
        <v>0</v>
      </c>
      <c r="P495" s="11">
        <v>0.50370000000000004</v>
      </c>
      <c r="Q495" s="19">
        <f t="shared" si="15"/>
        <v>-2.3999999999999998E-3</v>
      </c>
    </row>
    <row r="496" spans="1:17">
      <c r="A496" s="12">
        <v>20202021</v>
      </c>
      <c r="B496" s="7">
        <v>112676503</v>
      </c>
      <c r="C496" s="8" t="s">
        <v>233</v>
      </c>
      <c r="D496" s="14" t="s">
        <v>748</v>
      </c>
      <c r="E496" s="9">
        <v>1738773624</v>
      </c>
      <c r="F496" s="9">
        <v>691475114</v>
      </c>
      <c r="G496" s="10">
        <v>3694.0230000000001</v>
      </c>
      <c r="H496" s="9">
        <v>470699</v>
      </c>
      <c r="I496" s="11">
        <v>0.47710000000000002</v>
      </c>
      <c r="J496" s="9">
        <v>187187</v>
      </c>
      <c r="K496" s="11">
        <v>0.53269999999999995</v>
      </c>
      <c r="L496" s="11">
        <v>0.49919999999999998</v>
      </c>
      <c r="N496" s="11">
        <v>0.4773</v>
      </c>
      <c r="O496" s="19">
        <f t="shared" si="14"/>
        <v>-4.0000000000000002E-4</v>
      </c>
      <c r="P496" s="11">
        <v>0.49340000000000001</v>
      </c>
      <c r="Q496" s="19">
        <f t="shared" si="15"/>
        <v>1.18E-2</v>
      </c>
    </row>
    <row r="497" spans="1:17">
      <c r="A497" s="12">
        <v>20202021</v>
      </c>
      <c r="B497" s="7">
        <v>112676703</v>
      </c>
      <c r="C497" s="8" t="s">
        <v>234</v>
      </c>
      <c r="D497" s="14" t="s">
        <v>748</v>
      </c>
      <c r="E497" s="9">
        <v>1870068678</v>
      </c>
      <c r="F497" s="9">
        <v>1214011446</v>
      </c>
      <c r="G497" s="10">
        <v>4791.3469999999998</v>
      </c>
      <c r="H497" s="9">
        <v>390301</v>
      </c>
      <c r="I497" s="11">
        <v>0.56640000000000001</v>
      </c>
      <c r="J497" s="9">
        <v>253375</v>
      </c>
      <c r="K497" s="11">
        <v>0.3674</v>
      </c>
      <c r="L497" s="11">
        <v>0.48670000000000002</v>
      </c>
      <c r="N497" s="11">
        <v>0.5665</v>
      </c>
      <c r="O497" s="19">
        <f t="shared" si="14"/>
        <v>-2.0000000000000001E-4</v>
      </c>
      <c r="P497" s="11">
        <v>0.48209999999999997</v>
      </c>
      <c r="Q497" s="19">
        <f t="shared" si="15"/>
        <v>9.4999999999999998E-3</v>
      </c>
    </row>
    <row r="498" spans="1:17">
      <c r="A498" s="12">
        <v>20202021</v>
      </c>
      <c r="B498" s="7">
        <v>115219002</v>
      </c>
      <c r="C498" s="8" t="s">
        <v>284</v>
      </c>
      <c r="D498" s="14" t="s">
        <v>748</v>
      </c>
      <c r="E498" s="9">
        <v>4814224983</v>
      </c>
      <c r="F498" s="9">
        <v>2051904698</v>
      </c>
      <c r="G498" s="10">
        <v>9033.8250000000007</v>
      </c>
      <c r="H498" s="9">
        <v>532911</v>
      </c>
      <c r="I498" s="11">
        <v>0.40789999999999998</v>
      </c>
      <c r="J498" s="9">
        <v>227135</v>
      </c>
      <c r="K498" s="11">
        <v>0.43290000000000001</v>
      </c>
      <c r="L498" s="11">
        <v>0.4178</v>
      </c>
      <c r="N498" s="11">
        <v>0.40820000000000001</v>
      </c>
      <c r="O498" s="19">
        <f t="shared" si="14"/>
        <v>-6.9999999999999999E-4</v>
      </c>
      <c r="P498" s="11">
        <v>0.42159999999999997</v>
      </c>
      <c r="Q498" s="19">
        <f t="shared" si="15"/>
        <v>-8.9999999999999993E-3</v>
      </c>
    </row>
    <row r="499" spans="1:17">
      <c r="A499" s="12">
        <v>20202021</v>
      </c>
      <c r="B499" s="7">
        <v>112678503</v>
      </c>
      <c r="C499" s="8" t="s">
        <v>235</v>
      </c>
      <c r="D499" s="14" t="s">
        <v>748</v>
      </c>
      <c r="E499" s="9">
        <v>1611669885</v>
      </c>
      <c r="F499" s="9">
        <v>656903306</v>
      </c>
      <c r="G499" s="10">
        <v>3853.07</v>
      </c>
      <c r="H499" s="9">
        <v>418282</v>
      </c>
      <c r="I499" s="11">
        <v>0.5353</v>
      </c>
      <c r="J499" s="9">
        <v>170488</v>
      </c>
      <c r="K499" s="11">
        <v>0.57440000000000002</v>
      </c>
      <c r="L499" s="11">
        <v>0.55079999999999996</v>
      </c>
      <c r="N499" s="11">
        <v>0.53549999999999998</v>
      </c>
      <c r="O499" s="19">
        <f t="shared" si="14"/>
        <v>-4.0000000000000002E-4</v>
      </c>
      <c r="P499" s="11">
        <v>0.55710000000000004</v>
      </c>
      <c r="Q499" s="19">
        <f t="shared" si="15"/>
        <v>-1.1299999999999999E-2</v>
      </c>
    </row>
    <row r="500" spans="1:17">
      <c r="A500" s="12">
        <v>20202021</v>
      </c>
      <c r="B500" s="7">
        <v>112679002</v>
      </c>
      <c r="C500" s="8" t="s">
        <v>236</v>
      </c>
      <c r="D500" s="14" t="s">
        <v>748</v>
      </c>
      <c r="E500" s="9">
        <v>965713858</v>
      </c>
      <c r="F500" s="9">
        <v>646946502</v>
      </c>
      <c r="G500" s="10">
        <v>9426.3510000000006</v>
      </c>
      <c r="H500" s="9">
        <v>102448</v>
      </c>
      <c r="I500" s="11">
        <v>0.88619999999999999</v>
      </c>
      <c r="J500" s="9">
        <v>68631</v>
      </c>
      <c r="K500" s="11">
        <v>0.82869999999999999</v>
      </c>
      <c r="L500" s="11">
        <v>0.86309999999999998</v>
      </c>
      <c r="N500" s="11">
        <v>0.88629999999999998</v>
      </c>
      <c r="O500" s="19">
        <f t="shared" si="14"/>
        <v>-1E-4</v>
      </c>
      <c r="P500" s="11">
        <v>0.86699999999999999</v>
      </c>
      <c r="Q500" s="19">
        <f t="shared" si="15"/>
        <v>-4.4999999999999997E-3</v>
      </c>
    </row>
    <row r="501" spans="1:17">
      <c r="A501" s="12">
        <v>20202021</v>
      </c>
      <c r="B501" s="7">
        <v>112679403</v>
      </c>
      <c r="C501" s="8" t="s">
        <v>237</v>
      </c>
      <c r="D501" s="14" t="s">
        <v>748</v>
      </c>
      <c r="E501" s="9">
        <v>1784044097</v>
      </c>
      <c r="F501" s="9">
        <v>827504189</v>
      </c>
      <c r="G501" s="10">
        <v>3764.6469999999999</v>
      </c>
      <c r="H501" s="9">
        <v>473894</v>
      </c>
      <c r="I501" s="11">
        <v>0.47349999999999998</v>
      </c>
      <c r="J501" s="9">
        <v>219809</v>
      </c>
      <c r="K501" s="11">
        <v>0.45119999999999999</v>
      </c>
      <c r="L501" s="11">
        <v>0.46450000000000002</v>
      </c>
      <c r="N501" s="11">
        <v>0.47370000000000001</v>
      </c>
      <c r="O501" s="19">
        <f t="shared" si="14"/>
        <v>-4.0000000000000002E-4</v>
      </c>
      <c r="P501" s="11">
        <v>0.4622</v>
      </c>
      <c r="Q501" s="19">
        <f t="shared" si="15"/>
        <v>5.0000000000000001E-3</v>
      </c>
    </row>
    <row r="503" spans="1:17">
      <c r="E503" s="9">
        <f>SUM(E2:E501)</f>
        <v>873338627696</v>
      </c>
      <c r="F503" s="9">
        <f>SUM(F2:F501)</f>
        <v>386809242894</v>
      </c>
      <c r="G503" s="10">
        <f>SUM(G2:G501)</f>
        <v>1995844.4100000001</v>
      </c>
    </row>
  </sheetData>
  <sortState xmlns:xlrd2="http://schemas.microsoft.com/office/spreadsheetml/2017/richdata2" ref="A2:Q501">
    <sortCondition ref="D2:D501"/>
    <sortCondition ref="C2:C501"/>
  </sortState>
  <pageMargins left="0.25" right="0" top="0.75" bottom="0.75" header="0.3" footer="0.3"/>
  <pageSetup paperSize="5" orientation="landscape" r:id="rId1"/>
  <headerFooter>
    <oddFooter>&amp;CApril 2021</oddFooter>
  </headerFooter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5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8.85546875" defaultRowHeight="12"/>
  <cols>
    <col min="1" max="1" width="8.5703125" style="12" bestFit="1" customWidth="1"/>
    <col min="2" max="2" width="8.7109375" style="12" bestFit="1" customWidth="1"/>
    <col min="3" max="3" width="26.140625" style="8" bestFit="1" customWidth="1"/>
    <col min="4" max="5" width="12.5703125" style="9" bestFit="1" customWidth="1"/>
    <col min="6" max="6" width="9.5703125" style="10" bestFit="1" customWidth="1"/>
    <col min="7" max="7" width="9.5703125" style="9" bestFit="1" customWidth="1"/>
    <col min="8" max="8" width="10.5703125" style="11" bestFit="1" customWidth="1"/>
    <col min="9" max="9" width="8.7109375" style="9" bestFit="1" customWidth="1"/>
    <col min="10" max="10" width="8.85546875" style="11" bestFit="1" customWidth="1"/>
    <col min="11" max="11" width="12.5703125" style="11" bestFit="1" customWidth="1"/>
    <col min="12" max="12" width="8.7109375" style="7" bestFit="1" customWidth="1"/>
    <col min="13" max="13" width="9.28515625" style="12" bestFit="1" customWidth="1"/>
    <col min="14" max="14" width="1.7109375" style="12" customWidth="1"/>
    <col min="15" max="15" width="10.5703125" style="11" bestFit="1" customWidth="1"/>
    <col min="16" max="16" width="8.42578125" style="20" bestFit="1" customWidth="1"/>
    <col min="17" max="17" width="12.5703125" style="11" bestFit="1" customWidth="1"/>
    <col min="18" max="18" width="8.42578125" style="20" bestFit="1" customWidth="1"/>
    <col min="19" max="16384" width="8.85546875" style="7"/>
  </cols>
  <sheetData>
    <row r="1" spans="1:18" s="6" customFormat="1" ht="48">
      <c r="A1" s="1" t="s">
        <v>710</v>
      </c>
      <c r="B1" s="1" t="s">
        <v>707</v>
      </c>
      <c r="C1" s="2" t="s">
        <v>711</v>
      </c>
      <c r="D1" s="3" t="s">
        <v>846</v>
      </c>
      <c r="E1" s="3" t="s">
        <v>847</v>
      </c>
      <c r="F1" s="4" t="s">
        <v>848</v>
      </c>
      <c r="G1" s="3" t="s">
        <v>708</v>
      </c>
      <c r="H1" s="5" t="s">
        <v>867</v>
      </c>
      <c r="I1" s="3" t="s">
        <v>709</v>
      </c>
      <c r="J1" s="5" t="s">
        <v>843</v>
      </c>
      <c r="K1" s="5" t="s">
        <v>868</v>
      </c>
      <c r="L1" s="1" t="s">
        <v>712</v>
      </c>
      <c r="M1" s="1" t="s">
        <v>842</v>
      </c>
      <c r="N1" s="17" t="s">
        <v>870</v>
      </c>
      <c r="O1" s="5" t="s">
        <v>865</v>
      </c>
      <c r="P1" s="18" t="s">
        <v>869</v>
      </c>
      <c r="Q1" s="5" t="s">
        <v>866</v>
      </c>
      <c r="R1" s="18" t="s">
        <v>869</v>
      </c>
    </row>
    <row r="2" spans="1:18" hidden="1">
      <c r="A2" s="12" t="s">
        <v>855</v>
      </c>
      <c r="B2" s="12">
        <v>101260303</v>
      </c>
      <c r="C2" s="8" t="s">
        <v>0</v>
      </c>
      <c r="D2" s="9">
        <v>967169460</v>
      </c>
      <c r="E2" s="9">
        <v>432160706</v>
      </c>
      <c r="F2" s="10">
        <v>4009.873</v>
      </c>
      <c r="G2" s="9">
        <v>241197</v>
      </c>
      <c r="H2" s="11">
        <v>0.73209999999999997</v>
      </c>
      <c r="I2" s="9">
        <v>107774</v>
      </c>
      <c r="J2" s="11">
        <v>0.73099999999999998</v>
      </c>
      <c r="K2" s="11">
        <v>0.73160000000000003</v>
      </c>
      <c r="L2" s="7">
        <v>101000000</v>
      </c>
      <c r="M2" s="12" t="s">
        <v>495</v>
      </c>
      <c r="O2" s="11">
        <v>0.73219999999999996</v>
      </c>
      <c r="P2" s="16"/>
      <c r="Q2" s="11">
        <v>0.72789999999999999</v>
      </c>
      <c r="R2" s="16"/>
    </row>
    <row r="3" spans="1:18" hidden="1">
      <c r="A3" s="12" t="s">
        <v>855</v>
      </c>
      <c r="B3" s="12">
        <v>101260803</v>
      </c>
      <c r="C3" s="8" t="s">
        <v>1</v>
      </c>
      <c r="D3" s="9">
        <v>402170254</v>
      </c>
      <c r="E3" s="9">
        <v>214924662</v>
      </c>
      <c r="F3" s="10">
        <v>1976.578</v>
      </c>
      <c r="G3" s="9">
        <v>203467</v>
      </c>
      <c r="H3" s="11">
        <v>0.77400000000000002</v>
      </c>
      <c r="I3" s="9">
        <v>108735</v>
      </c>
      <c r="J3" s="11">
        <v>0.72860000000000003</v>
      </c>
      <c r="K3" s="11">
        <v>0.75580000000000003</v>
      </c>
      <c r="L3" s="7">
        <v>101000000</v>
      </c>
      <c r="M3" s="12" t="s">
        <v>495</v>
      </c>
      <c r="O3" s="11">
        <v>0.77410000000000001</v>
      </c>
      <c r="P3" s="16"/>
      <c r="Q3" s="11">
        <v>0.75360000000000005</v>
      </c>
      <c r="R3" s="16"/>
    </row>
    <row r="4" spans="1:18" hidden="1">
      <c r="A4" s="12" t="s">
        <v>855</v>
      </c>
      <c r="B4" s="12">
        <v>101261302</v>
      </c>
      <c r="C4" s="8" t="s">
        <v>2</v>
      </c>
      <c r="D4" s="9">
        <v>1464590823</v>
      </c>
      <c r="E4" s="9">
        <v>659879219</v>
      </c>
      <c r="F4" s="10">
        <v>5191.8410000000003</v>
      </c>
      <c r="G4" s="9">
        <v>282094</v>
      </c>
      <c r="H4" s="11">
        <v>0.68659999999999999</v>
      </c>
      <c r="I4" s="9">
        <v>127099</v>
      </c>
      <c r="J4" s="11">
        <v>0.68269999999999997</v>
      </c>
      <c r="K4" s="11">
        <v>0.68489999999999995</v>
      </c>
      <c r="L4" s="7">
        <v>101000000</v>
      </c>
      <c r="M4" s="12" t="s">
        <v>495</v>
      </c>
      <c r="O4" s="11">
        <v>0.68669999999999998</v>
      </c>
      <c r="P4" s="16"/>
      <c r="Q4" s="11">
        <v>0.68110000000000004</v>
      </c>
      <c r="R4" s="16"/>
    </row>
    <row r="5" spans="1:18" hidden="1">
      <c r="A5" s="12" t="s">
        <v>855</v>
      </c>
      <c r="B5" s="12">
        <v>101262903</v>
      </c>
      <c r="C5" s="8" t="s">
        <v>3</v>
      </c>
      <c r="D5" s="9">
        <v>405185167</v>
      </c>
      <c r="E5" s="9">
        <v>189786090</v>
      </c>
      <c r="F5" s="10">
        <v>1373.6420000000001</v>
      </c>
      <c r="G5" s="9">
        <v>294971</v>
      </c>
      <c r="H5" s="11">
        <v>0.67230000000000001</v>
      </c>
      <c r="I5" s="9">
        <v>138162</v>
      </c>
      <c r="J5" s="11">
        <v>0.65510000000000002</v>
      </c>
      <c r="K5" s="11">
        <v>0.6653</v>
      </c>
      <c r="L5" s="7">
        <v>101000000</v>
      </c>
      <c r="M5" s="12" t="s">
        <v>495</v>
      </c>
      <c r="O5" s="11">
        <v>0.6724</v>
      </c>
      <c r="P5" s="16"/>
      <c r="Q5" s="11">
        <v>0.66139999999999999</v>
      </c>
      <c r="R5" s="16"/>
    </row>
    <row r="6" spans="1:18" hidden="1">
      <c r="A6" s="12" t="s">
        <v>855</v>
      </c>
      <c r="B6" s="12">
        <v>101264003</v>
      </c>
      <c r="C6" s="8" t="s">
        <v>4</v>
      </c>
      <c r="D6" s="9">
        <v>1369966303</v>
      </c>
      <c r="E6" s="9">
        <v>509445771</v>
      </c>
      <c r="F6" s="10">
        <v>3459.8989999999999</v>
      </c>
      <c r="G6" s="9">
        <v>395955</v>
      </c>
      <c r="H6" s="11">
        <v>0.56010000000000004</v>
      </c>
      <c r="I6" s="9">
        <v>147242</v>
      </c>
      <c r="J6" s="11">
        <v>0.63239999999999996</v>
      </c>
      <c r="K6" s="11">
        <v>0.58889999999999998</v>
      </c>
      <c r="L6" s="7">
        <v>101000000</v>
      </c>
      <c r="M6" s="12" t="s">
        <v>495</v>
      </c>
      <c r="O6" s="11">
        <v>0.56030000000000002</v>
      </c>
      <c r="P6" s="16"/>
      <c r="Q6" s="11">
        <v>0.58789999999999998</v>
      </c>
      <c r="R6" s="16"/>
    </row>
    <row r="7" spans="1:18" hidden="1">
      <c r="A7" s="12" t="s">
        <v>855</v>
      </c>
      <c r="B7" s="12">
        <v>101268003</v>
      </c>
      <c r="C7" s="8" t="s">
        <v>5</v>
      </c>
      <c r="D7" s="9">
        <v>1309887747</v>
      </c>
      <c r="E7" s="9">
        <v>484826402</v>
      </c>
      <c r="F7" s="10">
        <v>3311.7640000000001</v>
      </c>
      <c r="G7" s="9">
        <v>395525</v>
      </c>
      <c r="H7" s="11">
        <v>0.56059999999999999</v>
      </c>
      <c r="I7" s="9">
        <v>146395</v>
      </c>
      <c r="J7" s="11">
        <v>0.63449999999999995</v>
      </c>
      <c r="K7" s="11">
        <v>0.59009999999999996</v>
      </c>
      <c r="L7" s="7">
        <v>101000000</v>
      </c>
      <c r="M7" s="12" t="s">
        <v>495</v>
      </c>
      <c r="O7" s="11">
        <v>0.56069999999999998</v>
      </c>
      <c r="P7" s="16"/>
      <c r="Q7" s="11">
        <v>0.59109999999999996</v>
      </c>
      <c r="R7" s="16"/>
    </row>
    <row r="8" spans="1:18" hidden="1">
      <c r="A8" s="12" t="s">
        <v>855</v>
      </c>
      <c r="B8" s="12">
        <v>101301303</v>
      </c>
      <c r="C8" s="8" t="s">
        <v>6</v>
      </c>
      <c r="D8" s="9">
        <v>254587452</v>
      </c>
      <c r="E8" s="9">
        <v>143531554</v>
      </c>
      <c r="F8" s="10">
        <v>1293.0640000000001</v>
      </c>
      <c r="G8" s="9">
        <v>196886</v>
      </c>
      <c r="H8" s="11">
        <v>0.78129999999999999</v>
      </c>
      <c r="I8" s="9">
        <v>111001</v>
      </c>
      <c r="J8" s="11">
        <v>0.72289999999999999</v>
      </c>
      <c r="K8" s="11">
        <v>0.75780000000000003</v>
      </c>
      <c r="L8" s="7">
        <v>101000000</v>
      </c>
      <c r="M8" s="12" t="s">
        <v>495</v>
      </c>
      <c r="O8" s="11">
        <v>0.78139999999999998</v>
      </c>
      <c r="P8" s="16"/>
      <c r="Q8" s="11">
        <v>0.74919999999999998</v>
      </c>
      <c r="R8" s="16"/>
    </row>
    <row r="9" spans="1:18" hidden="1">
      <c r="A9" s="12" t="s">
        <v>855</v>
      </c>
      <c r="B9" s="12">
        <v>101301403</v>
      </c>
      <c r="C9" s="8" t="s">
        <v>7</v>
      </c>
      <c r="D9" s="9">
        <v>817341890</v>
      </c>
      <c r="E9" s="9">
        <v>363145989</v>
      </c>
      <c r="F9" s="10">
        <v>2037.4649999999999</v>
      </c>
      <c r="G9" s="9">
        <v>401156</v>
      </c>
      <c r="H9" s="11">
        <v>0.55430000000000001</v>
      </c>
      <c r="I9" s="9">
        <v>178234</v>
      </c>
      <c r="J9" s="11">
        <v>0.55500000000000005</v>
      </c>
      <c r="K9" s="11">
        <v>0.55449999999999999</v>
      </c>
      <c r="L9" s="7">
        <v>101000000</v>
      </c>
      <c r="M9" s="12" t="s">
        <v>495</v>
      </c>
      <c r="O9" s="11">
        <v>0.55449999999999999</v>
      </c>
      <c r="P9" s="16"/>
      <c r="Q9" s="11">
        <v>0.55620000000000003</v>
      </c>
      <c r="R9" s="16"/>
    </row>
    <row r="10" spans="1:18" hidden="1">
      <c r="A10" s="12" t="s">
        <v>855</v>
      </c>
      <c r="B10" s="12">
        <v>101303503</v>
      </c>
      <c r="C10" s="8" t="s">
        <v>8</v>
      </c>
      <c r="D10" s="9">
        <v>223197872</v>
      </c>
      <c r="E10" s="9">
        <v>138899928</v>
      </c>
      <c r="F10" s="10">
        <v>906.7</v>
      </c>
      <c r="G10" s="9">
        <v>246165</v>
      </c>
      <c r="H10" s="11">
        <v>0.72650000000000003</v>
      </c>
      <c r="I10" s="9">
        <v>153192</v>
      </c>
      <c r="J10" s="11">
        <v>0.61760000000000004</v>
      </c>
      <c r="K10" s="11">
        <v>0.68289999999999995</v>
      </c>
      <c r="L10" s="7">
        <v>101000000</v>
      </c>
      <c r="M10" s="12" t="s">
        <v>495</v>
      </c>
      <c r="O10" s="11">
        <v>0.72660000000000002</v>
      </c>
      <c r="P10" s="16"/>
      <c r="Q10" s="11">
        <v>0.68479999999999996</v>
      </c>
      <c r="R10" s="16"/>
    </row>
    <row r="11" spans="1:18" hidden="1">
      <c r="A11" s="12" t="s">
        <v>855</v>
      </c>
      <c r="B11" s="12">
        <v>101306503</v>
      </c>
      <c r="C11" s="8" t="s">
        <v>9</v>
      </c>
      <c r="D11" s="9">
        <v>170349379</v>
      </c>
      <c r="E11" s="9">
        <v>95673558</v>
      </c>
      <c r="F11" s="10">
        <v>702.11500000000001</v>
      </c>
      <c r="G11" s="9">
        <v>242623</v>
      </c>
      <c r="H11" s="11">
        <v>0.73050000000000004</v>
      </c>
      <c r="I11" s="9">
        <v>136264</v>
      </c>
      <c r="J11" s="11">
        <v>0.65980000000000005</v>
      </c>
      <c r="K11" s="11">
        <v>0.70220000000000005</v>
      </c>
      <c r="L11" s="7">
        <v>101000000</v>
      </c>
      <c r="M11" s="12" t="s">
        <v>495</v>
      </c>
      <c r="O11" s="11">
        <v>0.73060000000000003</v>
      </c>
      <c r="P11" s="16"/>
      <c r="Q11" s="11">
        <v>0.70609999999999995</v>
      </c>
      <c r="R11" s="16"/>
    </row>
    <row r="12" spans="1:18" hidden="1">
      <c r="A12" s="12" t="s">
        <v>855</v>
      </c>
      <c r="B12" s="12">
        <v>101308503</v>
      </c>
      <c r="C12" s="8" t="s">
        <v>10</v>
      </c>
      <c r="D12" s="9">
        <v>927679162</v>
      </c>
      <c r="E12" s="9">
        <v>162172747</v>
      </c>
      <c r="F12" s="10">
        <v>800.38</v>
      </c>
      <c r="G12" s="9">
        <v>1159048</v>
      </c>
      <c r="H12" s="11">
        <v>0.1</v>
      </c>
      <c r="I12" s="9">
        <v>202619</v>
      </c>
      <c r="J12" s="11">
        <v>0.49409999999999998</v>
      </c>
      <c r="K12" s="11">
        <v>0.2576</v>
      </c>
      <c r="L12" s="7">
        <v>101000000</v>
      </c>
      <c r="M12" s="12" t="s">
        <v>495</v>
      </c>
      <c r="O12" s="11">
        <v>0.1</v>
      </c>
      <c r="P12" s="16"/>
      <c r="Q12" s="11">
        <v>0.25090000000000001</v>
      </c>
      <c r="R12" s="16"/>
    </row>
    <row r="13" spans="1:18" hidden="1">
      <c r="A13" s="12" t="s">
        <v>855</v>
      </c>
      <c r="B13" s="12">
        <v>101630504</v>
      </c>
      <c r="C13" s="8" t="s">
        <v>11</v>
      </c>
      <c r="D13" s="9">
        <v>244841316</v>
      </c>
      <c r="E13" s="9">
        <v>139894769</v>
      </c>
      <c r="F13" s="10">
        <v>628.95100000000002</v>
      </c>
      <c r="G13" s="9">
        <v>389285</v>
      </c>
      <c r="H13" s="11">
        <v>0.5675</v>
      </c>
      <c r="I13" s="9">
        <v>222425</v>
      </c>
      <c r="J13" s="11">
        <v>0.44469999999999998</v>
      </c>
      <c r="K13" s="11">
        <v>0.51829999999999998</v>
      </c>
      <c r="L13" s="7">
        <v>101000000</v>
      </c>
      <c r="M13" s="12" t="s">
        <v>495</v>
      </c>
      <c r="O13" s="11">
        <v>0.56769999999999998</v>
      </c>
      <c r="P13" s="16"/>
      <c r="Q13" s="11">
        <v>0.51739999999999997</v>
      </c>
      <c r="R13" s="16"/>
    </row>
    <row r="14" spans="1:18" hidden="1">
      <c r="A14" s="12" t="s">
        <v>855</v>
      </c>
      <c r="B14" s="12">
        <v>101630903</v>
      </c>
      <c r="C14" s="8" t="s">
        <v>12</v>
      </c>
      <c r="D14" s="9">
        <v>425793871</v>
      </c>
      <c r="E14" s="9">
        <v>233377680</v>
      </c>
      <c r="F14" s="10">
        <v>1324.5260000000001</v>
      </c>
      <c r="G14" s="9">
        <v>321468</v>
      </c>
      <c r="H14" s="11">
        <v>0.64290000000000003</v>
      </c>
      <c r="I14" s="9">
        <v>176197</v>
      </c>
      <c r="J14" s="11">
        <v>0.56010000000000004</v>
      </c>
      <c r="K14" s="11">
        <v>0.60970000000000002</v>
      </c>
      <c r="L14" s="7">
        <v>101000000</v>
      </c>
      <c r="M14" s="12" t="s">
        <v>495</v>
      </c>
      <c r="O14" s="11">
        <v>0.64300000000000002</v>
      </c>
      <c r="P14" s="16"/>
      <c r="Q14" s="11">
        <v>0.61450000000000005</v>
      </c>
      <c r="R14" s="16"/>
    </row>
    <row r="15" spans="1:18" hidden="1">
      <c r="A15" s="12" t="s">
        <v>855</v>
      </c>
      <c r="B15" s="12">
        <v>101631003</v>
      </c>
      <c r="C15" s="8" t="s">
        <v>13</v>
      </c>
      <c r="D15" s="9">
        <v>340170490</v>
      </c>
      <c r="E15" s="9">
        <v>184948452</v>
      </c>
      <c r="F15" s="10">
        <v>1432.5550000000001</v>
      </c>
      <c r="G15" s="9">
        <v>237457</v>
      </c>
      <c r="H15" s="11">
        <v>0.73619999999999997</v>
      </c>
      <c r="I15" s="9">
        <v>129103</v>
      </c>
      <c r="J15" s="11">
        <v>0.67769999999999997</v>
      </c>
      <c r="K15" s="11">
        <v>0.7127</v>
      </c>
      <c r="L15" s="7">
        <v>101000000</v>
      </c>
      <c r="M15" s="12" t="s">
        <v>495</v>
      </c>
      <c r="O15" s="11">
        <v>0.73629999999999995</v>
      </c>
      <c r="P15" s="16"/>
      <c r="Q15" s="11">
        <v>0.70150000000000001</v>
      </c>
      <c r="R15" s="16"/>
    </row>
    <row r="16" spans="1:18" hidden="1">
      <c r="A16" s="12" t="s">
        <v>855</v>
      </c>
      <c r="B16" s="12">
        <v>101631203</v>
      </c>
      <c r="C16" s="8" t="s">
        <v>14</v>
      </c>
      <c r="D16" s="9">
        <v>513209271</v>
      </c>
      <c r="E16" s="9">
        <v>241919389</v>
      </c>
      <c r="F16" s="10">
        <v>1308.5909999999999</v>
      </c>
      <c r="G16" s="9">
        <v>392184</v>
      </c>
      <c r="H16" s="11">
        <v>0.56430000000000002</v>
      </c>
      <c r="I16" s="9">
        <v>184870</v>
      </c>
      <c r="J16" s="11">
        <v>0.53849999999999998</v>
      </c>
      <c r="K16" s="11">
        <v>0.55389999999999995</v>
      </c>
      <c r="L16" s="7">
        <v>101000000</v>
      </c>
      <c r="M16" s="12" t="s">
        <v>495</v>
      </c>
      <c r="O16" s="11">
        <v>0.5645</v>
      </c>
      <c r="P16" s="16"/>
      <c r="Q16" s="11">
        <v>0.55330000000000001</v>
      </c>
      <c r="R16" s="16"/>
    </row>
    <row r="17" spans="1:18" hidden="1">
      <c r="A17" s="12" t="s">
        <v>855</v>
      </c>
      <c r="B17" s="12">
        <v>101631503</v>
      </c>
      <c r="C17" s="8" t="s">
        <v>15</v>
      </c>
      <c r="D17" s="9">
        <v>364106387</v>
      </c>
      <c r="E17" s="9">
        <v>160832871</v>
      </c>
      <c r="F17" s="10">
        <v>1051.6079999999999</v>
      </c>
      <c r="G17" s="9">
        <v>346237</v>
      </c>
      <c r="H17" s="11">
        <v>0.61539999999999995</v>
      </c>
      <c r="I17" s="9">
        <v>152939</v>
      </c>
      <c r="J17" s="11">
        <v>0.61819999999999997</v>
      </c>
      <c r="K17" s="11">
        <v>0.61639999999999995</v>
      </c>
      <c r="L17" s="7">
        <v>101000000</v>
      </c>
      <c r="M17" s="12" t="s">
        <v>495</v>
      </c>
      <c r="O17" s="11">
        <v>0.61550000000000005</v>
      </c>
      <c r="P17" s="16"/>
      <c r="Q17" s="11">
        <v>0.61509999999999998</v>
      </c>
      <c r="R17" s="16"/>
    </row>
    <row r="18" spans="1:18" hidden="1">
      <c r="A18" s="12" t="s">
        <v>855</v>
      </c>
      <c r="B18" s="12">
        <v>101631703</v>
      </c>
      <c r="C18" s="8" t="s">
        <v>16</v>
      </c>
      <c r="D18" s="9">
        <v>3655743254</v>
      </c>
      <c r="E18" s="9">
        <v>1537381988</v>
      </c>
      <c r="F18" s="10">
        <v>6267.7939999999999</v>
      </c>
      <c r="G18" s="9">
        <v>583258</v>
      </c>
      <c r="H18" s="11">
        <v>0.35199999999999998</v>
      </c>
      <c r="I18" s="9">
        <v>245282</v>
      </c>
      <c r="J18" s="11">
        <v>0.3876</v>
      </c>
      <c r="K18" s="11">
        <v>0.36620000000000003</v>
      </c>
      <c r="L18" s="7">
        <v>101000000</v>
      </c>
      <c r="M18" s="12" t="s">
        <v>495</v>
      </c>
      <c r="O18" s="11">
        <v>0.35220000000000001</v>
      </c>
      <c r="P18" s="16"/>
      <c r="Q18" s="11">
        <v>0.36969999999999997</v>
      </c>
      <c r="R18" s="16"/>
    </row>
    <row r="19" spans="1:18" hidden="1">
      <c r="A19" s="12" t="s">
        <v>855</v>
      </c>
      <c r="B19" s="12">
        <v>101631803</v>
      </c>
      <c r="C19" s="8" t="s">
        <v>17</v>
      </c>
      <c r="D19" s="9">
        <v>440074082</v>
      </c>
      <c r="E19" s="9">
        <v>241407902</v>
      </c>
      <c r="F19" s="10">
        <v>1810.212</v>
      </c>
      <c r="G19" s="9">
        <v>243106</v>
      </c>
      <c r="H19" s="11">
        <v>0.72989999999999999</v>
      </c>
      <c r="I19" s="9">
        <v>133358</v>
      </c>
      <c r="J19" s="11">
        <v>0.66710000000000003</v>
      </c>
      <c r="K19" s="11">
        <v>0.70469999999999999</v>
      </c>
      <c r="L19" s="7">
        <v>101000000</v>
      </c>
      <c r="M19" s="12" t="s">
        <v>495</v>
      </c>
      <c r="O19" s="11">
        <v>0.73</v>
      </c>
      <c r="P19" s="16"/>
      <c r="Q19" s="11">
        <v>0.70099999999999996</v>
      </c>
      <c r="R19" s="16"/>
    </row>
    <row r="20" spans="1:18" hidden="1">
      <c r="A20" s="12" t="s">
        <v>855</v>
      </c>
      <c r="B20" s="12">
        <v>101631903</v>
      </c>
      <c r="C20" s="8" t="s">
        <v>18</v>
      </c>
      <c r="D20" s="9">
        <v>646999599</v>
      </c>
      <c r="E20" s="9">
        <v>271390196</v>
      </c>
      <c r="F20" s="10">
        <v>1358.028</v>
      </c>
      <c r="G20" s="9">
        <v>476425</v>
      </c>
      <c r="H20" s="11">
        <v>0.47070000000000001</v>
      </c>
      <c r="I20" s="9">
        <v>199841</v>
      </c>
      <c r="J20" s="11">
        <v>0.50109999999999999</v>
      </c>
      <c r="K20" s="11">
        <v>0.48280000000000001</v>
      </c>
      <c r="L20" s="7">
        <v>101000000</v>
      </c>
      <c r="M20" s="12" t="s">
        <v>495</v>
      </c>
      <c r="O20" s="11">
        <v>0.47089999999999999</v>
      </c>
      <c r="P20" s="16"/>
      <c r="Q20" s="11">
        <v>0.48299999999999998</v>
      </c>
      <c r="R20" s="16"/>
    </row>
    <row r="21" spans="1:18" hidden="1">
      <c r="A21" s="12" t="s">
        <v>855</v>
      </c>
      <c r="B21" s="12">
        <v>101632403</v>
      </c>
      <c r="C21" s="8" t="s">
        <v>19</v>
      </c>
      <c r="D21" s="9">
        <v>462346198</v>
      </c>
      <c r="E21" s="9">
        <v>245673075</v>
      </c>
      <c r="F21" s="10">
        <v>1203.8130000000001</v>
      </c>
      <c r="G21" s="9">
        <v>384068</v>
      </c>
      <c r="H21" s="11">
        <v>0.57330000000000003</v>
      </c>
      <c r="I21" s="9">
        <v>204079</v>
      </c>
      <c r="J21" s="11">
        <v>0.49049999999999999</v>
      </c>
      <c r="K21" s="11">
        <v>0.54010000000000002</v>
      </c>
      <c r="L21" s="7">
        <v>101000000</v>
      </c>
      <c r="M21" s="12" t="s">
        <v>495</v>
      </c>
      <c r="O21" s="11">
        <v>0.57350000000000001</v>
      </c>
      <c r="P21" s="16"/>
      <c r="Q21" s="11">
        <v>0.53810000000000002</v>
      </c>
      <c r="R21" s="16"/>
    </row>
    <row r="22" spans="1:18" hidden="1">
      <c r="A22" s="12" t="s">
        <v>855</v>
      </c>
      <c r="B22" s="12">
        <v>101633903</v>
      </c>
      <c r="C22" s="8" t="s">
        <v>20</v>
      </c>
      <c r="D22" s="9">
        <v>877936255</v>
      </c>
      <c r="E22" s="9">
        <v>379076528</v>
      </c>
      <c r="F22" s="10">
        <v>1915.3989999999999</v>
      </c>
      <c r="G22" s="9">
        <v>458356</v>
      </c>
      <c r="H22" s="11">
        <v>0.49080000000000001</v>
      </c>
      <c r="I22" s="9">
        <v>197909</v>
      </c>
      <c r="J22" s="11">
        <v>0.50590000000000002</v>
      </c>
      <c r="K22" s="11">
        <v>0.49669999999999997</v>
      </c>
      <c r="L22" s="7">
        <v>101000000</v>
      </c>
      <c r="M22" s="12" t="s">
        <v>495</v>
      </c>
      <c r="O22" s="11">
        <v>0.49099999999999999</v>
      </c>
      <c r="P22" s="16"/>
      <c r="Q22" s="11">
        <v>0.49330000000000002</v>
      </c>
      <c r="R22" s="16"/>
    </row>
    <row r="23" spans="1:18" hidden="1">
      <c r="A23" s="12" t="s">
        <v>855</v>
      </c>
      <c r="B23" s="12">
        <v>101636503</v>
      </c>
      <c r="C23" s="8" t="s">
        <v>21</v>
      </c>
      <c r="D23" s="9">
        <v>2706837560</v>
      </c>
      <c r="E23" s="9">
        <v>1614749558</v>
      </c>
      <c r="F23" s="10">
        <v>4746.0230000000001</v>
      </c>
      <c r="G23" s="9">
        <v>570338</v>
      </c>
      <c r="H23" s="11">
        <v>0.3664</v>
      </c>
      <c r="I23" s="9">
        <v>340232</v>
      </c>
      <c r="J23" s="11">
        <v>0.15049999999999999</v>
      </c>
      <c r="K23" s="11">
        <v>0.28000000000000003</v>
      </c>
      <c r="L23" s="7">
        <v>101000000</v>
      </c>
      <c r="M23" s="12" t="s">
        <v>495</v>
      </c>
      <c r="O23" s="11">
        <v>0.36659999999999998</v>
      </c>
      <c r="P23" s="16"/>
      <c r="Q23" s="11">
        <v>0.29389999999999999</v>
      </c>
      <c r="R23" s="16"/>
    </row>
    <row r="24" spans="1:18" hidden="1">
      <c r="A24" s="12" t="s">
        <v>855</v>
      </c>
      <c r="B24" s="12">
        <v>101637002</v>
      </c>
      <c r="C24" s="8" t="s">
        <v>22</v>
      </c>
      <c r="D24" s="9">
        <v>1196033680</v>
      </c>
      <c r="E24" s="9">
        <v>613074689</v>
      </c>
      <c r="F24" s="10">
        <v>3451.6869999999999</v>
      </c>
      <c r="G24" s="9">
        <v>346506</v>
      </c>
      <c r="H24" s="11">
        <v>0.61509999999999998</v>
      </c>
      <c r="I24" s="9">
        <v>177615</v>
      </c>
      <c r="J24" s="11">
        <v>0.55659999999999998</v>
      </c>
      <c r="K24" s="11">
        <v>0.59160000000000001</v>
      </c>
      <c r="L24" s="7">
        <v>101000000</v>
      </c>
      <c r="M24" s="12" t="s">
        <v>495</v>
      </c>
      <c r="O24" s="11">
        <v>0.61519999999999997</v>
      </c>
      <c r="P24" s="16"/>
      <c r="Q24" s="11">
        <v>0.59040000000000004</v>
      </c>
      <c r="R24" s="16"/>
    </row>
    <row r="25" spans="1:18" hidden="1">
      <c r="A25" s="12" t="s">
        <v>855</v>
      </c>
      <c r="B25" s="12">
        <v>101638003</v>
      </c>
      <c r="C25" s="8" t="s">
        <v>23</v>
      </c>
      <c r="D25" s="9">
        <v>1863903901</v>
      </c>
      <c r="E25" s="9">
        <v>830230009</v>
      </c>
      <c r="F25" s="10">
        <v>3802.7330000000002</v>
      </c>
      <c r="G25" s="9">
        <v>490148</v>
      </c>
      <c r="H25" s="11">
        <v>0.45550000000000002</v>
      </c>
      <c r="I25" s="9">
        <v>218324</v>
      </c>
      <c r="J25" s="11">
        <v>0.45490000000000003</v>
      </c>
      <c r="K25" s="11">
        <v>0.45519999999999999</v>
      </c>
      <c r="L25" s="7">
        <v>101000000</v>
      </c>
      <c r="M25" s="12" t="s">
        <v>495</v>
      </c>
      <c r="O25" s="11">
        <v>0.4556</v>
      </c>
      <c r="P25" s="16"/>
      <c r="Q25" s="11">
        <v>0.46710000000000002</v>
      </c>
      <c r="R25" s="16"/>
    </row>
    <row r="26" spans="1:18" hidden="1">
      <c r="A26" s="12" t="s">
        <v>855</v>
      </c>
      <c r="B26" s="12">
        <v>101638803</v>
      </c>
      <c r="C26" s="8" t="s">
        <v>24</v>
      </c>
      <c r="D26" s="9">
        <v>540557031</v>
      </c>
      <c r="E26" s="9">
        <v>263989394</v>
      </c>
      <c r="F26" s="10">
        <v>1800.979</v>
      </c>
      <c r="G26" s="9">
        <v>300146</v>
      </c>
      <c r="H26" s="11">
        <v>0.66659999999999997</v>
      </c>
      <c r="I26" s="9">
        <v>146581</v>
      </c>
      <c r="J26" s="11">
        <v>0.6341</v>
      </c>
      <c r="K26" s="11">
        <v>0.65349999999999997</v>
      </c>
      <c r="L26" s="7">
        <v>101000000</v>
      </c>
      <c r="M26" s="12" t="s">
        <v>495</v>
      </c>
      <c r="O26" s="11">
        <v>0.66669999999999996</v>
      </c>
      <c r="P26" s="16"/>
      <c r="Q26" s="11">
        <v>0.61260000000000003</v>
      </c>
      <c r="R26" s="16"/>
    </row>
    <row r="27" spans="1:18">
      <c r="A27" s="12" t="s">
        <v>855</v>
      </c>
      <c r="B27" s="12">
        <v>101000000</v>
      </c>
      <c r="C27" s="8" t="s">
        <v>496</v>
      </c>
      <c r="D27" s="9">
        <v>22590678404</v>
      </c>
      <c r="E27" s="9">
        <v>10352393126</v>
      </c>
      <c r="F27" s="10">
        <v>57166.22</v>
      </c>
      <c r="G27" s="9">
        <v>395175</v>
      </c>
      <c r="H27" s="11">
        <v>0.56100000000000005</v>
      </c>
      <c r="I27" s="9">
        <v>181092</v>
      </c>
      <c r="J27" s="11">
        <v>0.54790000000000005</v>
      </c>
      <c r="K27" s="11">
        <v>0.55569999999999997</v>
      </c>
      <c r="L27" s="7">
        <v>101000000</v>
      </c>
      <c r="M27" s="12" t="s">
        <v>497</v>
      </c>
      <c r="O27" s="11">
        <v>0.56110000000000004</v>
      </c>
      <c r="P27" s="19">
        <f>ROUND((H27-O27)/O27,4)</f>
        <v>-2.0000000000000001E-4</v>
      </c>
      <c r="Q27" s="11">
        <v>0.55520000000000003</v>
      </c>
      <c r="R27" s="19">
        <f>ROUND((K27-Q27)/Q27,4)</f>
        <v>8.9999999999999998E-4</v>
      </c>
    </row>
    <row r="28" spans="1:18" hidden="1">
      <c r="A28" s="12" t="s">
        <v>855</v>
      </c>
      <c r="B28" s="12">
        <v>102027451</v>
      </c>
      <c r="C28" s="8" t="s">
        <v>25</v>
      </c>
      <c r="D28" s="9">
        <v>19345426470</v>
      </c>
      <c r="E28" s="9">
        <v>8713755343</v>
      </c>
      <c r="F28" s="10">
        <v>30140.064999999999</v>
      </c>
      <c r="G28" s="9">
        <v>641850</v>
      </c>
      <c r="H28" s="11">
        <v>0.28689999999999999</v>
      </c>
      <c r="I28" s="9">
        <v>289108</v>
      </c>
      <c r="J28" s="11">
        <v>0.2782</v>
      </c>
      <c r="K28" s="11">
        <v>0.2833</v>
      </c>
      <c r="L28" s="7">
        <v>102000000</v>
      </c>
      <c r="M28" s="12" t="s">
        <v>495</v>
      </c>
      <c r="O28" s="11">
        <v>0.28720000000000001</v>
      </c>
      <c r="P28" s="16"/>
      <c r="Q28" s="11">
        <v>0.2762</v>
      </c>
      <c r="R28" s="16"/>
    </row>
    <row r="29" spans="1:18">
      <c r="A29" s="12" t="s">
        <v>855</v>
      </c>
      <c r="B29" s="12">
        <v>102000000</v>
      </c>
      <c r="C29" s="8" t="s">
        <v>498</v>
      </c>
      <c r="D29" s="9">
        <v>19345426470</v>
      </c>
      <c r="E29" s="9">
        <v>8713755343</v>
      </c>
      <c r="F29" s="10">
        <v>30140.064999999999</v>
      </c>
      <c r="G29" s="9">
        <v>641850</v>
      </c>
      <c r="H29" s="11">
        <v>0.28689999999999999</v>
      </c>
      <c r="I29" s="9">
        <v>289108</v>
      </c>
      <c r="J29" s="11">
        <v>0.2782</v>
      </c>
      <c r="K29" s="11">
        <v>0.2833</v>
      </c>
      <c r="L29" s="7">
        <v>102000000</v>
      </c>
      <c r="M29" s="12" t="s">
        <v>497</v>
      </c>
      <c r="O29" s="11">
        <v>0.28720000000000001</v>
      </c>
      <c r="P29" s="20">
        <f>ROUND((H29-O29)/O29,4)</f>
        <v>-1E-3</v>
      </c>
      <c r="Q29" s="11">
        <v>0.2762</v>
      </c>
      <c r="R29" s="20">
        <f>ROUND((K29-Q29)/Q29,4)</f>
        <v>2.5700000000000001E-2</v>
      </c>
    </row>
    <row r="30" spans="1:18" hidden="1">
      <c r="A30" s="12" t="s">
        <v>855</v>
      </c>
      <c r="B30" s="12">
        <v>103020603</v>
      </c>
      <c r="C30" s="8" t="s">
        <v>26</v>
      </c>
      <c r="D30" s="9">
        <v>676091523</v>
      </c>
      <c r="E30" s="9">
        <v>313259852</v>
      </c>
      <c r="F30" s="10">
        <v>1065.365</v>
      </c>
      <c r="G30" s="9">
        <v>634610</v>
      </c>
      <c r="H30" s="11">
        <v>0.2949</v>
      </c>
      <c r="I30" s="9">
        <v>294039</v>
      </c>
      <c r="J30" s="11">
        <v>0.26590000000000003</v>
      </c>
      <c r="K30" s="11">
        <v>0.28320000000000001</v>
      </c>
      <c r="L30" s="7">
        <v>103000000</v>
      </c>
      <c r="M30" s="12" t="s">
        <v>495</v>
      </c>
      <c r="O30" s="11">
        <v>0.29520000000000002</v>
      </c>
      <c r="P30" s="16"/>
      <c r="Q30" s="11">
        <v>0.21709999999999999</v>
      </c>
      <c r="R30" s="16"/>
    </row>
    <row r="31" spans="1:18" hidden="1">
      <c r="A31" s="12" t="s">
        <v>855</v>
      </c>
      <c r="B31" s="12">
        <v>103020753</v>
      </c>
      <c r="C31" s="8" t="s">
        <v>27</v>
      </c>
      <c r="D31" s="9">
        <v>1087318710</v>
      </c>
      <c r="E31" s="9">
        <v>640622393</v>
      </c>
      <c r="F31" s="10">
        <v>2133.502</v>
      </c>
      <c r="G31" s="9">
        <v>509640</v>
      </c>
      <c r="H31" s="11">
        <v>0.43380000000000002</v>
      </c>
      <c r="I31" s="9">
        <v>300268</v>
      </c>
      <c r="J31" s="11">
        <v>0.25030000000000002</v>
      </c>
      <c r="K31" s="11">
        <v>0.36030000000000001</v>
      </c>
      <c r="L31" s="7">
        <v>103000000</v>
      </c>
      <c r="M31" s="12" t="s">
        <v>495</v>
      </c>
      <c r="O31" s="11">
        <v>0.434</v>
      </c>
      <c r="P31" s="16"/>
      <c r="Q31" s="11">
        <v>0.36309999999999998</v>
      </c>
      <c r="R31" s="16"/>
    </row>
    <row r="32" spans="1:18" hidden="1">
      <c r="A32" s="12" t="s">
        <v>855</v>
      </c>
      <c r="B32" s="12">
        <v>103021003</v>
      </c>
      <c r="C32" s="8" t="s">
        <v>28</v>
      </c>
      <c r="D32" s="9">
        <v>2810517200</v>
      </c>
      <c r="E32" s="9">
        <v>1743071581</v>
      </c>
      <c r="F32" s="10">
        <v>5382.701</v>
      </c>
      <c r="G32" s="9">
        <v>522138</v>
      </c>
      <c r="H32" s="11">
        <v>0.4199</v>
      </c>
      <c r="I32" s="9">
        <v>323828</v>
      </c>
      <c r="J32" s="11">
        <v>0.1915</v>
      </c>
      <c r="K32" s="11">
        <v>0.32850000000000001</v>
      </c>
      <c r="L32" s="7">
        <v>103000000</v>
      </c>
      <c r="M32" s="12" t="s">
        <v>495</v>
      </c>
      <c r="O32" s="11">
        <v>0.42009999999999997</v>
      </c>
      <c r="P32" s="16"/>
      <c r="Q32" s="11">
        <v>0.33979999999999999</v>
      </c>
      <c r="R32" s="16"/>
    </row>
    <row r="33" spans="1:18" hidden="1">
      <c r="A33" s="12" t="s">
        <v>855</v>
      </c>
      <c r="B33" s="12">
        <v>103021102</v>
      </c>
      <c r="C33" s="8" t="s">
        <v>29</v>
      </c>
      <c r="D33" s="9">
        <v>1748538709</v>
      </c>
      <c r="E33" s="9">
        <v>1041127428</v>
      </c>
      <c r="F33" s="10">
        <v>5276.7669999999998</v>
      </c>
      <c r="G33" s="9">
        <v>331365</v>
      </c>
      <c r="H33" s="11">
        <v>0.63190000000000002</v>
      </c>
      <c r="I33" s="9">
        <v>197304</v>
      </c>
      <c r="J33" s="11">
        <v>0.50739999999999996</v>
      </c>
      <c r="K33" s="11">
        <v>0.58199999999999996</v>
      </c>
      <c r="L33" s="7">
        <v>103000000</v>
      </c>
      <c r="M33" s="12" t="s">
        <v>495</v>
      </c>
      <c r="O33" s="11">
        <v>0.63200000000000001</v>
      </c>
      <c r="P33" s="16"/>
      <c r="Q33" s="11">
        <v>0.58030000000000004</v>
      </c>
      <c r="R33" s="16"/>
    </row>
    <row r="34" spans="1:18" hidden="1">
      <c r="A34" s="12" t="s">
        <v>855</v>
      </c>
      <c r="B34" s="12">
        <v>103021252</v>
      </c>
      <c r="C34" s="8" t="s">
        <v>30</v>
      </c>
      <c r="D34" s="9">
        <v>2338067117</v>
      </c>
      <c r="E34" s="9">
        <v>1184612149</v>
      </c>
      <c r="F34" s="10">
        <v>4798.9579999999996</v>
      </c>
      <c r="G34" s="9">
        <v>487203</v>
      </c>
      <c r="H34" s="11">
        <v>0.4587</v>
      </c>
      <c r="I34" s="9">
        <v>246847</v>
      </c>
      <c r="J34" s="11">
        <v>0.38369999999999999</v>
      </c>
      <c r="K34" s="11">
        <v>0.42859999999999998</v>
      </c>
      <c r="L34" s="7">
        <v>103000000</v>
      </c>
      <c r="M34" s="12" t="s">
        <v>495</v>
      </c>
      <c r="O34" s="11">
        <v>0.45889999999999997</v>
      </c>
      <c r="P34" s="16"/>
      <c r="Q34" s="11">
        <v>0.42820000000000003</v>
      </c>
      <c r="R34" s="16"/>
    </row>
    <row r="35" spans="1:18" hidden="1">
      <c r="A35" s="12" t="s">
        <v>855</v>
      </c>
      <c r="B35" s="12">
        <v>103021453</v>
      </c>
      <c r="C35" s="8" t="s">
        <v>31</v>
      </c>
      <c r="D35" s="9">
        <v>346860248</v>
      </c>
      <c r="E35" s="9">
        <v>231933404</v>
      </c>
      <c r="F35" s="10">
        <v>1471.5260000000001</v>
      </c>
      <c r="G35" s="9">
        <v>235714</v>
      </c>
      <c r="H35" s="11">
        <v>0.73819999999999997</v>
      </c>
      <c r="I35" s="9">
        <v>157614</v>
      </c>
      <c r="J35" s="11">
        <v>0.60650000000000004</v>
      </c>
      <c r="K35" s="11">
        <v>0.6855</v>
      </c>
      <c r="L35" s="7">
        <v>103000000</v>
      </c>
      <c r="M35" s="12" t="s">
        <v>495</v>
      </c>
      <c r="O35" s="11">
        <v>0.73819999999999997</v>
      </c>
      <c r="P35" s="16"/>
      <c r="Q35" s="11">
        <v>0.68320000000000003</v>
      </c>
      <c r="R35" s="16"/>
    </row>
    <row r="36" spans="1:18" hidden="1">
      <c r="A36" s="12" t="s">
        <v>855</v>
      </c>
      <c r="B36" s="12">
        <v>103021603</v>
      </c>
      <c r="C36" s="8" t="s">
        <v>32</v>
      </c>
      <c r="D36" s="9">
        <v>661707426</v>
      </c>
      <c r="E36" s="9">
        <v>433979883</v>
      </c>
      <c r="F36" s="10">
        <v>1658.604</v>
      </c>
      <c r="G36" s="9">
        <v>398954</v>
      </c>
      <c r="H36" s="11">
        <v>0.55679999999999996</v>
      </c>
      <c r="I36" s="9">
        <v>261653</v>
      </c>
      <c r="J36" s="11">
        <v>0.34670000000000001</v>
      </c>
      <c r="K36" s="11">
        <v>0.47260000000000002</v>
      </c>
      <c r="L36" s="7">
        <v>103000000</v>
      </c>
      <c r="M36" s="12" t="s">
        <v>495</v>
      </c>
      <c r="O36" s="11">
        <v>0.55689999999999995</v>
      </c>
      <c r="P36" s="16"/>
      <c r="Q36" s="11">
        <v>0.47010000000000002</v>
      </c>
      <c r="R36" s="16"/>
    </row>
    <row r="37" spans="1:18" hidden="1">
      <c r="A37" s="12" t="s">
        <v>855</v>
      </c>
      <c r="B37" s="12">
        <v>103021752</v>
      </c>
      <c r="C37" s="8" t="s">
        <v>33</v>
      </c>
      <c r="D37" s="9">
        <v>2121074544</v>
      </c>
      <c r="E37" s="9">
        <v>1195464671</v>
      </c>
      <c r="F37" s="10">
        <v>3915.7159999999999</v>
      </c>
      <c r="G37" s="9">
        <v>541682</v>
      </c>
      <c r="H37" s="11">
        <v>0.3982</v>
      </c>
      <c r="I37" s="9">
        <v>305299</v>
      </c>
      <c r="J37" s="11">
        <v>0.23780000000000001</v>
      </c>
      <c r="K37" s="11">
        <v>0.33400000000000002</v>
      </c>
      <c r="L37" s="7">
        <v>103000000</v>
      </c>
      <c r="M37" s="12" t="s">
        <v>495</v>
      </c>
      <c r="O37" s="11">
        <v>0.39839999999999998</v>
      </c>
      <c r="P37" s="16"/>
      <c r="Q37" s="11">
        <v>0.32600000000000001</v>
      </c>
      <c r="R37" s="16"/>
    </row>
    <row r="38" spans="1:18" hidden="1">
      <c r="A38" s="12" t="s">
        <v>855</v>
      </c>
      <c r="B38" s="12">
        <v>103021903</v>
      </c>
      <c r="C38" s="8" t="s">
        <v>34</v>
      </c>
      <c r="D38" s="9">
        <v>129538723</v>
      </c>
      <c r="E38" s="9">
        <v>87249595</v>
      </c>
      <c r="F38" s="10">
        <v>1116.4670000000001</v>
      </c>
      <c r="G38" s="9">
        <v>116025</v>
      </c>
      <c r="H38" s="11">
        <v>0.87109999999999999</v>
      </c>
      <c r="I38" s="9">
        <v>78147</v>
      </c>
      <c r="J38" s="11">
        <v>0.80489999999999995</v>
      </c>
      <c r="K38" s="11">
        <v>0.84450000000000003</v>
      </c>
      <c r="L38" s="7">
        <v>103000000</v>
      </c>
      <c r="M38" s="12" t="s">
        <v>495</v>
      </c>
      <c r="O38" s="11">
        <v>0.87119999999999997</v>
      </c>
      <c r="P38" s="16"/>
      <c r="Q38" s="11">
        <v>0.84670000000000001</v>
      </c>
      <c r="R38" s="16"/>
    </row>
    <row r="39" spans="1:18" hidden="1">
      <c r="A39" s="12" t="s">
        <v>855</v>
      </c>
      <c r="B39" s="12">
        <v>103022103</v>
      </c>
      <c r="C39" s="8" t="s">
        <v>35</v>
      </c>
      <c r="D39" s="9">
        <v>345723659</v>
      </c>
      <c r="E39" s="9">
        <v>135995927</v>
      </c>
      <c r="F39" s="10">
        <v>708.07600000000002</v>
      </c>
      <c r="G39" s="9">
        <v>488257</v>
      </c>
      <c r="H39" s="11">
        <v>0.45760000000000001</v>
      </c>
      <c r="I39" s="9">
        <v>192064</v>
      </c>
      <c r="J39" s="11">
        <v>0.52049999999999996</v>
      </c>
      <c r="K39" s="11">
        <v>0.48270000000000002</v>
      </c>
      <c r="L39" s="7">
        <v>103000000</v>
      </c>
      <c r="M39" s="12" t="s">
        <v>495</v>
      </c>
      <c r="O39" s="11">
        <v>0.4577</v>
      </c>
      <c r="P39" s="16"/>
      <c r="Q39" s="11">
        <v>0.46160000000000001</v>
      </c>
      <c r="R39" s="16"/>
    </row>
    <row r="40" spans="1:18" hidden="1">
      <c r="A40" s="12" t="s">
        <v>855</v>
      </c>
      <c r="B40" s="12">
        <v>103022253</v>
      </c>
      <c r="C40" s="8" t="s">
        <v>36</v>
      </c>
      <c r="D40" s="9">
        <v>1048739048</v>
      </c>
      <c r="E40" s="9">
        <v>417641728</v>
      </c>
      <c r="F40" s="10">
        <v>2226.86</v>
      </c>
      <c r="G40" s="9">
        <v>470949</v>
      </c>
      <c r="H40" s="11">
        <v>0.4768</v>
      </c>
      <c r="I40" s="9">
        <v>187547</v>
      </c>
      <c r="J40" s="11">
        <v>0.53180000000000005</v>
      </c>
      <c r="K40" s="11">
        <v>0.49869999999999998</v>
      </c>
      <c r="L40" s="7">
        <v>103000000</v>
      </c>
      <c r="M40" s="12" t="s">
        <v>495</v>
      </c>
      <c r="O40" s="11">
        <v>0.47699999999999998</v>
      </c>
      <c r="P40" s="16"/>
      <c r="Q40" s="11">
        <v>0.49680000000000002</v>
      </c>
      <c r="R40" s="16"/>
    </row>
    <row r="41" spans="1:18" hidden="1">
      <c r="A41" s="12" t="s">
        <v>855</v>
      </c>
      <c r="B41" s="12">
        <v>103022503</v>
      </c>
      <c r="C41" s="8" t="s">
        <v>37</v>
      </c>
      <c r="D41" s="9">
        <v>94459140</v>
      </c>
      <c r="E41" s="9">
        <v>59531061</v>
      </c>
      <c r="F41" s="10">
        <v>1023.697</v>
      </c>
      <c r="G41" s="9">
        <v>92272</v>
      </c>
      <c r="H41" s="11">
        <v>0.89749999999999996</v>
      </c>
      <c r="I41" s="9">
        <v>58153</v>
      </c>
      <c r="J41" s="11">
        <v>0.85489999999999999</v>
      </c>
      <c r="K41" s="11">
        <v>0.88039999999999996</v>
      </c>
      <c r="L41" s="7">
        <v>103000000</v>
      </c>
      <c r="M41" s="12" t="s">
        <v>495</v>
      </c>
      <c r="O41" s="11">
        <v>0.89759999999999995</v>
      </c>
      <c r="P41" s="16"/>
      <c r="Q41" s="11">
        <v>0.88560000000000005</v>
      </c>
      <c r="R41" s="16"/>
    </row>
    <row r="42" spans="1:18" hidden="1">
      <c r="A42" s="12" t="s">
        <v>855</v>
      </c>
      <c r="B42" s="12">
        <v>103022803</v>
      </c>
      <c r="C42" s="8" t="s">
        <v>38</v>
      </c>
      <c r="D42" s="9">
        <v>487456395</v>
      </c>
      <c r="E42" s="9">
        <v>266216906</v>
      </c>
      <c r="F42" s="10">
        <v>2123.2849999999999</v>
      </c>
      <c r="G42" s="9">
        <v>229576</v>
      </c>
      <c r="H42" s="11">
        <v>0.745</v>
      </c>
      <c r="I42" s="9">
        <v>125379</v>
      </c>
      <c r="J42" s="11">
        <v>0.68700000000000006</v>
      </c>
      <c r="K42" s="11">
        <v>0.7218</v>
      </c>
      <c r="L42" s="7">
        <v>103000000</v>
      </c>
      <c r="M42" s="12" t="s">
        <v>495</v>
      </c>
      <c r="O42" s="11">
        <v>0.74509999999999998</v>
      </c>
      <c r="P42" s="16"/>
      <c r="Q42" s="11">
        <v>0.71340000000000003</v>
      </c>
      <c r="R42" s="16"/>
    </row>
    <row r="43" spans="1:18" hidden="1">
      <c r="A43" s="12" t="s">
        <v>855</v>
      </c>
      <c r="B43" s="12">
        <v>103023153</v>
      </c>
      <c r="C43" s="8" t="s">
        <v>39</v>
      </c>
      <c r="D43" s="9">
        <v>789156715</v>
      </c>
      <c r="E43" s="9">
        <v>481515360</v>
      </c>
      <c r="F43" s="10">
        <v>2769.9839999999999</v>
      </c>
      <c r="G43" s="9">
        <v>284895</v>
      </c>
      <c r="H43" s="11">
        <v>0.6835</v>
      </c>
      <c r="I43" s="9">
        <v>173833</v>
      </c>
      <c r="J43" s="11">
        <v>0.56599999999999995</v>
      </c>
      <c r="K43" s="11">
        <v>0.63649999999999995</v>
      </c>
      <c r="L43" s="7">
        <v>103000000</v>
      </c>
      <c r="M43" s="12" t="s">
        <v>495</v>
      </c>
      <c r="O43" s="11">
        <v>0.68320000000000003</v>
      </c>
      <c r="P43" s="16"/>
      <c r="Q43" s="11">
        <v>0.63880000000000003</v>
      </c>
      <c r="R43" s="16"/>
    </row>
    <row r="44" spans="1:18" hidden="1">
      <c r="A44" s="12" t="s">
        <v>855</v>
      </c>
      <c r="B44" s="12">
        <v>103023912</v>
      </c>
      <c r="C44" s="8" t="s">
        <v>40</v>
      </c>
      <c r="D44" s="9">
        <v>3308820963</v>
      </c>
      <c r="E44" s="9">
        <v>2522971857</v>
      </c>
      <c r="F44" s="10">
        <v>4796.9359999999997</v>
      </c>
      <c r="G44" s="9">
        <v>689778</v>
      </c>
      <c r="H44" s="11">
        <v>0.23369999999999999</v>
      </c>
      <c r="I44" s="9">
        <v>525954</v>
      </c>
      <c r="J44" s="11">
        <v>0.1</v>
      </c>
      <c r="K44" s="11">
        <v>0.1802</v>
      </c>
      <c r="L44" s="7">
        <v>103000000</v>
      </c>
      <c r="M44" s="12" t="s">
        <v>495</v>
      </c>
      <c r="O44" s="11">
        <v>0.2339</v>
      </c>
      <c r="P44" s="16"/>
      <c r="Q44" s="11">
        <v>0.18029999999999999</v>
      </c>
      <c r="R44" s="16"/>
    </row>
    <row r="45" spans="1:18" hidden="1">
      <c r="A45" s="12" t="s">
        <v>855</v>
      </c>
      <c r="B45" s="12">
        <v>103024102</v>
      </c>
      <c r="C45" s="8" t="s">
        <v>41</v>
      </c>
      <c r="D45" s="9">
        <v>2202342156</v>
      </c>
      <c r="E45" s="9">
        <v>868728258</v>
      </c>
      <c r="F45" s="10">
        <v>4141.88</v>
      </c>
      <c r="G45" s="9">
        <v>531725</v>
      </c>
      <c r="H45" s="11">
        <v>0.4093</v>
      </c>
      <c r="I45" s="9">
        <v>209742</v>
      </c>
      <c r="J45" s="11">
        <v>0.47639999999999999</v>
      </c>
      <c r="K45" s="11">
        <v>0.436</v>
      </c>
      <c r="L45" s="7">
        <v>103000000</v>
      </c>
      <c r="M45" s="12" t="s">
        <v>495</v>
      </c>
      <c r="O45" s="11">
        <v>0.40949999999999998</v>
      </c>
      <c r="P45" s="16"/>
      <c r="Q45" s="11">
        <v>0.44030000000000002</v>
      </c>
      <c r="R45" s="16"/>
    </row>
    <row r="46" spans="1:18" hidden="1">
      <c r="A46" s="12" t="s">
        <v>855</v>
      </c>
      <c r="B46" s="12">
        <v>103024603</v>
      </c>
      <c r="C46" s="8" t="s">
        <v>42</v>
      </c>
      <c r="D46" s="9">
        <v>1640295019</v>
      </c>
      <c r="E46" s="9">
        <v>972806681</v>
      </c>
      <c r="F46" s="10">
        <v>3289.0430000000001</v>
      </c>
      <c r="G46" s="9">
        <v>498714</v>
      </c>
      <c r="H46" s="11">
        <v>0.44590000000000002</v>
      </c>
      <c r="I46" s="9">
        <v>295771</v>
      </c>
      <c r="J46" s="11">
        <v>0.2616</v>
      </c>
      <c r="K46" s="11">
        <v>0.37209999999999999</v>
      </c>
      <c r="L46" s="7">
        <v>103000000</v>
      </c>
      <c r="M46" s="12" t="s">
        <v>495</v>
      </c>
      <c r="O46" s="11">
        <v>0.4461</v>
      </c>
      <c r="P46" s="16"/>
      <c r="Q46" s="11">
        <v>0.36680000000000001</v>
      </c>
      <c r="R46" s="16"/>
    </row>
    <row r="47" spans="1:18" hidden="1">
      <c r="A47" s="12" t="s">
        <v>855</v>
      </c>
      <c r="B47" s="12">
        <v>103024753</v>
      </c>
      <c r="C47" s="8" t="s">
        <v>43</v>
      </c>
      <c r="D47" s="9">
        <v>732647173</v>
      </c>
      <c r="E47" s="9">
        <v>422031711</v>
      </c>
      <c r="F47" s="10">
        <v>2876.9780000000001</v>
      </c>
      <c r="G47" s="9">
        <v>254658</v>
      </c>
      <c r="H47" s="11">
        <v>0.71709999999999996</v>
      </c>
      <c r="I47" s="9">
        <v>146692</v>
      </c>
      <c r="J47" s="11">
        <v>0.63380000000000003</v>
      </c>
      <c r="K47" s="11">
        <v>0.68369999999999997</v>
      </c>
      <c r="L47" s="7">
        <v>103000000</v>
      </c>
      <c r="M47" s="12" t="s">
        <v>495</v>
      </c>
      <c r="O47" s="11">
        <v>0.71719999999999995</v>
      </c>
      <c r="P47" s="16"/>
      <c r="Q47" s="11">
        <v>0.68340000000000001</v>
      </c>
      <c r="R47" s="16"/>
    </row>
    <row r="48" spans="1:18" hidden="1">
      <c r="A48" s="12" t="s">
        <v>855</v>
      </c>
      <c r="B48" s="12">
        <v>103025002</v>
      </c>
      <c r="C48" s="8" t="s">
        <v>44</v>
      </c>
      <c r="D48" s="9">
        <v>1281234600</v>
      </c>
      <c r="E48" s="9">
        <v>576967383</v>
      </c>
      <c r="F48" s="10">
        <v>2306.6709999999998</v>
      </c>
      <c r="G48" s="9">
        <v>555447</v>
      </c>
      <c r="H48" s="11">
        <v>0.38290000000000002</v>
      </c>
      <c r="I48" s="9">
        <v>250129</v>
      </c>
      <c r="J48" s="11">
        <v>0.3755</v>
      </c>
      <c r="K48" s="11">
        <v>0.37990000000000002</v>
      </c>
      <c r="L48" s="7">
        <v>103000000</v>
      </c>
      <c r="M48" s="12" t="s">
        <v>495</v>
      </c>
      <c r="O48" s="11">
        <v>0.3831</v>
      </c>
      <c r="P48" s="16"/>
      <c r="Q48" s="11">
        <v>0.35570000000000002</v>
      </c>
      <c r="R48" s="16"/>
    </row>
    <row r="49" spans="1:18" hidden="1">
      <c r="A49" s="12" t="s">
        <v>855</v>
      </c>
      <c r="B49" s="12">
        <v>103026002</v>
      </c>
      <c r="C49" s="8" t="s">
        <v>45</v>
      </c>
      <c r="D49" s="9">
        <v>801725761</v>
      </c>
      <c r="E49" s="9">
        <v>501155541</v>
      </c>
      <c r="F49" s="10">
        <v>4467.1139999999996</v>
      </c>
      <c r="G49" s="9">
        <v>179472</v>
      </c>
      <c r="H49" s="11">
        <v>0.80059999999999998</v>
      </c>
      <c r="I49" s="9">
        <v>112187</v>
      </c>
      <c r="J49" s="11">
        <v>0.71989999999999998</v>
      </c>
      <c r="K49" s="11">
        <v>0.76819999999999999</v>
      </c>
      <c r="L49" s="7">
        <v>103000000</v>
      </c>
      <c r="M49" s="12" t="s">
        <v>495</v>
      </c>
      <c r="O49" s="11">
        <v>0.80069999999999997</v>
      </c>
      <c r="P49" s="16"/>
      <c r="Q49" s="11">
        <v>0.7752</v>
      </c>
      <c r="R49" s="16"/>
    </row>
    <row r="50" spans="1:18" hidden="1">
      <c r="A50" s="12" t="s">
        <v>855</v>
      </c>
      <c r="B50" s="12">
        <v>103026303</v>
      </c>
      <c r="C50" s="8" t="s">
        <v>46</v>
      </c>
      <c r="D50" s="9">
        <v>2558708435</v>
      </c>
      <c r="E50" s="9">
        <v>1042164963</v>
      </c>
      <c r="F50" s="10">
        <v>3450.047</v>
      </c>
      <c r="G50" s="9">
        <v>741644</v>
      </c>
      <c r="H50" s="11">
        <v>0.17599999999999999</v>
      </c>
      <c r="I50" s="9">
        <v>302072</v>
      </c>
      <c r="J50" s="11">
        <v>0.24579999999999999</v>
      </c>
      <c r="K50" s="11">
        <v>0.2039</v>
      </c>
      <c r="L50" s="7">
        <v>103000000</v>
      </c>
      <c r="M50" s="12" t="s">
        <v>495</v>
      </c>
      <c r="O50" s="11">
        <v>0.17630000000000001</v>
      </c>
      <c r="P50" s="16"/>
      <c r="Q50" s="11">
        <v>0.2029</v>
      </c>
      <c r="R50" s="16"/>
    </row>
    <row r="51" spans="1:18" hidden="1">
      <c r="A51" s="12" t="s">
        <v>855</v>
      </c>
      <c r="B51" s="12">
        <v>103026343</v>
      </c>
      <c r="C51" s="8" t="s">
        <v>47</v>
      </c>
      <c r="D51" s="9">
        <v>2340893113</v>
      </c>
      <c r="E51" s="9">
        <v>1213993128</v>
      </c>
      <c r="F51" s="10">
        <v>4675.7449999999999</v>
      </c>
      <c r="G51" s="9">
        <v>500646</v>
      </c>
      <c r="H51" s="11">
        <v>0.44379999999999997</v>
      </c>
      <c r="I51" s="9">
        <v>259636</v>
      </c>
      <c r="J51" s="11">
        <v>0.3518</v>
      </c>
      <c r="K51" s="11">
        <v>0.40689999999999998</v>
      </c>
      <c r="L51" s="7">
        <v>103000000</v>
      </c>
      <c r="M51" s="12" t="s">
        <v>495</v>
      </c>
      <c r="O51" s="11">
        <v>0.44400000000000001</v>
      </c>
      <c r="P51" s="16"/>
      <c r="Q51" s="11">
        <v>0.4158</v>
      </c>
      <c r="R51" s="16"/>
    </row>
    <row r="52" spans="1:18" hidden="1">
      <c r="A52" s="12" t="s">
        <v>855</v>
      </c>
      <c r="B52" s="12">
        <v>103026402</v>
      </c>
      <c r="C52" s="8" t="s">
        <v>48</v>
      </c>
      <c r="D52" s="9">
        <v>2712488346</v>
      </c>
      <c r="E52" s="9">
        <v>1998827891</v>
      </c>
      <c r="F52" s="10">
        <v>6329.4849999999997</v>
      </c>
      <c r="G52" s="9">
        <v>428548</v>
      </c>
      <c r="H52" s="11">
        <v>0.52390000000000003</v>
      </c>
      <c r="I52" s="9">
        <v>315796</v>
      </c>
      <c r="J52" s="11">
        <v>0.21160000000000001</v>
      </c>
      <c r="K52" s="11">
        <v>0.39889999999999998</v>
      </c>
      <c r="L52" s="7">
        <v>103000000</v>
      </c>
      <c r="M52" s="12" t="s">
        <v>495</v>
      </c>
      <c r="O52" s="11">
        <v>0.52410000000000001</v>
      </c>
      <c r="P52" s="16"/>
      <c r="Q52" s="11">
        <v>0.4118</v>
      </c>
      <c r="R52" s="16"/>
    </row>
    <row r="53" spans="1:18" hidden="1">
      <c r="A53" s="12" t="s">
        <v>855</v>
      </c>
      <c r="B53" s="12">
        <v>103026852</v>
      </c>
      <c r="C53" s="8" t="s">
        <v>49</v>
      </c>
      <c r="D53" s="9">
        <v>5615420300</v>
      </c>
      <c r="E53" s="9">
        <v>3232287109</v>
      </c>
      <c r="F53" s="10">
        <v>9884.4359999999997</v>
      </c>
      <c r="G53" s="9">
        <v>568107</v>
      </c>
      <c r="H53" s="11">
        <v>0.36880000000000002</v>
      </c>
      <c r="I53" s="9">
        <v>327007</v>
      </c>
      <c r="J53" s="11">
        <v>0.18360000000000001</v>
      </c>
      <c r="K53" s="11">
        <v>0.29459999999999997</v>
      </c>
      <c r="L53" s="7">
        <v>103000000</v>
      </c>
      <c r="M53" s="12" t="s">
        <v>495</v>
      </c>
      <c r="O53" s="11">
        <v>0.36909999999999998</v>
      </c>
      <c r="P53" s="16"/>
      <c r="Q53" s="11">
        <v>0.2843</v>
      </c>
      <c r="R53" s="16"/>
    </row>
    <row r="54" spans="1:18" hidden="1">
      <c r="A54" s="12" t="s">
        <v>855</v>
      </c>
      <c r="B54" s="12">
        <v>103026873</v>
      </c>
      <c r="C54" s="8" t="s">
        <v>50</v>
      </c>
      <c r="D54" s="9">
        <v>440977969</v>
      </c>
      <c r="E54" s="9">
        <v>327882044</v>
      </c>
      <c r="F54" s="10">
        <v>1300.241</v>
      </c>
      <c r="G54" s="9">
        <v>339150</v>
      </c>
      <c r="H54" s="11">
        <v>0.62319999999999998</v>
      </c>
      <c r="I54" s="9">
        <v>252170</v>
      </c>
      <c r="J54" s="11">
        <v>0.37040000000000001</v>
      </c>
      <c r="K54" s="11">
        <v>0.52200000000000002</v>
      </c>
      <c r="L54" s="7">
        <v>103000000</v>
      </c>
      <c r="M54" s="12" t="s">
        <v>495</v>
      </c>
      <c r="O54" s="11">
        <v>0.62339999999999995</v>
      </c>
      <c r="P54" s="16"/>
      <c r="Q54" s="11">
        <v>0.54420000000000002</v>
      </c>
      <c r="R54" s="16"/>
    </row>
    <row r="55" spans="1:18" hidden="1">
      <c r="A55" s="12" t="s">
        <v>855</v>
      </c>
      <c r="B55" s="12">
        <v>103026902</v>
      </c>
      <c r="C55" s="8" t="s">
        <v>51</v>
      </c>
      <c r="D55" s="9">
        <v>2713901606</v>
      </c>
      <c r="E55" s="9">
        <v>1362453934</v>
      </c>
      <c r="F55" s="10">
        <v>5235.2709999999997</v>
      </c>
      <c r="G55" s="9">
        <v>518387</v>
      </c>
      <c r="H55" s="11">
        <v>0.42409999999999998</v>
      </c>
      <c r="I55" s="9">
        <v>260245</v>
      </c>
      <c r="J55" s="11">
        <v>0.3503</v>
      </c>
      <c r="K55" s="11">
        <v>0.39450000000000002</v>
      </c>
      <c r="L55" s="7">
        <v>103000000</v>
      </c>
      <c r="M55" s="12" t="s">
        <v>495</v>
      </c>
      <c r="O55" s="11">
        <v>0.42420000000000002</v>
      </c>
      <c r="P55" s="16"/>
      <c r="Q55" s="11">
        <v>0.40529999999999999</v>
      </c>
      <c r="R55" s="16"/>
    </row>
    <row r="56" spans="1:18" hidden="1">
      <c r="A56" s="12" t="s">
        <v>855</v>
      </c>
      <c r="B56" s="12">
        <v>103027352</v>
      </c>
      <c r="C56" s="8" t="s">
        <v>52</v>
      </c>
      <c r="D56" s="9">
        <v>1471872002</v>
      </c>
      <c r="E56" s="9">
        <v>847354815</v>
      </c>
      <c r="F56" s="10">
        <v>4943.5569999999998</v>
      </c>
      <c r="G56" s="9">
        <v>297735</v>
      </c>
      <c r="H56" s="11">
        <v>0.66920000000000002</v>
      </c>
      <c r="I56" s="9">
        <v>171405</v>
      </c>
      <c r="J56" s="11">
        <v>0.57210000000000005</v>
      </c>
      <c r="K56" s="11">
        <v>0.63029999999999997</v>
      </c>
      <c r="L56" s="7">
        <v>103000000</v>
      </c>
      <c r="M56" s="12" t="s">
        <v>495</v>
      </c>
      <c r="O56" s="11">
        <v>0.6694</v>
      </c>
      <c r="P56" s="16"/>
      <c r="Q56" s="11">
        <v>0.63239999999999996</v>
      </c>
      <c r="R56" s="16"/>
    </row>
    <row r="57" spans="1:18" hidden="1">
      <c r="A57" s="12" t="s">
        <v>855</v>
      </c>
      <c r="B57" s="12">
        <v>103027503</v>
      </c>
      <c r="C57" s="8" t="s">
        <v>53</v>
      </c>
      <c r="D57" s="9">
        <v>1461723892</v>
      </c>
      <c r="E57" s="9">
        <v>850935614</v>
      </c>
      <c r="F57" s="10">
        <v>4287.125</v>
      </c>
      <c r="G57" s="9">
        <v>340956</v>
      </c>
      <c r="H57" s="11">
        <v>0.62119999999999997</v>
      </c>
      <c r="I57" s="9">
        <v>198486</v>
      </c>
      <c r="J57" s="11">
        <v>0.50449999999999995</v>
      </c>
      <c r="K57" s="11">
        <v>0.57450000000000001</v>
      </c>
      <c r="L57" s="7">
        <v>103000000</v>
      </c>
      <c r="M57" s="12" t="s">
        <v>495</v>
      </c>
      <c r="O57" s="11">
        <v>0.62139999999999995</v>
      </c>
      <c r="P57" s="16"/>
      <c r="Q57" s="11">
        <v>0.56969999999999998</v>
      </c>
      <c r="R57" s="16"/>
    </row>
    <row r="58" spans="1:18" hidden="1">
      <c r="A58" s="12" t="s">
        <v>855</v>
      </c>
      <c r="B58" s="12">
        <v>103027753</v>
      </c>
      <c r="C58" s="8" t="s">
        <v>54</v>
      </c>
      <c r="D58" s="9">
        <v>1809196430</v>
      </c>
      <c r="E58" s="9">
        <v>1364110752</v>
      </c>
      <c r="F58" s="10">
        <v>2248.3560000000002</v>
      </c>
      <c r="G58" s="9">
        <v>804675</v>
      </c>
      <c r="H58" s="11">
        <v>0.106</v>
      </c>
      <c r="I58" s="9">
        <v>606714</v>
      </c>
      <c r="J58" s="11">
        <v>0.1</v>
      </c>
      <c r="K58" s="11">
        <v>0.15</v>
      </c>
      <c r="L58" s="7">
        <v>103000000</v>
      </c>
      <c r="M58" s="12" t="s">
        <v>495</v>
      </c>
      <c r="O58" s="11">
        <v>0.1346</v>
      </c>
      <c r="P58" s="16"/>
      <c r="Q58" s="11">
        <v>0.15</v>
      </c>
      <c r="R58" s="16"/>
    </row>
    <row r="59" spans="1:18" hidden="1">
      <c r="A59" s="12" t="s">
        <v>855</v>
      </c>
      <c r="B59" s="12">
        <v>103028203</v>
      </c>
      <c r="C59" s="8" t="s">
        <v>55</v>
      </c>
      <c r="D59" s="9">
        <v>622706949</v>
      </c>
      <c r="E59" s="9">
        <v>335358343</v>
      </c>
      <c r="F59" s="10">
        <v>1177.644</v>
      </c>
      <c r="G59" s="9">
        <v>528773</v>
      </c>
      <c r="H59" s="11">
        <v>0.41249999999999998</v>
      </c>
      <c r="I59" s="9">
        <v>284770</v>
      </c>
      <c r="J59" s="11">
        <v>0.28899999999999998</v>
      </c>
      <c r="K59" s="11">
        <v>0.36309999999999998</v>
      </c>
      <c r="L59" s="7">
        <v>103000000</v>
      </c>
      <c r="M59" s="12" t="s">
        <v>495</v>
      </c>
      <c r="O59" s="11">
        <v>0.41270000000000001</v>
      </c>
      <c r="P59" s="16"/>
      <c r="Q59" s="11">
        <v>0.36149999999999999</v>
      </c>
      <c r="R59" s="16"/>
    </row>
    <row r="60" spans="1:18" hidden="1">
      <c r="A60" s="12" t="s">
        <v>855</v>
      </c>
      <c r="B60" s="12">
        <v>103028302</v>
      </c>
      <c r="C60" s="8" t="s">
        <v>56</v>
      </c>
      <c r="D60" s="9">
        <v>2032514701</v>
      </c>
      <c r="E60" s="9">
        <v>1139399050</v>
      </c>
      <c r="F60" s="10">
        <v>5038.2749999999996</v>
      </c>
      <c r="G60" s="9">
        <v>403414</v>
      </c>
      <c r="H60" s="11">
        <v>0.55179999999999996</v>
      </c>
      <c r="I60" s="9">
        <v>226148</v>
      </c>
      <c r="J60" s="11">
        <v>0.43540000000000001</v>
      </c>
      <c r="K60" s="11">
        <v>0.50509999999999999</v>
      </c>
      <c r="L60" s="7">
        <v>103000000</v>
      </c>
      <c r="M60" s="12" t="s">
        <v>495</v>
      </c>
      <c r="O60" s="11">
        <v>0.55200000000000005</v>
      </c>
      <c r="P60" s="16"/>
      <c r="Q60" s="11">
        <v>0.50270000000000004</v>
      </c>
      <c r="R60" s="16"/>
    </row>
    <row r="61" spans="1:18" hidden="1">
      <c r="A61" s="12" t="s">
        <v>855</v>
      </c>
      <c r="B61" s="12">
        <v>103028653</v>
      </c>
      <c r="C61" s="8" t="s">
        <v>57</v>
      </c>
      <c r="D61" s="9">
        <v>316727730</v>
      </c>
      <c r="E61" s="9">
        <v>216401842</v>
      </c>
      <c r="F61" s="10">
        <v>1878.2239999999999</v>
      </c>
      <c r="G61" s="9">
        <v>168631</v>
      </c>
      <c r="H61" s="11">
        <v>0.81269999999999998</v>
      </c>
      <c r="I61" s="9">
        <v>115216</v>
      </c>
      <c r="J61" s="11">
        <v>0.71240000000000003</v>
      </c>
      <c r="K61" s="11">
        <v>0.77249999999999996</v>
      </c>
      <c r="L61" s="7">
        <v>103000000</v>
      </c>
      <c r="M61" s="12" t="s">
        <v>495</v>
      </c>
      <c r="O61" s="11">
        <v>0.81279999999999997</v>
      </c>
      <c r="P61" s="16"/>
      <c r="Q61" s="11">
        <v>0.7641</v>
      </c>
      <c r="R61" s="16"/>
    </row>
    <row r="62" spans="1:18" hidden="1">
      <c r="A62" s="12" t="s">
        <v>855</v>
      </c>
      <c r="B62" s="12">
        <v>103028703</v>
      </c>
      <c r="C62" s="8" t="s">
        <v>58</v>
      </c>
      <c r="D62" s="9">
        <v>1308486956</v>
      </c>
      <c r="E62" s="9">
        <v>751391071</v>
      </c>
      <c r="F62" s="10">
        <v>3853.4859999999999</v>
      </c>
      <c r="G62" s="9">
        <v>339559</v>
      </c>
      <c r="H62" s="11">
        <v>0.62280000000000002</v>
      </c>
      <c r="I62" s="9">
        <v>194989</v>
      </c>
      <c r="J62" s="11">
        <v>0.51319999999999999</v>
      </c>
      <c r="K62" s="11">
        <v>0.57879999999999998</v>
      </c>
      <c r="L62" s="7">
        <v>103000000</v>
      </c>
      <c r="M62" s="12" t="s">
        <v>495</v>
      </c>
      <c r="O62" s="11">
        <v>0.62290000000000001</v>
      </c>
      <c r="P62" s="16"/>
      <c r="Q62" s="11">
        <v>0.58109999999999995</v>
      </c>
      <c r="R62" s="16"/>
    </row>
    <row r="63" spans="1:18" hidden="1">
      <c r="A63" s="12" t="s">
        <v>855</v>
      </c>
      <c r="B63" s="12">
        <v>103028753</v>
      </c>
      <c r="C63" s="8" t="s">
        <v>59</v>
      </c>
      <c r="D63" s="9">
        <v>709603891</v>
      </c>
      <c r="E63" s="9">
        <v>440741778</v>
      </c>
      <c r="F63" s="10">
        <v>2084.5549999999998</v>
      </c>
      <c r="G63" s="9">
        <v>340410</v>
      </c>
      <c r="H63" s="11">
        <v>0.62180000000000002</v>
      </c>
      <c r="I63" s="9">
        <v>211432</v>
      </c>
      <c r="J63" s="11">
        <v>0.47210000000000002</v>
      </c>
      <c r="K63" s="11">
        <v>0.56179999999999997</v>
      </c>
      <c r="L63" s="7">
        <v>103000000</v>
      </c>
      <c r="M63" s="12" t="s">
        <v>495</v>
      </c>
      <c r="O63" s="11">
        <v>0.622</v>
      </c>
      <c r="P63" s="16"/>
      <c r="Q63" s="11">
        <v>0.5514</v>
      </c>
      <c r="R63" s="16"/>
    </row>
    <row r="64" spans="1:18" hidden="1">
      <c r="A64" s="12" t="s">
        <v>855</v>
      </c>
      <c r="B64" s="12">
        <v>103028833</v>
      </c>
      <c r="C64" s="8" t="s">
        <v>60</v>
      </c>
      <c r="D64" s="9">
        <v>663960750</v>
      </c>
      <c r="E64" s="9">
        <v>324616514</v>
      </c>
      <c r="F64" s="10">
        <v>1972.3320000000001</v>
      </c>
      <c r="G64" s="9">
        <v>336637</v>
      </c>
      <c r="H64" s="11">
        <v>0.626</v>
      </c>
      <c r="I64" s="9">
        <v>164585</v>
      </c>
      <c r="J64" s="11">
        <v>0.58909999999999996</v>
      </c>
      <c r="K64" s="11">
        <v>0.61119999999999997</v>
      </c>
      <c r="L64" s="7">
        <v>103000000</v>
      </c>
      <c r="M64" s="12" t="s">
        <v>495</v>
      </c>
      <c r="O64" s="11">
        <v>0.62619999999999998</v>
      </c>
      <c r="P64" s="16"/>
      <c r="Q64" s="11">
        <v>0.61370000000000002</v>
      </c>
      <c r="R64" s="16"/>
    </row>
    <row r="65" spans="1:18" hidden="1">
      <c r="A65" s="12" t="s">
        <v>855</v>
      </c>
      <c r="B65" s="12">
        <v>103028853</v>
      </c>
      <c r="C65" s="8" t="s">
        <v>61</v>
      </c>
      <c r="D65" s="9">
        <v>307304668</v>
      </c>
      <c r="E65" s="9">
        <v>166571505</v>
      </c>
      <c r="F65" s="10">
        <v>2046.24</v>
      </c>
      <c r="G65" s="9">
        <v>150180</v>
      </c>
      <c r="H65" s="11">
        <v>0.83320000000000005</v>
      </c>
      <c r="I65" s="9">
        <v>81403</v>
      </c>
      <c r="J65" s="11">
        <v>0.79679999999999995</v>
      </c>
      <c r="K65" s="11">
        <v>0.81859999999999999</v>
      </c>
      <c r="L65" s="7">
        <v>103000000</v>
      </c>
      <c r="M65" s="12" t="s">
        <v>495</v>
      </c>
      <c r="O65" s="11">
        <v>0.83320000000000005</v>
      </c>
      <c r="P65" s="16"/>
      <c r="Q65" s="11">
        <v>0.81889999999999996</v>
      </c>
      <c r="R65" s="16"/>
    </row>
    <row r="66" spans="1:18" hidden="1">
      <c r="A66" s="12" t="s">
        <v>855</v>
      </c>
      <c r="B66" s="12">
        <v>103029203</v>
      </c>
      <c r="C66" s="8" t="s">
        <v>62</v>
      </c>
      <c r="D66" s="9">
        <v>2103199606</v>
      </c>
      <c r="E66" s="9">
        <v>1538346810</v>
      </c>
      <c r="F66" s="10">
        <v>4751.4610000000002</v>
      </c>
      <c r="G66" s="9">
        <v>442642</v>
      </c>
      <c r="H66" s="11">
        <v>0.50819999999999999</v>
      </c>
      <c r="I66" s="9">
        <v>323762</v>
      </c>
      <c r="J66" s="11">
        <v>0.19170000000000001</v>
      </c>
      <c r="K66" s="11">
        <v>0.38150000000000001</v>
      </c>
      <c r="L66" s="7">
        <v>103000000</v>
      </c>
      <c r="M66" s="12" t="s">
        <v>495</v>
      </c>
      <c r="O66" s="11">
        <v>0.50839999999999996</v>
      </c>
      <c r="P66" s="16"/>
      <c r="Q66" s="11">
        <v>0.38840000000000002</v>
      </c>
      <c r="R66" s="16"/>
    </row>
    <row r="67" spans="1:18" hidden="1">
      <c r="A67" s="12" t="s">
        <v>855</v>
      </c>
      <c r="B67" s="12">
        <v>103029403</v>
      </c>
      <c r="C67" s="8" t="s">
        <v>63</v>
      </c>
      <c r="D67" s="9">
        <v>2204002032</v>
      </c>
      <c r="E67" s="9">
        <v>837141053</v>
      </c>
      <c r="F67" s="10">
        <v>3970.549</v>
      </c>
      <c r="G67" s="9">
        <v>555087</v>
      </c>
      <c r="H67" s="11">
        <v>0.38329999999999997</v>
      </c>
      <c r="I67" s="9">
        <v>210837</v>
      </c>
      <c r="J67" s="11">
        <v>0.47360000000000002</v>
      </c>
      <c r="K67" s="11">
        <v>0.41930000000000001</v>
      </c>
      <c r="L67" s="7">
        <v>103000000</v>
      </c>
      <c r="M67" s="12" t="s">
        <v>495</v>
      </c>
      <c r="O67" s="11">
        <v>0.38350000000000001</v>
      </c>
      <c r="P67" s="16"/>
      <c r="Q67" s="11">
        <v>0.4229</v>
      </c>
      <c r="R67" s="16"/>
    </row>
    <row r="68" spans="1:18" hidden="1">
      <c r="A68" s="12" t="s">
        <v>855</v>
      </c>
      <c r="B68" s="12">
        <v>103029553</v>
      </c>
      <c r="C68" s="8" t="s">
        <v>64</v>
      </c>
      <c r="D68" s="9">
        <v>1401094256</v>
      </c>
      <c r="E68" s="9">
        <v>781797498</v>
      </c>
      <c r="F68" s="10">
        <v>3667.328</v>
      </c>
      <c r="G68" s="9">
        <v>382047</v>
      </c>
      <c r="H68" s="11">
        <v>0.5756</v>
      </c>
      <c r="I68" s="9">
        <v>213179</v>
      </c>
      <c r="J68" s="11">
        <v>0.46779999999999999</v>
      </c>
      <c r="K68" s="11">
        <v>0.53239999999999998</v>
      </c>
      <c r="L68" s="7">
        <v>103000000</v>
      </c>
      <c r="M68" s="12" t="s">
        <v>495</v>
      </c>
      <c r="O68" s="11">
        <v>0.57569999999999999</v>
      </c>
      <c r="P68" s="16"/>
      <c r="Q68" s="11">
        <v>0.53620000000000001</v>
      </c>
      <c r="R68" s="16"/>
    </row>
    <row r="69" spans="1:18" hidden="1">
      <c r="A69" s="12" t="s">
        <v>855</v>
      </c>
      <c r="B69" s="12">
        <v>103029603</v>
      </c>
      <c r="C69" s="8" t="s">
        <v>65</v>
      </c>
      <c r="D69" s="9">
        <v>939894622</v>
      </c>
      <c r="E69" s="9">
        <v>457470640</v>
      </c>
      <c r="F69" s="10">
        <v>3016.1759999999999</v>
      </c>
      <c r="G69" s="9">
        <v>311617</v>
      </c>
      <c r="H69" s="11">
        <v>0.65380000000000005</v>
      </c>
      <c r="I69" s="9">
        <v>151672</v>
      </c>
      <c r="J69" s="11">
        <v>0.62129999999999996</v>
      </c>
      <c r="K69" s="11">
        <v>0.64070000000000005</v>
      </c>
      <c r="L69" s="7">
        <v>103000000</v>
      </c>
      <c r="M69" s="12" t="s">
        <v>495</v>
      </c>
      <c r="O69" s="11">
        <v>0.65390000000000004</v>
      </c>
      <c r="P69" s="16"/>
      <c r="Q69" s="11">
        <v>0.63460000000000005</v>
      </c>
      <c r="R69" s="16"/>
    </row>
    <row r="70" spans="1:18" hidden="1">
      <c r="A70" s="12" t="s">
        <v>855</v>
      </c>
      <c r="B70" s="12">
        <v>103029803</v>
      </c>
      <c r="C70" s="8" t="s">
        <v>66</v>
      </c>
      <c r="D70" s="9">
        <v>399071585</v>
      </c>
      <c r="E70" s="9">
        <v>294711386</v>
      </c>
      <c r="F70" s="10">
        <v>1253.3710000000001</v>
      </c>
      <c r="G70" s="9">
        <v>318398</v>
      </c>
      <c r="H70" s="11">
        <v>0.64629999999999999</v>
      </c>
      <c r="I70" s="9">
        <v>235134</v>
      </c>
      <c r="J70" s="11">
        <v>0.41299999999999998</v>
      </c>
      <c r="K70" s="11">
        <v>0.55289999999999995</v>
      </c>
      <c r="L70" s="7">
        <v>103000000</v>
      </c>
      <c r="M70" s="12" t="s">
        <v>495</v>
      </c>
      <c r="O70" s="11">
        <v>0.64639999999999997</v>
      </c>
      <c r="P70" s="16"/>
      <c r="Q70" s="11">
        <v>0.56999999999999995</v>
      </c>
      <c r="R70" s="16"/>
    </row>
    <row r="71" spans="1:18" hidden="1">
      <c r="A71" s="12" t="s">
        <v>855</v>
      </c>
      <c r="B71" s="12">
        <v>103029902</v>
      </c>
      <c r="C71" s="8" t="s">
        <v>67</v>
      </c>
      <c r="D71" s="9">
        <v>1824070214</v>
      </c>
      <c r="E71" s="9">
        <v>1095840123</v>
      </c>
      <c r="F71" s="10">
        <v>5272.2079999999996</v>
      </c>
      <c r="G71" s="9">
        <v>345978</v>
      </c>
      <c r="H71" s="11">
        <v>0.61560000000000004</v>
      </c>
      <c r="I71" s="9">
        <v>207852</v>
      </c>
      <c r="J71" s="11">
        <v>0.48110000000000003</v>
      </c>
      <c r="K71" s="11">
        <v>0.56169999999999998</v>
      </c>
      <c r="L71" s="7">
        <v>103000000</v>
      </c>
      <c r="M71" s="12" t="s">
        <v>495</v>
      </c>
      <c r="O71" s="11">
        <v>0.61570000000000003</v>
      </c>
      <c r="P71" s="16"/>
      <c r="Q71" s="11">
        <v>0.55820000000000003</v>
      </c>
      <c r="R71" s="16"/>
    </row>
    <row r="72" spans="1:18">
      <c r="A72" s="12" t="s">
        <v>855</v>
      </c>
      <c r="B72" s="12">
        <v>103000000</v>
      </c>
      <c r="C72" s="8" t="s">
        <v>499</v>
      </c>
      <c r="D72" s="9">
        <v>60610134882</v>
      </c>
      <c r="E72" s="9">
        <v>34716681232</v>
      </c>
      <c r="F72" s="10">
        <v>139886.242</v>
      </c>
      <c r="G72" s="9">
        <v>433281</v>
      </c>
      <c r="H72" s="11">
        <v>0.51859999999999995</v>
      </c>
      <c r="I72" s="9">
        <v>248177</v>
      </c>
      <c r="J72" s="11">
        <v>0.38040000000000002</v>
      </c>
      <c r="K72" s="11">
        <v>0.4632</v>
      </c>
      <c r="L72" s="7">
        <v>103000000</v>
      </c>
      <c r="M72" s="12" t="s">
        <v>497</v>
      </c>
      <c r="O72" s="11">
        <v>0.51900000000000002</v>
      </c>
      <c r="P72" s="20">
        <f>ROUND((H72-O72)/O72,4)</f>
        <v>-8.0000000000000004E-4</v>
      </c>
      <c r="Q72" s="11">
        <v>0.46439999999999998</v>
      </c>
      <c r="R72" s="20">
        <f>ROUND((K72-Q72)/Q72,4)</f>
        <v>-2.5999999999999999E-3</v>
      </c>
    </row>
    <row r="73" spans="1:18" hidden="1">
      <c r="A73" s="12" t="s">
        <v>855</v>
      </c>
      <c r="B73" s="12">
        <v>104101252</v>
      </c>
      <c r="C73" s="8" t="s">
        <v>68</v>
      </c>
      <c r="D73" s="9">
        <v>3406360516</v>
      </c>
      <c r="E73" s="9">
        <v>1312272193</v>
      </c>
      <c r="F73" s="10">
        <v>7805.4740000000002</v>
      </c>
      <c r="G73" s="9">
        <v>436406</v>
      </c>
      <c r="H73" s="11">
        <v>0.51519999999999999</v>
      </c>
      <c r="I73" s="9">
        <v>168122</v>
      </c>
      <c r="J73" s="11">
        <v>0.58030000000000004</v>
      </c>
      <c r="K73" s="11">
        <v>0.54120000000000001</v>
      </c>
      <c r="L73" s="7">
        <v>104000000</v>
      </c>
      <c r="M73" s="12" t="s">
        <v>495</v>
      </c>
      <c r="O73" s="11">
        <v>0.51529999999999998</v>
      </c>
      <c r="P73" s="16"/>
      <c r="Q73" s="11">
        <v>0.52929999999999999</v>
      </c>
      <c r="R73" s="16"/>
    </row>
    <row r="74" spans="1:18" hidden="1">
      <c r="A74" s="12" t="s">
        <v>855</v>
      </c>
      <c r="B74" s="12">
        <v>104103603</v>
      </c>
      <c r="C74" s="8" t="s">
        <v>69</v>
      </c>
      <c r="D74" s="9">
        <v>487512108</v>
      </c>
      <c r="E74" s="9">
        <v>215063639</v>
      </c>
      <c r="F74" s="10">
        <v>1629.807</v>
      </c>
      <c r="G74" s="9">
        <v>299122</v>
      </c>
      <c r="H74" s="11">
        <v>0.66769999999999996</v>
      </c>
      <c r="I74" s="9">
        <v>131956</v>
      </c>
      <c r="J74" s="11">
        <v>0.67059999999999997</v>
      </c>
      <c r="K74" s="11">
        <v>0.66879999999999995</v>
      </c>
      <c r="L74" s="7">
        <v>104000000</v>
      </c>
      <c r="M74" s="12" t="s">
        <v>495</v>
      </c>
      <c r="O74" s="11">
        <v>0.66779999999999995</v>
      </c>
      <c r="P74" s="16"/>
      <c r="Q74" s="11">
        <v>0.66890000000000005</v>
      </c>
      <c r="R74" s="16"/>
    </row>
    <row r="75" spans="1:18" hidden="1">
      <c r="A75" s="12" t="s">
        <v>855</v>
      </c>
      <c r="B75" s="12">
        <v>104105003</v>
      </c>
      <c r="C75" s="8" t="s">
        <v>70</v>
      </c>
      <c r="D75" s="9">
        <v>2595663108</v>
      </c>
      <c r="E75" s="9">
        <v>1379310218</v>
      </c>
      <c r="F75" s="10">
        <v>3835.2640000000001</v>
      </c>
      <c r="G75" s="9">
        <v>676788</v>
      </c>
      <c r="H75" s="11">
        <v>0.24809999999999999</v>
      </c>
      <c r="I75" s="9">
        <v>359638</v>
      </c>
      <c r="J75" s="11">
        <v>0.1021</v>
      </c>
      <c r="K75" s="11">
        <v>0.18959999999999999</v>
      </c>
      <c r="L75" s="7">
        <v>104000000</v>
      </c>
      <c r="M75" s="12" t="s">
        <v>495</v>
      </c>
      <c r="O75" s="11">
        <v>0.24840000000000001</v>
      </c>
      <c r="P75" s="16"/>
      <c r="Q75" s="11">
        <v>0.19719999999999999</v>
      </c>
      <c r="R75" s="16"/>
    </row>
    <row r="76" spans="1:18" hidden="1">
      <c r="A76" s="12" t="s">
        <v>855</v>
      </c>
      <c r="B76" s="12">
        <v>104105353</v>
      </c>
      <c r="C76" s="8" t="s">
        <v>71</v>
      </c>
      <c r="D76" s="9">
        <v>523961024</v>
      </c>
      <c r="E76" s="9">
        <v>198923656</v>
      </c>
      <c r="F76" s="10">
        <v>1467.019</v>
      </c>
      <c r="G76" s="9">
        <v>357160</v>
      </c>
      <c r="H76" s="11">
        <v>0.60319999999999996</v>
      </c>
      <c r="I76" s="9">
        <v>135597</v>
      </c>
      <c r="J76" s="11">
        <v>0.66149999999999998</v>
      </c>
      <c r="K76" s="11">
        <v>0.62649999999999995</v>
      </c>
      <c r="L76" s="7">
        <v>104000000</v>
      </c>
      <c r="M76" s="12" t="s">
        <v>495</v>
      </c>
      <c r="O76" s="11">
        <v>0.60340000000000005</v>
      </c>
      <c r="P76" s="16"/>
      <c r="Q76" s="11">
        <v>0.62729999999999997</v>
      </c>
      <c r="R76" s="16"/>
    </row>
    <row r="77" spans="1:18" hidden="1">
      <c r="A77" s="12" t="s">
        <v>855</v>
      </c>
      <c r="B77" s="12">
        <v>104107503</v>
      </c>
      <c r="C77" s="8" t="s">
        <v>72</v>
      </c>
      <c r="D77" s="9">
        <v>1167334013</v>
      </c>
      <c r="E77" s="9">
        <v>428596903</v>
      </c>
      <c r="F77" s="10">
        <v>2411.4769999999999</v>
      </c>
      <c r="G77" s="9">
        <v>484074</v>
      </c>
      <c r="H77" s="11">
        <v>0.4622</v>
      </c>
      <c r="I77" s="9">
        <v>177732</v>
      </c>
      <c r="J77" s="11">
        <v>0.55630000000000002</v>
      </c>
      <c r="K77" s="11">
        <v>0.49980000000000002</v>
      </c>
      <c r="L77" s="7">
        <v>104000000</v>
      </c>
      <c r="M77" s="12" t="s">
        <v>495</v>
      </c>
      <c r="O77" s="11">
        <v>0.46239999999999998</v>
      </c>
      <c r="P77" s="16"/>
      <c r="Q77" s="11">
        <v>0.50190000000000001</v>
      </c>
      <c r="R77" s="16"/>
    </row>
    <row r="78" spans="1:18" hidden="1">
      <c r="A78" s="12" t="s">
        <v>855</v>
      </c>
      <c r="B78" s="12">
        <v>104107803</v>
      </c>
      <c r="C78" s="8" t="s">
        <v>73</v>
      </c>
      <c r="D78" s="9">
        <v>1412309133</v>
      </c>
      <c r="E78" s="9">
        <v>608522919</v>
      </c>
      <c r="F78" s="10">
        <v>2641.32</v>
      </c>
      <c r="G78" s="9">
        <v>534698</v>
      </c>
      <c r="H78" s="11">
        <v>0.40600000000000003</v>
      </c>
      <c r="I78" s="9">
        <v>230385</v>
      </c>
      <c r="J78" s="11">
        <v>0.42480000000000001</v>
      </c>
      <c r="K78" s="11">
        <v>0.41349999999999998</v>
      </c>
      <c r="L78" s="7">
        <v>104000000</v>
      </c>
      <c r="M78" s="12" t="s">
        <v>495</v>
      </c>
      <c r="O78" s="11">
        <v>0.40620000000000001</v>
      </c>
      <c r="P78" s="16"/>
      <c r="Q78" s="11">
        <v>0.41710000000000003</v>
      </c>
      <c r="R78" s="16"/>
    </row>
    <row r="79" spans="1:18" hidden="1">
      <c r="A79" s="12" t="s">
        <v>855</v>
      </c>
      <c r="B79" s="12">
        <v>104107903</v>
      </c>
      <c r="C79" s="8" t="s">
        <v>74</v>
      </c>
      <c r="D79" s="9">
        <v>5448700991</v>
      </c>
      <c r="E79" s="9">
        <v>2356979744</v>
      </c>
      <c r="F79" s="10">
        <v>8464.4629999999997</v>
      </c>
      <c r="G79" s="9">
        <v>643714</v>
      </c>
      <c r="H79" s="11">
        <v>0.2848</v>
      </c>
      <c r="I79" s="9">
        <v>278455</v>
      </c>
      <c r="J79" s="11">
        <v>0.30480000000000002</v>
      </c>
      <c r="K79" s="11">
        <v>0.29270000000000002</v>
      </c>
      <c r="L79" s="7">
        <v>104000000</v>
      </c>
      <c r="M79" s="12" t="s">
        <v>495</v>
      </c>
      <c r="O79" s="11">
        <v>0.28510000000000002</v>
      </c>
      <c r="P79" s="16"/>
      <c r="Q79" s="11">
        <v>0.29670000000000002</v>
      </c>
      <c r="R79" s="16"/>
    </row>
    <row r="80" spans="1:18" hidden="1">
      <c r="A80" s="12" t="s">
        <v>855</v>
      </c>
      <c r="B80" s="12">
        <v>104372003</v>
      </c>
      <c r="C80" s="8" t="s">
        <v>75</v>
      </c>
      <c r="D80" s="9">
        <v>577421906</v>
      </c>
      <c r="E80" s="9">
        <v>339552363</v>
      </c>
      <c r="F80" s="10">
        <v>2090.5949999999998</v>
      </c>
      <c r="G80" s="9">
        <v>276199</v>
      </c>
      <c r="H80" s="11">
        <v>0.69320000000000004</v>
      </c>
      <c r="I80" s="9">
        <v>162419</v>
      </c>
      <c r="J80" s="11">
        <v>0.59450000000000003</v>
      </c>
      <c r="K80" s="11">
        <v>0.65369999999999995</v>
      </c>
      <c r="L80" s="7">
        <v>104000000</v>
      </c>
      <c r="M80" s="12" t="s">
        <v>495</v>
      </c>
      <c r="O80" s="11">
        <v>0.69330000000000003</v>
      </c>
      <c r="P80" s="16"/>
      <c r="Q80" s="11">
        <v>0.65710000000000002</v>
      </c>
      <c r="R80" s="16"/>
    </row>
    <row r="81" spans="1:18" hidden="1">
      <c r="A81" s="12" t="s">
        <v>855</v>
      </c>
      <c r="B81" s="12">
        <v>104374003</v>
      </c>
      <c r="C81" s="8" t="s">
        <v>76</v>
      </c>
      <c r="D81" s="9">
        <v>454807786</v>
      </c>
      <c r="E81" s="9">
        <v>200368738</v>
      </c>
      <c r="F81" s="10">
        <v>1276.7260000000001</v>
      </c>
      <c r="G81" s="9">
        <v>356229</v>
      </c>
      <c r="H81" s="11">
        <v>0.60429999999999995</v>
      </c>
      <c r="I81" s="9">
        <v>156939</v>
      </c>
      <c r="J81" s="11">
        <v>0.60819999999999996</v>
      </c>
      <c r="K81" s="11">
        <v>0.60570000000000002</v>
      </c>
      <c r="L81" s="7">
        <v>104000000</v>
      </c>
      <c r="M81" s="12" t="s">
        <v>495</v>
      </c>
      <c r="O81" s="11">
        <v>0.60440000000000005</v>
      </c>
      <c r="P81" s="16"/>
      <c r="Q81" s="11">
        <v>0.60399999999999998</v>
      </c>
      <c r="R81" s="16"/>
    </row>
    <row r="82" spans="1:18" hidden="1">
      <c r="A82" s="12" t="s">
        <v>855</v>
      </c>
      <c r="B82" s="12">
        <v>104375003</v>
      </c>
      <c r="C82" s="8" t="s">
        <v>77</v>
      </c>
      <c r="D82" s="9">
        <v>536467226</v>
      </c>
      <c r="E82" s="9">
        <v>246413912</v>
      </c>
      <c r="F82" s="10">
        <v>1763.5709999999999</v>
      </c>
      <c r="G82" s="9">
        <v>304193</v>
      </c>
      <c r="H82" s="11">
        <v>0.66210000000000002</v>
      </c>
      <c r="I82" s="9">
        <v>139724</v>
      </c>
      <c r="J82" s="11">
        <v>0.6512</v>
      </c>
      <c r="K82" s="11">
        <v>0.65759999999999996</v>
      </c>
      <c r="L82" s="7">
        <v>104000000</v>
      </c>
      <c r="M82" s="12" t="s">
        <v>495</v>
      </c>
      <c r="O82" s="11">
        <v>0.66220000000000001</v>
      </c>
      <c r="P82" s="16"/>
      <c r="Q82" s="11">
        <v>0.65859999999999996</v>
      </c>
      <c r="R82" s="16"/>
    </row>
    <row r="83" spans="1:18" hidden="1">
      <c r="A83" s="12" t="s">
        <v>855</v>
      </c>
      <c r="B83" s="12">
        <v>104375203</v>
      </c>
      <c r="C83" s="8" t="s">
        <v>78</v>
      </c>
      <c r="D83" s="9">
        <v>727095091</v>
      </c>
      <c r="E83" s="9">
        <v>329307592</v>
      </c>
      <c r="F83" s="10">
        <v>1488.87</v>
      </c>
      <c r="G83" s="9">
        <v>488353</v>
      </c>
      <c r="H83" s="11">
        <v>0.45750000000000002</v>
      </c>
      <c r="I83" s="9">
        <v>221179</v>
      </c>
      <c r="J83" s="11">
        <v>0.44779999999999998</v>
      </c>
      <c r="K83" s="11">
        <v>0.4536</v>
      </c>
      <c r="L83" s="7">
        <v>104000000</v>
      </c>
      <c r="M83" s="12" t="s">
        <v>495</v>
      </c>
      <c r="O83" s="11">
        <v>0.45760000000000001</v>
      </c>
      <c r="P83" s="16"/>
      <c r="Q83" s="11">
        <v>0.45319999999999999</v>
      </c>
      <c r="R83" s="16"/>
    </row>
    <row r="84" spans="1:18" hidden="1">
      <c r="A84" s="12" t="s">
        <v>855</v>
      </c>
      <c r="B84" s="12">
        <v>104375302</v>
      </c>
      <c r="C84" s="8" t="s">
        <v>79</v>
      </c>
      <c r="D84" s="9">
        <v>547496181</v>
      </c>
      <c r="E84" s="9">
        <v>299854995</v>
      </c>
      <c r="F84" s="10">
        <v>3863.6990000000001</v>
      </c>
      <c r="G84" s="9">
        <v>141702</v>
      </c>
      <c r="H84" s="11">
        <v>0.84260000000000002</v>
      </c>
      <c r="I84" s="9">
        <v>77608</v>
      </c>
      <c r="J84" s="11">
        <v>0.80630000000000002</v>
      </c>
      <c r="K84" s="11">
        <v>0.82799999999999996</v>
      </c>
      <c r="L84" s="7">
        <v>104000000</v>
      </c>
      <c r="M84" s="12" t="s">
        <v>495</v>
      </c>
      <c r="O84" s="11">
        <v>0.8427</v>
      </c>
      <c r="P84" s="16"/>
      <c r="Q84" s="11">
        <v>0.82450000000000001</v>
      </c>
      <c r="R84" s="16"/>
    </row>
    <row r="85" spans="1:18" hidden="1">
      <c r="A85" s="12" t="s">
        <v>855</v>
      </c>
      <c r="B85" s="12">
        <v>104376203</v>
      </c>
      <c r="C85" s="8" t="s">
        <v>80</v>
      </c>
      <c r="D85" s="9">
        <v>420428078</v>
      </c>
      <c r="E85" s="9">
        <v>196569889</v>
      </c>
      <c r="F85" s="10">
        <v>1371.8689999999999</v>
      </c>
      <c r="G85" s="9">
        <v>306463</v>
      </c>
      <c r="H85" s="11">
        <v>0.65949999999999998</v>
      </c>
      <c r="I85" s="9">
        <v>143286</v>
      </c>
      <c r="J85" s="11">
        <v>0.64229999999999998</v>
      </c>
      <c r="K85" s="11">
        <v>0.65259999999999996</v>
      </c>
      <c r="L85" s="7">
        <v>104000000</v>
      </c>
      <c r="M85" s="12" t="s">
        <v>495</v>
      </c>
      <c r="O85" s="11">
        <v>0.65969999999999995</v>
      </c>
      <c r="P85" s="16"/>
      <c r="Q85" s="11">
        <v>0.6492</v>
      </c>
      <c r="R85" s="16"/>
    </row>
    <row r="86" spans="1:18" hidden="1">
      <c r="A86" s="12" t="s">
        <v>855</v>
      </c>
      <c r="B86" s="12">
        <v>104377003</v>
      </c>
      <c r="C86" s="8" t="s">
        <v>81</v>
      </c>
      <c r="D86" s="9">
        <v>255140253</v>
      </c>
      <c r="E86" s="9">
        <v>96716855</v>
      </c>
      <c r="F86" s="10">
        <v>888.38499999999999</v>
      </c>
      <c r="G86" s="9">
        <v>287195</v>
      </c>
      <c r="H86" s="11">
        <v>0.68100000000000005</v>
      </c>
      <c r="I86" s="9">
        <v>108868</v>
      </c>
      <c r="J86" s="11">
        <v>0.72819999999999996</v>
      </c>
      <c r="K86" s="11">
        <v>0.69979999999999998</v>
      </c>
      <c r="L86" s="7">
        <v>104000000</v>
      </c>
      <c r="M86" s="12" t="s">
        <v>495</v>
      </c>
      <c r="O86" s="11">
        <v>0.68110000000000004</v>
      </c>
      <c r="P86" s="16"/>
      <c r="Q86" s="11">
        <v>0.70009999999999994</v>
      </c>
      <c r="R86" s="16"/>
    </row>
    <row r="87" spans="1:18" hidden="1">
      <c r="A87" s="12" t="s">
        <v>855</v>
      </c>
      <c r="B87" s="12">
        <v>104378003</v>
      </c>
      <c r="C87" s="8" t="s">
        <v>82</v>
      </c>
      <c r="D87" s="9">
        <v>576120921</v>
      </c>
      <c r="E87" s="9">
        <v>249189577</v>
      </c>
      <c r="F87" s="10">
        <v>1358.992</v>
      </c>
      <c r="G87" s="9">
        <v>423932</v>
      </c>
      <c r="H87" s="11">
        <v>0.52900000000000003</v>
      </c>
      <c r="I87" s="9">
        <v>183363</v>
      </c>
      <c r="J87" s="11">
        <v>0.54220000000000002</v>
      </c>
      <c r="K87" s="11">
        <v>0.53420000000000001</v>
      </c>
      <c r="L87" s="7">
        <v>104000000</v>
      </c>
      <c r="M87" s="12" t="s">
        <v>495</v>
      </c>
      <c r="O87" s="11">
        <v>0.5292</v>
      </c>
      <c r="P87" s="16"/>
      <c r="Q87" s="11">
        <v>0.53239999999999998</v>
      </c>
      <c r="R87" s="16"/>
    </row>
    <row r="88" spans="1:18" hidden="1">
      <c r="A88" s="12" t="s">
        <v>855</v>
      </c>
      <c r="B88" s="12">
        <v>104431304</v>
      </c>
      <c r="C88" s="8" t="s">
        <v>83</v>
      </c>
      <c r="D88" s="9">
        <v>176505524</v>
      </c>
      <c r="E88" s="9">
        <v>80992463</v>
      </c>
      <c r="F88" s="10">
        <v>539.66</v>
      </c>
      <c r="G88" s="9">
        <v>327068</v>
      </c>
      <c r="H88" s="11">
        <v>0.63670000000000004</v>
      </c>
      <c r="I88" s="9">
        <v>150080</v>
      </c>
      <c r="J88" s="11">
        <v>0.62529999999999997</v>
      </c>
      <c r="K88" s="11">
        <v>0.6321</v>
      </c>
      <c r="L88" s="7">
        <v>104000000</v>
      </c>
      <c r="M88" s="12" t="s">
        <v>495</v>
      </c>
      <c r="O88" s="11">
        <v>0.63680000000000003</v>
      </c>
      <c r="P88" s="16"/>
      <c r="Q88" s="11">
        <v>0.64090000000000003</v>
      </c>
      <c r="R88" s="16"/>
    </row>
    <row r="89" spans="1:18" hidden="1">
      <c r="A89" s="12" t="s">
        <v>855</v>
      </c>
      <c r="B89" s="12">
        <v>104432503</v>
      </c>
      <c r="C89" s="8" t="s">
        <v>84</v>
      </c>
      <c r="D89" s="9">
        <v>120095854</v>
      </c>
      <c r="E89" s="9">
        <v>59595087</v>
      </c>
      <c r="F89" s="10">
        <v>819.64700000000005</v>
      </c>
      <c r="G89" s="9">
        <v>146521</v>
      </c>
      <c r="H89" s="11">
        <v>0.83730000000000004</v>
      </c>
      <c r="I89" s="9">
        <v>72708</v>
      </c>
      <c r="J89" s="11">
        <v>0.81850000000000001</v>
      </c>
      <c r="K89" s="11">
        <v>0.82969999999999999</v>
      </c>
      <c r="L89" s="7">
        <v>104000000</v>
      </c>
      <c r="M89" s="12" t="s">
        <v>495</v>
      </c>
      <c r="O89" s="11">
        <v>0.83730000000000004</v>
      </c>
      <c r="P89" s="16"/>
      <c r="Q89" s="11">
        <v>0.82969999999999999</v>
      </c>
      <c r="R89" s="16"/>
    </row>
    <row r="90" spans="1:18" hidden="1">
      <c r="A90" s="12" t="s">
        <v>855</v>
      </c>
      <c r="B90" s="12">
        <v>104432803</v>
      </c>
      <c r="C90" s="8" t="s">
        <v>85</v>
      </c>
      <c r="D90" s="9">
        <v>369298225</v>
      </c>
      <c r="E90" s="9">
        <v>191500972</v>
      </c>
      <c r="F90" s="10">
        <v>1525.547</v>
      </c>
      <c r="G90" s="9">
        <v>242075</v>
      </c>
      <c r="H90" s="11">
        <v>0.73109999999999997</v>
      </c>
      <c r="I90" s="9">
        <v>125529</v>
      </c>
      <c r="J90" s="11">
        <v>0.68659999999999999</v>
      </c>
      <c r="K90" s="11">
        <v>0.71319999999999995</v>
      </c>
      <c r="L90" s="7">
        <v>104000000</v>
      </c>
      <c r="M90" s="12" t="s">
        <v>495</v>
      </c>
      <c r="O90" s="11">
        <v>0.73119999999999996</v>
      </c>
      <c r="P90" s="16"/>
      <c r="Q90" s="11">
        <v>0.70830000000000004</v>
      </c>
      <c r="R90" s="16"/>
    </row>
    <row r="91" spans="1:18" hidden="1">
      <c r="A91" s="12" t="s">
        <v>855</v>
      </c>
      <c r="B91" s="12">
        <v>104432903</v>
      </c>
      <c r="C91" s="8" t="s">
        <v>86</v>
      </c>
      <c r="D91" s="9">
        <v>904957689</v>
      </c>
      <c r="E91" s="9">
        <v>386298517</v>
      </c>
      <c r="F91" s="10">
        <v>2240.5709999999999</v>
      </c>
      <c r="G91" s="9">
        <v>403896</v>
      </c>
      <c r="H91" s="11">
        <v>0.55130000000000001</v>
      </c>
      <c r="I91" s="9">
        <v>172410</v>
      </c>
      <c r="J91" s="11">
        <v>0.5696</v>
      </c>
      <c r="K91" s="11">
        <v>0.5585</v>
      </c>
      <c r="L91" s="7">
        <v>104000000</v>
      </c>
      <c r="M91" s="12" t="s">
        <v>495</v>
      </c>
      <c r="O91" s="11">
        <v>0.5514</v>
      </c>
      <c r="P91" s="16"/>
      <c r="Q91" s="11">
        <v>0.55800000000000005</v>
      </c>
      <c r="R91" s="16"/>
    </row>
    <row r="92" spans="1:18" hidden="1">
      <c r="A92" s="12" t="s">
        <v>855</v>
      </c>
      <c r="B92" s="12">
        <v>104433303</v>
      </c>
      <c r="C92" s="8" t="s">
        <v>87</v>
      </c>
      <c r="D92" s="9">
        <v>1077313410</v>
      </c>
      <c r="E92" s="9">
        <v>451161882</v>
      </c>
      <c r="F92" s="10">
        <v>2478.2109999999998</v>
      </c>
      <c r="G92" s="9">
        <v>434714</v>
      </c>
      <c r="H92" s="11">
        <v>0.51700000000000002</v>
      </c>
      <c r="I92" s="9">
        <v>182051</v>
      </c>
      <c r="J92" s="11">
        <v>0.54549999999999998</v>
      </c>
      <c r="K92" s="11">
        <v>0.52839999999999998</v>
      </c>
      <c r="L92" s="7">
        <v>104000000</v>
      </c>
      <c r="M92" s="12" t="s">
        <v>495</v>
      </c>
      <c r="O92" s="11">
        <v>0.51719999999999999</v>
      </c>
      <c r="P92" s="16"/>
      <c r="Q92" s="11">
        <v>0.52669999999999995</v>
      </c>
      <c r="R92" s="16"/>
    </row>
    <row r="93" spans="1:18" hidden="1">
      <c r="A93" s="12" t="s">
        <v>855</v>
      </c>
      <c r="B93" s="12">
        <v>104433604</v>
      </c>
      <c r="C93" s="8" t="s">
        <v>88</v>
      </c>
      <c r="D93" s="9">
        <v>220462265</v>
      </c>
      <c r="E93" s="9">
        <v>69979661</v>
      </c>
      <c r="F93" s="10">
        <v>537.80399999999997</v>
      </c>
      <c r="G93" s="9">
        <v>409930</v>
      </c>
      <c r="H93" s="11">
        <v>0.54459999999999997</v>
      </c>
      <c r="I93" s="9">
        <v>130121</v>
      </c>
      <c r="J93" s="11">
        <v>0.67520000000000002</v>
      </c>
      <c r="K93" s="11">
        <v>0.59670000000000001</v>
      </c>
      <c r="L93" s="7">
        <v>104000000</v>
      </c>
      <c r="M93" s="12" t="s">
        <v>495</v>
      </c>
      <c r="O93" s="11">
        <v>0.54469999999999996</v>
      </c>
      <c r="P93" s="16"/>
      <c r="Q93" s="11">
        <v>0.58730000000000004</v>
      </c>
      <c r="R93" s="16"/>
    </row>
    <row r="94" spans="1:18" hidden="1">
      <c r="A94" s="12" t="s">
        <v>855</v>
      </c>
      <c r="B94" s="12">
        <v>104433903</v>
      </c>
      <c r="C94" s="8" t="s">
        <v>89</v>
      </c>
      <c r="D94" s="9">
        <v>443017508</v>
      </c>
      <c r="E94" s="9">
        <v>184623995</v>
      </c>
      <c r="F94" s="10">
        <v>1174.778</v>
      </c>
      <c r="G94" s="9">
        <v>377107</v>
      </c>
      <c r="H94" s="11">
        <v>0.58109999999999995</v>
      </c>
      <c r="I94" s="9">
        <v>157156</v>
      </c>
      <c r="J94" s="11">
        <v>0.60770000000000002</v>
      </c>
      <c r="K94" s="11">
        <v>0.59160000000000001</v>
      </c>
      <c r="L94" s="7">
        <v>104000000</v>
      </c>
      <c r="M94" s="12" t="s">
        <v>495</v>
      </c>
      <c r="O94" s="11">
        <v>0.58120000000000005</v>
      </c>
      <c r="P94" s="16"/>
      <c r="Q94" s="11">
        <v>0.59519999999999995</v>
      </c>
      <c r="R94" s="16"/>
    </row>
    <row r="95" spans="1:18" hidden="1">
      <c r="A95" s="12" t="s">
        <v>855</v>
      </c>
      <c r="B95" s="12">
        <v>104435003</v>
      </c>
      <c r="C95" s="8" t="s">
        <v>90</v>
      </c>
      <c r="D95" s="9">
        <v>479437934</v>
      </c>
      <c r="E95" s="9">
        <v>211025095</v>
      </c>
      <c r="F95" s="10">
        <v>1268.1030000000001</v>
      </c>
      <c r="G95" s="9">
        <v>378074</v>
      </c>
      <c r="H95" s="11">
        <v>0.57999999999999996</v>
      </c>
      <c r="I95" s="9">
        <v>166410</v>
      </c>
      <c r="J95" s="11">
        <v>0.58450000000000002</v>
      </c>
      <c r="K95" s="11">
        <v>0.58179999999999998</v>
      </c>
      <c r="L95" s="7">
        <v>104000000</v>
      </c>
      <c r="M95" s="12" t="s">
        <v>495</v>
      </c>
      <c r="O95" s="11">
        <v>0.58009999999999995</v>
      </c>
      <c r="P95" s="16"/>
      <c r="Q95" s="11">
        <v>0.56789999999999996</v>
      </c>
      <c r="R95" s="16"/>
    </row>
    <row r="96" spans="1:18" hidden="1">
      <c r="A96" s="12" t="s">
        <v>855</v>
      </c>
      <c r="B96" s="12">
        <v>104435303</v>
      </c>
      <c r="C96" s="8" t="s">
        <v>91</v>
      </c>
      <c r="D96" s="9">
        <v>354871142</v>
      </c>
      <c r="E96" s="9">
        <v>162001769</v>
      </c>
      <c r="F96" s="10">
        <v>1256.2840000000001</v>
      </c>
      <c r="G96" s="9">
        <v>282476</v>
      </c>
      <c r="H96" s="11">
        <v>0.68620000000000003</v>
      </c>
      <c r="I96" s="9">
        <v>128953</v>
      </c>
      <c r="J96" s="11">
        <v>0.67810000000000004</v>
      </c>
      <c r="K96" s="11">
        <v>0.68289999999999995</v>
      </c>
      <c r="L96" s="7">
        <v>104000000</v>
      </c>
      <c r="M96" s="12" t="s">
        <v>495</v>
      </c>
      <c r="O96" s="11">
        <v>0.68630000000000002</v>
      </c>
      <c r="P96" s="16"/>
      <c r="Q96" s="11">
        <v>0.68689999999999996</v>
      </c>
      <c r="R96" s="16"/>
    </row>
    <row r="97" spans="1:18" hidden="1">
      <c r="A97" s="12" t="s">
        <v>855</v>
      </c>
      <c r="B97" s="12">
        <v>104435603</v>
      </c>
      <c r="C97" s="8" t="s">
        <v>92</v>
      </c>
      <c r="D97" s="9">
        <v>337352020</v>
      </c>
      <c r="E97" s="9">
        <v>180651626</v>
      </c>
      <c r="F97" s="10">
        <v>2377.0349999999999</v>
      </c>
      <c r="G97" s="9">
        <v>141921</v>
      </c>
      <c r="H97" s="11">
        <v>0.84240000000000004</v>
      </c>
      <c r="I97" s="9">
        <v>75998</v>
      </c>
      <c r="J97" s="11">
        <v>0.81030000000000002</v>
      </c>
      <c r="K97" s="11">
        <v>0.82950000000000002</v>
      </c>
      <c r="L97" s="7">
        <v>104000000</v>
      </c>
      <c r="M97" s="12" t="s">
        <v>495</v>
      </c>
      <c r="O97" s="11">
        <v>0.84240000000000004</v>
      </c>
      <c r="P97" s="16"/>
      <c r="Q97" s="11">
        <v>0.82589999999999997</v>
      </c>
      <c r="R97" s="16"/>
    </row>
    <row r="98" spans="1:18" hidden="1">
      <c r="A98" s="12" t="s">
        <v>855</v>
      </c>
      <c r="B98" s="12">
        <v>104435703</v>
      </c>
      <c r="C98" s="8" t="s">
        <v>93</v>
      </c>
      <c r="D98" s="9">
        <v>294763384</v>
      </c>
      <c r="E98" s="9">
        <v>175804711</v>
      </c>
      <c r="F98" s="10">
        <v>1383.729</v>
      </c>
      <c r="G98" s="9">
        <v>213021</v>
      </c>
      <c r="H98" s="11">
        <v>0.76339999999999997</v>
      </c>
      <c r="I98" s="9">
        <v>127051</v>
      </c>
      <c r="J98" s="11">
        <v>0.68279999999999996</v>
      </c>
      <c r="K98" s="11">
        <v>0.73109999999999997</v>
      </c>
      <c r="L98" s="7">
        <v>104000000</v>
      </c>
      <c r="M98" s="12" t="s">
        <v>495</v>
      </c>
      <c r="O98" s="11">
        <v>0.76349999999999996</v>
      </c>
      <c r="P98" s="16"/>
      <c r="Q98" s="11">
        <v>0.72929999999999995</v>
      </c>
      <c r="R98" s="16"/>
    </row>
    <row r="99" spans="1:18" hidden="1">
      <c r="A99" s="12" t="s">
        <v>855</v>
      </c>
      <c r="B99" s="12">
        <v>104437503</v>
      </c>
      <c r="C99" s="8" t="s">
        <v>94</v>
      </c>
      <c r="D99" s="9">
        <v>315866209</v>
      </c>
      <c r="E99" s="9">
        <v>167127886</v>
      </c>
      <c r="F99" s="10">
        <v>989.46699999999998</v>
      </c>
      <c r="G99" s="9">
        <v>319228</v>
      </c>
      <c r="H99" s="11">
        <v>0.64539999999999997</v>
      </c>
      <c r="I99" s="9">
        <v>168906</v>
      </c>
      <c r="J99" s="11">
        <v>0.57830000000000004</v>
      </c>
      <c r="K99" s="11">
        <v>0.61850000000000005</v>
      </c>
      <c r="L99" s="7">
        <v>104000000</v>
      </c>
      <c r="M99" s="12" t="s">
        <v>495</v>
      </c>
      <c r="O99" s="11">
        <v>0.64549999999999996</v>
      </c>
      <c r="P99" s="16"/>
      <c r="Q99" s="11">
        <v>0.62739999999999996</v>
      </c>
      <c r="R99" s="16"/>
    </row>
    <row r="100" spans="1:18">
      <c r="A100" s="12" t="s">
        <v>855</v>
      </c>
      <c r="B100" s="12">
        <v>104000000</v>
      </c>
      <c r="C100" s="8" t="s">
        <v>500</v>
      </c>
      <c r="D100" s="9">
        <v>24230759499</v>
      </c>
      <c r="E100" s="9">
        <v>10778406857</v>
      </c>
      <c r="F100" s="10">
        <v>58948.366999999998</v>
      </c>
      <c r="G100" s="9">
        <v>411050</v>
      </c>
      <c r="H100" s="11">
        <v>0.54330000000000001</v>
      </c>
      <c r="I100" s="9">
        <v>182844</v>
      </c>
      <c r="J100" s="11">
        <v>0.54349999999999998</v>
      </c>
      <c r="K100" s="11">
        <v>0.54330000000000001</v>
      </c>
      <c r="L100" s="7">
        <v>104000000</v>
      </c>
      <c r="M100" s="12" t="s">
        <v>497</v>
      </c>
      <c r="O100" s="11">
        <v>0.54349999999999998</v>
      </c>
      <c r="P100" s="20">
        <f>ROUND((H100-O100)/O100,4)</f>
        <v>-4.0000000000000002E-4</v>
      </c>
      <c r="Q100" s="11">
        <v>0.54249999999999998</v>
      </c>
      <c r="R100" s="20">
        <f>ROUND((K100-Q100)/Q100,4)</f>
        <v>1.5E-3</v>
      </c>
    </row>
    <row r="101" spans="1:18" hidden="1">
      <c r="A101" s="12" t="s">
        <v>855</v>
      </c>
      <c r="B101" s="12">
        <v>105201033</v>
      </c>
      <c r="C101" s="8" t="s">
        <v>95</v>
      </c>
      <c r="D101" s="9">
        <v>947237618</v>
      </c>
      <c r="E101" s="9">
        <v>346768796</v>
      </c>
      <c r="F101" s="10">
        <v>2339.732</v>
      </c>
      <c r="G101" s="9">
        <v>404848</v>
      </c>
      <c r="H101" s="11">
        <v>0.55020000000000002</v>
      </c>
      <c r="I101" s="9">
        <v>148208</v>
      </c>
      <c r="J101" s="11">
        <v>0.63</v>
      </c>
      <c r="K101" s="11">
        <v>0.58209999999999995</v>
      </c>
      <c r="L101" s="7">
        <v>105000000</v>
      </c>
      <c r="M101" s="12" t="s">
        <v>495</v>
      </c>
      <c r="O101" s="11">
        <v>0.5504</v>
      </c>
      <c r="P101" s="16"/>
      <c r="Q101" s="11">
        <v>0.58320000000000005</v>
      </c>
      <c r="R101" s="16"/>
    </row>
    <row r="102" spans="1:18" hidden="1">
      <c r="A102" s="12" t="s">
        <v>855</v>
      </c>
      <c r="B102" s="12">
        <v>105201352</v>
      </c>
      <c r="C102" s="8" t="s">
        <v>96</v>
      </c>
      <c r="D102" s="9">
        <v>1240010602</v>
      </c>
      <c r="E102" s="9">
        <v>943966720</v>
      </c>
      <c r="F102" s="10">
        <v>4273.57</v>
      </c>
      <c r="G102" s="9">
        <v>290158</v>
      </c>
      <c r="H102" s="11">
        <v>0.67769999999999997</v>
      </c>
      <c r="I102" s="9">
        <v>220884</v>
      </c>
      <c r="J102" s="11">
        <v>0.44850000000000001</v>
      </c>
      <c r="K102" s="11">
        <v>0.58599999999999997</v>
      </c>
      <c r="L102" s="7">
        <v>105000000</v>
      </c>
      <c r="M102" s="12" t="s">
        <v>495</v>
      </c>
      <c r="O102" s="11">
        <v>0.67779999999999996</v>
      </c>
      <c r="P102" s="16"/>
      <c r="Q102" s="11">
        <v>0.60170000000000001</v>
      </c>
      <c r="R102" s="16"/>
    </row>
    <row r="103" spans="1:18" hidden="1">
      <c r="A103" s="12" t="s">
        <v>855</v>
      </c>
      <c r="B103" s="12">
        <v>105204703</v>
      </c>
      <c r="C103" s="8" t="s">
        <v>97</v>
      </c>
      <c r="D103" s="9">
        <v>980117055</v>
      </c>
      <c r="E103" s="9">
        <v>564203313</v>
      </c>
      <c r="F103" s="10">
        <v>3351.4180000000001</v>
      </c>
      <c r="G103" s="9">
        <v>292448</v>
      </c>
      <c r="H103" s="11">
        <v>0.67510000000000003</v>
      </c>
      <c r="I103" s="9">
        <v>168347</v>
      </c>
      <c r="J103" s="11">
        <v>0.57969999999999999</v>
      </c>
      <c r="K103" s="11">
        <v>0.63680000000000003</v>
      </c>
      <c r="L103" s="7">
        <v>105000000</v>
      </c>
      <c r="M103" s="12" t="s">
        <v>495</v>
      </c>
      <c r="O103" s="11">
        <v>0.67520000000000002</v>
      </c>
      <c r="P103" s="16"/>
      <c r="Q103" s="11">
        <v>0.63639999999999997</v>
      </c>
      <c r="R103" s="16"/>
    </row>
    <row r="104" spans="1:18" hidden="1">
      <c r="A104" s="12" t="s">
        <v>855</v>
      </c>
      <c r="B104" s="12">
        <v>105251453</v>
      </c>
      <c r="C104" s="8" t="s">
        <v>98</v>
      </c>
      <c r="D104" s="9">
        <v>532304070</v>
      </c>
      <c r="E104" s="9">
        <v>250696139</v>
      </c>
      <c r="F104" s="10">
        <v>2360.087</v>
      </c>
      <c r="G104" s="9">
        <v>225544</v>
      </c>
      <c r="H104" s="11">
        <v>0.74950000000000006</v>
      </c>
      <c r="I104" s="9">
        <v>106223</v>
      </c>
      <c r="J104" s="11">
        <v>0.73480000000000001</v>
      </c>
      <c r="K104" s="11">
        <v>0.74360000000000004</v>
      </c>
      <c r="L104" s="7">
        <v>105000000</v>
      </c>
      <c r="M104" s="12" t="s">
        <v>495</v>
      </c>
      <c r="O104" s="11">
        <v>0.74950000000000006</v>
      </c>
      <c r="P104" s="16"/>
      <c r="Q104" s="11">
        <v>0.74539999999999995</v>
      </c>
      <c r="R104" s="16"/>
    </row>
    <row r="105" spans="1:18" hidden="1">
      <c r="A105" s="12" t="s">
        <v>855</v>
      </c>
      <c r="B105" s="12">
        <v>105252602</v>
      </c>
      <c r="C105" s="8" t="s">
        <v>99</v>
      </c>
      <c r="D105" s="9">
        <v>2807443356</v>
      </c>
      <c r="E105" s="9">
        <v>1471741296</v>
      </c>
      <c r="F105" s="10">
        <v>14790.475</v>
      </c>
      <c r="G105" s="9">
        <v>189814</v>
      </c>
      <c r="H105" s="11">
        <v>0.78920000000000001</v>
      </c>
      <c r="I105" s="9">
        <v>99506</v>
      </c>
      <c r="J105" s="11">
        <v>0.75160000000000005</v>
      </c>
      <c r="K105" s="11">
        <v>0.77410000000000001</v>
      </c>
      <c r="L105" s="7">
        <v>105000000</v>
      </c>
      <c r="M105" s="12" t="s">
        <v>495</v>
      </c>
      <c r="O105" s="11">
        <v>0.78920000000000001</v>
      </c>
      <c r="P105" s="16"/>
      <c r="Q105" s="11">
        <v>0.76759999999999995</v>
      </c>
      <c r="R105" s="16"/>
    </row>
    <row r="106" spans="1:18" hidden="1">
      <c r="A106" s="12" t="s">
        <v>855</v>
      </c>
      <c r="B106" s="12">
        <v>105253303</v>
      </c>
      <c r="C106" s="8" t="s">
        <v>100</v>
      </c>
      <c r="D106" s="9">
        <v>865885164</v>
      </c>
      <c r="E106" s="9">
        <v>461234553</v>
      </c>
      <c r="F106" s="10">
        <v>2061.4349999999999</v>
      </c>
      <c r="G106" s="9">
        <v>420040</v>
      </c>
      <c r="H106" s="11">
        <v>0.53339999999999999</v>
      </c>
      <c r="I106" s="9">
        <v>223744</v>
      </c>
      <c r="J106" s="11">
        <v>0.44140000000000001</v>
      </c>
      <c r="K106" s="11">
        <v>0.4965</v>
      </c>
      <c r="L106" s="7">
        <v>105000000</v>
      </c>
      <c r="M106" s="12" t="s">
        <v>495</v>
      </c>
      <c r="O106" s="11">
        <v>0.53349999999999997</v>
      </c>
      <c r="P106" s="16"/>
      <c r="Q106" s="11">
        <v>0.49730000000000002</v>
      </c>
      <c r="R106" s="16"/>
    </row>
    <row r="107" spans="1:18" hidden="1">
      <c r="A107" s="12" t="s">
        <v>855</v>
      </c>
      <c r="B107" s="12">
        <v>105253553</v>
      </c>
      <c r="C107" s="8" t="s">
        <v>101</v>
      </c>
      <c r="D107" s="9">
        <v>1349729090</v>
      </c>
      <c r="E107" s="9">
        <v>356262920</v>
      </c>
      <c r="F107" s="10">
        <v>2532.4859999999999</v>
      </c>
      <c r="G107" s="9">
        <v>532966</v>
      </c>
      <c r="H107" s="11">
        <v>0.40789999999999998</v>
      </c>
      <c r="I107" s="9">
        <v>140677</v>
      </c>
      <c r="J107" s="11">
        <v>0.64880000000000004</v>
      </c>
      <c r="K107" s="11">
        <v>0.50419999999999998</v>
      </c>
      <c r="L107" s="7">
        <v>105000000</v>
      </c>
      <c r="M107" s="12" t="s">
        <v>495</v>
      </c>
      <c r="O107" s="11">
        <v>0.40810000000000002</v>
      </c>
      <c r="P107" s="16"/>
      <c r="Q107" s="11">
        <v>0.50260000000000005</v>
      </c>
      <c r="R107" s="16"/>
    </row>
    <row r="108" spans="1:18" hidden="1">
      <c r="A108" s="12" t="s">
        <v>855</v>
      </c>
      <c r="B108" s="12">
        <v>105253903</v>
      </c>
      <c r="C108" s="8" t="s">
        <v>102</v>
      </c>
      <c r="D108" s="9">
        <v>948058586</v>
      </c>
      <c r="E108" s="9">
        <v>389377820</v>
      </c>
      <c r="F108" s="10">
        <v>2510.38</v>
      </c>
      <c r="G108" s="9">
        <v>377655</v>
      </c>
      <c r="H108" s="11">
        <v>0.58040000000000003</v>
      </c>
      <c r="I108" s="9">
        <v>155107</v>
      </c>
      <c r="J108" s="11">
        <v>0.61280000000000001</v>
      </c>
      <c r="K108" s="11">
        <v>0.59330000000000005</v>
      </c>
      <c r="L108" s="7">
        <v>105000000</v>
      </c>
      <c r="M108" s="12" t="s">
        <v>495</v>
      </c>
      <c r="O108" s="11">
        <v>0.5806</v>
      </c>
      <c r="P108" s="16"/>
      <c r="Q108" s="11">
        <v>0.59470000000000001</v>
      </c>
      <c r="R108" s="16"/>
    </row>
    <row r="109" spans="1:18" hidden="1">
      <c r="A109" s="12" t="s">
        <v>855</v>
      </c>
      <c r="B109" s="12">
        <v>105254053</v>
      </c>
      <c r="C109" s="8" t="s">
        <v>103</v>
      </c>
      <c r="D109" s="9">
        <v>489649196</v>
      </c>
      <c r="E109" s="9">
        <v>227636678</v>
      </c>
      <c r="F109" s="10">
        <v>1927.9469999999999</v>
      </c>
      <c r="G109" s="9">
        <v>253974</v>
      </c>
      <c r="H109" s="11">
        <v>0.71789999999999998</v>
      </c>
      <c r="I109" s="9">
        <v>118072</v>
      </c>
      <c r="J109" s="11">
        <v>0.70520000000000005</v>
      </c>
      <c r="K109" s="11">
        <v>0.7127</v>
      </c>
      <c r="L109" s="7">
        <v>105000000</v>
      </c>
      <c r="M109" s="12" t="s">
        <v>495</v>
      </c>
      <c r="O109" s="11">
        <v>0.71699999999999997</v>
      </c>
      <c r="P109" s="16"/>
      <c r="Q109" s="11">
        <v>0.71299999999999997</v>
      </c>
      <c r="R109" s="16"/>
    </row>
    <row r="110" spans="1:18" hidden="1">
      <c r="A110" s="12" t="s">
        <v>855</v>
      </c>
      <c r="B110" s="12">
        <v>105254353</v>
      </c>
      <c r="C110" s="8" t="s">
        <v>104</v>
      </c>
      <c r="D110" s="9">
        <v>956839865</v>
      </c>
      <c r="E110" s="9">
        <v>378602692</v>
      </c>
      <c r="F110" s="10">
        <v>2531.2649999999999</v>
      </c>
      <c r="G110" s="9">
        <v>378008</v>
      </c>
      <c r="H110" s="11">
        <v>0.58009999999999995</v>
      </c>
      <c r="I110" s="9">
        <v>149570</v>
      </c>
      <c r="J110" s="11">
        <v>0.62660000000000005</v>
      </c>
      <c r="K110" s="11">
        <v>0.59860000000000002</v>
      </c>
      <c r="L110" s="7">
        <v>105000000</v>
      </c>
      <c r="M110" s="12" t="s">
        <v>495</v>
      </c>
      <c r="O110" s="11">
        <v>0.58020000000000005</v>
      </c>
      <c r="P110" s="16"/>
      <c r="Q110" s="11">
        <v>0.60150000000000003</v>
      </c>
      <c r="R110" s="16"/>
    </row>
    <row r="111" spans="1:18" hidden="1">
      <c r="A111" s="12" t="s">
        <v>855</v>
      </c>
      <c r="B111" s="12">
        <v>105256553</v>
      </c>
      <c r="C111" s="8" t="s">
        <v>105</v>
      </c>
      <c r="D111" s="9">
        <v>242570646</v>
      </c>
      <c r="E111" s="9">
        <v>121399994</v>
      </c>
      <c r="F111" s="10">
        <v>1458.0039999999999</v>
      </c>
      <c r="G111" s="9">
        <v>166371</v>
      </c>
      <c r="H111" s="11">
        <v>0.81520000000000004</v>
      </c>
      <c r="I111" s="9">
        <v>83264</v>
      </c>
      <c r="J111" s="11">
        <v>0.79220000000000002</v>
      </c>
      <c r="K111" s="11">
        <v>0.80589999999999995</v>
      </c>
      <c r="L111" s="7">
        <v>105000000</v>
      </c>
      <c r="M111" s="12" t="s">
        <v>495</v>
      </c>
      <c r="O111" s="11">
        <v>0.81530000000000002</v>
      </c>
      <c r="P111" s="16"/>
      <c r="Q111" s="11">
        <v>0.80659999999999998</v>
      </c>
      <c r="R111" s="16"/>
    </row>
    <row r="112" spans="1:18" hidden="1">
      <c r="A112" s="12" t="s">
        <v>855</v>
      </c>
      <c r="B112" s="12">
        <v>105257602</v>
      </c>
      <c r="C112" s="8" t="s">
        <v>106</v>
      </c>
      <c r="D112" s="9">
        <v>3722068430</v>
      </c>
      <c r="E112" s="9">
        <v>1842893427</v>
      </c>
      <c r="F112" s="10">
        <v>7741.5039999999999</v>
      </c>
      <c r="G112" s="9">
        <v>480793</v>
      </c>
      <c r="H112" s="11">
        <v>0.46589999999999998</v>
      </c>
      <c r="I112" s="9">
        <v>238053</v>
      </c>
      <c r="J112" s="11">
        <v>0.40570000000000001</v>
      </c>
      <c r="K112" s="11">
        <v>0.44169999999999998</v>
      </c>
      <c r="L112" s="7">
        <v>105000000</v>
      </c>
      <c r="M112" s="12" t="s">
        <v>495</v>
      </c>
      <c r="O112" s="11">
        <v>0.46600000000000003</v>
      </c>
      <c r="P112" s="16"/>
      <c r="Q112" s="11">
        <v>0.4602</v>
      </c>
      <c r="R112" s="16"/>
    </row>
    <row r="113" spans="1:18" hidden="1">
      <c r="A113" s="12" t="s">
        <v>855</v>
      </c>
      <c r="B113" s="12">
        <v>105258303</v>
      </c>
      <c r="C113" s="8" t="s">
        <v>107</v>
      </c>
      <c r="D113" s="9">
        <v>568195204</v>
      </c>
      <c r="E113" s="9">
        <v>242256892</v>
      </c>
      <c r="F113" s="10">
        <v>1978.0239999999999</v>
      </c>
      <c r="G113" s="9">
        <v>287253</v>
      </c>
      <c r="H113" s="11">
        <v>0.68089999999999995</v>
      </c>
      <c r="I113" s="9">
        <v>122474</v>
      </c>
      <c r="J113" s="11">
        <v>0.69430000000000003</v>
      </c>
      <c r="K113" s="11">
        <v>0.68620000000000003</v>
      </c>
      <c r="L113" s="7">
        <v>105000000</v>
      </c>
      <c r="M113" s="12" t="s">
        <v>495</v>
      </c>
      <c r="O113" s="11">
        <v>0.68140000000000001</v>
      </c>
      <c r="P113" s="16"/>
      <c r="Q113" s="11">
        <v>0.67989999999999995</v>
      </c>
      <c r="R113" s="16"/>
    </row>
    <row r="114" spans="1:18" hidden="1">
      <c r="A114" s="12" t="s">
        <v>855</v>
      </c>
      <c r="B114" s="12">
        <v>105258503</v>
      </c>
      <c r="C114" s="8" t="s">
        <v>849</v>
      </c>
      <c r="D114" s="9">
        <v>424137662</v>
      </c>
      <c r="E114" s="9">
        <v>183751405</v>
      </c>
      <c r="F114" s="10">
        <v>1633.8040000000001</v>
      </c>
      <c r="G114" s="9">
        <v>259601</v>
      </c>
      <c r="H114" s="11">
        <v>0.71160000000000001</v>
      </c>
      <c r="I114" s="9">
        <v>112468</v>
      </c>
      <c r="J114" s="11">
        <v>0.71919999999999995</v>
      </c>
      <c r="K114" s="11">
        <v>0.71450000000000002</v>
      </c>
      <c r="L114" s="7">
        <v>105000000</v>
      </c>
      <c r="M114" s="12" t="s">
        <v>495</v>
      </c>
      <c r="O114" s="11">
        <v>0.7117</v>
      </c>
      <c r="P114" s="16"/>
      <c r="Q114" s="11">
        <v>0.71379999999999999</v>
      </c>
      <c r="R114" s="16"/>
    </row>
    <row r="115" spans="1:18" hidden="1">
      <c r="A115" s="12" t="s">
        <v>855</v>
      </c>
      <c r="B115" s="12">
        <v>105259103</v>
      </c>
      <c r="C115" s="8" t="s">
        <v>108</v>
      </c>
      <c r="D115" s="9">
        <v>259489454</v>
      </c>
      <c r="E115" s="9">
        <v>109404007</v>
      </c>
      <c r="F115" s="10">
        <v>1253.549</v>
      </c>
      <c r="G115" s="9">
        <v>207003</v>
      </c>
      <c r="H115" s="11">
        <v>0.77010000000000001</v>
      </c>
      <c r="I115" s="9">
        <v>87275</v>
      </c>
      <c r="J115" s="11">
        <v>0.78210000000000002</v>
      </c>
      <c r="K115" s="11">
        <v>0.77480000000000004</v>
      </c>
      <c r="L115" s="7">
        <v>105000000</v>
      </c>
      <c r="M115" s="12" t="s">
        <v>495</v>
      </c>
      <c r="O115" s="11">
        <v>0.77010000000000001</v>
      </c>
      <c r="P115" s="16"/>
      <c r="Q115" s="11">
        <v>0.77180000000000004</v>
      </c>
      <c r="R115" s="16"/>
    </row>
    <row r="116" spans="1:18" hidden="1">
      <c r="A116" s="12" t="s">
        <v>855</v>
      </c>
      <c r="B116" s="12">
        <v>105259703</v>
      </c>
      <c r="C116" s="8" t="s">
        <v>109</v>
      </c>
      <c r="D116" s="9">
        <v>565979251</v>
      </c>
      <c r="E116" s="9">
        <v>251492614</v>
      </c>
      <c r="F116" s="10">
        <v>1594.7460000000001</v>
      </c>
      <c r="G116" s="9">
        <v>354902</v>
      </c>
      <c r="H116" s="11">
        <v>0.60570000000000002</v>
      </c>
      <c r="I116" s="9">
        <v>157700</v>
      </c>
      <c r="J116" s="11">
        <v>0.60629999999999995</v>
      </c>
      <c r="K116" s="11">
        <v>0.60589999999999999</v>
      </c>
      <c r="L116" s="7">
        <v>105000000</v>
      </c>
      <c r="M116" s="12" t="s">
        <v>495</v>
      </c>
      <c r="O116" s="11">
        <v>0.60589999999999999</v>
      </c>
      <c r="P116" s="16"/>
      <c r="Q116" s="11">
        <v>0.61229999999999996</v>
      </c>
      <c r="R116" s="16"/>
    </row>
    <row r="117" spans="1:18" hidden="1">
      <c r="A117" s="12" t="s">
        <v>855</v>
      </c>
      <c r="B117" s="12">
        <v>105628302</v>
      </c>
      <c r="C117" s="8" t="s">
        <v>110</v>
      </c>
      <c r="D117" s="9">
        <v>1481285284</v>
      </c>
      <c r="E117" s="9">
        <v>698710601</v>
      </c>
      <c r="F117" s="10">
        <v>5295.1440000000002</v>
      </c>
      <c r="G117" s="9">
        <v>279744</v>
      </c>
      <c r="H117" s="11">
        <v>0.68920000000000003</v>
      </c>
      <c r="I117" s="9">
        <v>131953</v>
      </c>
      <c r="J117" s="11">
        <v>0.67059999999999997</v>
      </c>
      <c r="K117" s="11">
        <v>0.68169999999999997</v>
      </c>
      <c r="L117" s="7">
        <v>105000000</v>
      </c>
      <c r="M117" s="12" t="s">
        <v>495</v>
      </c>
      <c r="O117" s="11">
        <v>0.68930000000000002</v>
      </c>
      <c r="P117" s="16"/>
      <c r="Q117" s="11">
        <v>0.68030000000000002</v>
      </c>
      <c r="R117" s="16"/>
    </row>
    <row r="118" spans="1:18">
      <c r="A118" s="12" t="s">
        <v>855</v>
      </c>
      <c r="B118" s="12">
        <v>105000000</v>
      </c>
      <c r="C118" s="8" t="s">
        <v>501</v>
      </c>
      <c r="D118" s="9">
        <v>18381000533</v>
      </c>
      <c r="E118" s="9">
        <v>8840399867</v>
      </c>
      <c r="F118" s="10">
        <v>59633.57</v>
      </c>
      <c r="G118" s="9">
        <v>308232</v>
      </c>
      <c r="H118" s="11">
        <v>0.65759999999999996</v>
      </c>
      <c r="I118" s="9">
        <v>148245</v>
      </c>
      <c r="J118" s="11">
        <v>0.62990000000000002</v>
      </c>
      <c r="K118" s="11">
        <v>0.64639999999999997</v>
      </c>
      <c r="L118" s="7">
        <v>105000000</v>
      </c>
      <c r="M118" s="12" t="s">
        <v>497</v>
      </c>
      <c r="O118" s="11">
        <v>0.65769999999999995</v>
      </c>
      <c r="P118" s="20">
        <f>ROUND((H118-O118)/O118,4)</f>
        <v>-2.0000000000000001E-4</v>
      </c>
      <c r="Q118" s="11">
        <v>0.64839999999999998</v>
      </c>
      <c r="R118" s="20">
        <f>ROUND((K118-Q118)/Q118,4)</f>
        <v>-3.0999999999999999E-3</v>
      </c>
    </row>
    <row r="119" spans="1:18" hidden="1">
      <c r="A119" s="12" t="s">
        <v>855</v>
      </c>
      <c r="B119" s="12">
        <v>106160303</v>
      </c>
      <c r="C119" s="8" t="s">
        <v>111</v>
      </c>
      <c r="D119" s="9">
        <v>297039880</v>
      </c>
      <c r="E119" s="9">
        <v>114696059</v>
      </c>
      <c r="F119" s="10">
        <v>804.07500000000005</v>
      </c>
      <c r="G119" s="9">
        <v>369418</v>
      </c>
      <c r="H119" s="11">
        <v>0.58960000000000001</v>
      </c>
      <c r="I119" s="9">
        <v>142643</v>
      </c>
      <c r="J119" s="11">
        <v>0.64390000000000003</v>
      </c>
      <c r="K119" s="11">
        <v>0.61119999999999997</v>
      </c>
      <c r="L119" s="7">
        <v>106000000</v>
      </c>
      <c r="M119" s="12" t="s">
        <v>495</v>
      </c>
      <c r="O119" s="11">
        <v>0.59009999999999996</v>
      </c>
      <c r="P119" s="16"/>
      <c r="Q119" s="11">
        <v>0.60119999999999996</v>
      </c>
      <c r="R119" s="16"/>
    </row>
    <row r="120" spans="1:18" hidden="1">
      <c r="A120" s="12" t="s">
        <v>855</v>
      </c>
      <c r="B120" s="12">
        <v>106161203</v>
      </c>
      <c r="C120" s="8" t="s">
        <v>112</v>
      </c>
      <c r="D120" s="9">
        <v>381996064</v>
      </c>
      <c r="E120" s="9">
        <v>168832241</v>
      </c>
      <c r="F120" s="10">
        <v>908.55899999999997</v>
      </c>
      <c r="G120" s="9">
        <v>420441</v>
      </c>
      <c r="H120" s="11">
        <v>0.53290000000000004</v>
      </c>
      <c r="I120" s="9">
        <v>185824</v>
      </c>
      <c r="J120" s="11">
        <v>0.53610000000000002</v>
      </c>
      <c r="K120" s="11">
        <v>0.53410000000000002</v>
      </c>
      <c r="L120" s="7">
        <v>106000000</v>
      </c>
      <c r="M120" s="12" t="s">
        <v>495</v>
      </c>
      <c r="O120" s="11">
        <v>0.53310000000000002</v>
      </c>
      <c r="P120" s="16"/>
      <c r="Q120" s="11">
        <v>0.53310000000000002</v>
      </c>
      <c r="R120" s="16"/>
    </row>
    <row r="121" spans="1:18" hidden="1">
      <c r="A121" s="12" t="s">
        <v>855</v>
      </c>
      <c r="B121" s="12">
        <v>106161703</v>
      </c>
      <c r="C121" s="8" t="s">
        <v>113</v>
      </c>
      <c r="D121" s="9">
        <v>307793619</v>
      </c>
      <c r="E121" s="9">
        <v>140050775</v>
      </c>
      <c r="F121" s="10">
        <v>995.67399999999998</v>
      </c>
      <c r="G121" s="9">
        <v>309130</v>
      </c>
      <c r="H121" s="11">
        <v>0.65659999999999996</v>
      </c>
      <c r="I121" s="9">
        <v>140659</v>
      </c>
      <c r="J121" s="11">
        <v>0.64880000000000004</v>
      </c>
      <c r="K121" s="11">
        <v>0.65339999999999998</v>
      </c>
      <c r="L121" s="7">
        <v>106000000</v>
      </c>
      <c r="M121" s="12" t="s">
        <v>495</v>
      </c>
      <c r="O121" s="11">
        <v>0.65669999999999995</v>
      </c>
      <c r="P121" s="16"/>
      <c r="Q121" s="11">
        <v>0.65069999999999995</v>
      </c>
      <c r="R121" s="16"/>
    </row>
    <row r="122" spans="1:18" hidden="1">
      <c r="A122" s="12" t="s">
        <v>855</v>
      </c>
      <c r="B122" s="12">
        <v>106166503</v>
      </c>
      <c r="C122" s="8" t="s">
        <v>850</v>
      </c>
      <c r="D122" s="9">
        <v>296021490</v>
      </c>
      <c r="E122" s="9">
        <v>149907500</v>
      </c>
      <c r="F122" s="10">
        <v>1150.548</v>
      </c>
      <c r="G122" s="9">
        <v>257287</v>
      </c>
      <c r="H122" s="11">
        <v>0.71419999999999995</v>
      </c>
      <c r="I122" s="9">
        <v>130292</v>
      </c>
      <c r="J122" s="11">
        <v>0.67469999999999997</v>
      </c>
      <c r="K122" s="11">
        <v>0.69830000000000003</v>
      </c>
      <c r="L122" s="7">
        <v>106000000</v>
      </c>
      <c r="M122" s="12" t="s">
        <v>495</v>
      </c>
      <c r="O122" s="11">
        <v>0.71430000000000005</v>
      </c>
      <c r="P122" s="16"/>
      <c r="Q122" s="11">
        <v>0.69530000000000003</v>
      </c>
      <c r="R122" s="16"/>
    </row>
    <row r="123" spans="1:18" hidden="1">
      <c r="A123" s="12" t="s">
        <v>855</v>
      </c>
      <c r="B123" s="12">
        <v>106167504</v>
      </c>
      <c r="C123" s="8" t="s">
        <v>114</v>
      </c>
      <c r="D123" s="9">
        <v>260582210</v>
      </c>
      <c r="E123" s="9">
        <v>102933836</v>
      </c>
      <c r="F123" s="10">
        <v>719.83900000000006</v>
      </c>
      <c r="G123" s="9">
        <v>362000</v>
      </c>
      <c r="H123" s="11">
        <v>0.5978</v>
      </c>
      <c r="I123" s="9">
        <v>142995</v>
      </c>
      <c r="J123" s="11">
        <v>0.64300000000000002</v>
      </c>
      <c r="K123" s="11">
        <v>0.61580000000000001</v>
      </c>
      <c r="L123" s="7">
        <v>106000000</v>
      </c>
      <c r="M123" s="12" t="s">
        <v>495</v>
      </c>
      <c r="O123" s="11">
        <v>0.59799999999999998</v>
      </c>
      <c r="P123" s="16"/>
      <c r="Q123" s="11">
        <v>0.62119999999999997</v>
      </c>
      <c r="R123" s="16"/>
    </row>
    <row r="124" spans="1:18" hidden="1">
      <c r="A124" s="12" t="s">
        <v>855</v>
      </c>
      <c r="B124" s="12">
        <v>106168003</v>
      </c>
      <c r="C124" s="8" t="s">
        <v>115</v>
      </c>
      <c r="D124" s="9">
        <v>310837279</v>
      </c>
      <c r="E124" s="9">
        <v>151870772</v>
      </c>
      <c r="F124" s="10">
        <v>1360.74</v>
      </c>
      <c r="G124" s="9">
        <v>228432</v>
      </c>
      <c r="H124" s="11">
        <v>0.74619999999999997</v>
      </c>
      <c r="I124" s="9">
        <v>111608</v>
      </c>
      <c r="J124" s="11">
        <v>0.72140000000000004</v>
      </c>
      <c r="K124" s="11">
        <v>0.73619999999999997</v>
      </c>
      <c r="L124" s="7">
        <v>106000000</v>
      </c>
      <c r="M124" s="12" t="s">
        <v>495</v>
      </c>
      <c r="O124" s="11">
        <v>0.74629999999999996</v>
      </c>
      <c r="P124" s="16"/>
      <c r="Q124" s="11">
        <v>0.73370000000000002</v>
      </c>
      <c r="R124" s="16"/>
    </row>
    <row r="125" spans="1:18" hidden="1">
      <c r="A125" s="12" t="s">
        <v>855</v>
      </c>
      <c r="B125" s="12">
        <v>106169003</v>
      </c>
      <c r="C125" s="8" t="s">
        <v>116</v>
      </c>
      <c r="D125" s="9">
        <v>114332362</v>
      </c>
      <c r="E125" s="9">
        <v>71285109</v>
      </c>
      <c r="F125" s="10">
        <v>671.77300000000002</v>
      </c>
      <c r="G125" s="9">
        <v>170194</v>
      </c>
      <c r="H125" s="11">
        <v>0.81100000000000005</v>
      </c>
      <c r="I125" s="9">
        <v>106114</v>
      </c>
      <c r="J125" s="11">
        <v>0.73509999999999998</v>
      </c>
      <c r="K125" s="11">
        <v>0.78059999999999996</v>
      </c>
      <c r="L125" s="7">
        <v>106000000</v>
      </c>
      <c r="M125" s="12" t="s">
        <v>495</v>
      </c>
      <c r="O125" s="11">
        <v>0.81100000000000005</v>
      </c>
      <c r="P125" s="16"/>
      <c r="Q125" s="11">
        <v>0.77529999999999999</v>
      </c>
      <c r="R125" s="16"/>
    </row>
    <row r="126" spans="1:18" hidden="1">
      <c r="A126" s="12" t="s">
        <v>855</v>
      </c>
      <c r="B126" s="12">
        <v>106172003</v>
      </c>
      <c r="C126" s="8" t="s">
        <v>851</v>
      </c>
      <c r="D126" s="9">
        <v>1558341165</v>
      </c>
      <c r="E126" s="9">
        <v>697152803</v>
      </c>
      <c r="F126" s="10">
        <v>4277.1809999999996</v>
      </c>
      <c r="G126" s="9">
        <v>364338</v>
      </c>
      <c r="H126" s="11">
        <v>0.59519999999999995</v>
      </c>
      <c r="I126" s="9">
        <v>162993</v>
      </c>
      <c r="J126" s="11">
        <v>0.59309999999999996</v>
      </c>
      <c r="K126" s="11">
        <v>0.59430000000000005</v>
      </c>
      <c r="L126" s="7">
        <v>106000000</v>
      </c>
      <c r="M126" s="12" t="s">
        <v>495</v>
      </c>
      <c r="O126" s="11">
        <v>0.59540000000000004</v>
      </c>
      <c r="P126" s="16"/>
      <c r="Q126" s="11">
        <v>0.59199999999999997</v>
      </c>
      <c r="R126" s="16"/>
    </row>
    <row r="127" spans="1:18" hidden="1">
      <c r="A127" s="12" t="s">
        <v>855</v>
      </c>
      <c r="B127" s="12">
        <v>106272003</v>
      </c>
      <c r="C127" s="8" t="s">
        <v>117</v>
      </c>
      <c r="D127" s="9">
        <v>463465189</v>
      </c>
      <c r="E127" s="9">
        <v>74566102</v>
      </c>
      <c r="F127" s="10">
        <v>522.02700000000004</v>
      </c>
      <c r="G127" s="9">
        <v>887818</v>
      </c>
      <c r="H127" s="11">
        <v>0.1</v>
      </c>
      <c r="I127" s="9">
        <v>142839</v>
      </c>
      <c r="J127" s="11">
        <v>0.64339999999999997</v>
      </c>
      <c r="K127" s="11">
        <v>0.31730000000000003</v>
      </c>
      <c r="L127" s="7">
        <v>106000000</v>
      </c>
      <c r="M127" s="12" t="s">
        <v>495</v>
      </c>
      <c r="O127" s="11">
        <v>0.1</v>
      </c>
      <c r="P127" s="16"/>
      <c r="Q127" s="11">
        <v>0.314</v>
      </c>
      <c r="R127" s="16"/>
    </row>
    <row r="128" spans="1:18" hidden="1">
      <c r="A128" s="12" t="s">
        <v>855</v>
      </c>
      <c r="B128" s="12">
        <v>106330703</v>
      </c>
      <c r="C128" s="8" t="s">
        <v>118</v>
      </c>
      <c r="D128" s="9">
        <v>322764386</v>
      </c>
      <c r="E128" s="9">
        <v>222372316</v>
      </c>
      <c r="F128" s="10">
        <v>1186.8979999999999</v>
      </c>
      <c r="G128" s="9">
        <v>271939</v>
      </c>
      <c r="H128" s="11">
        <v>0.69789999999999996</v>
      </c>
      <c r="I128" s="9">
        <v>187355</v>
      </c>
      <c r="J128" s="11">
        <v>0.5323</v>
      </c>
      <c r="K128" s="11">
        <v>0.63160000000000005</v>
      </c>
      <c r="L128" s="7">
        <v>106000000</v>
      </c>
      <c r="M128" s="12" t="s">
        <v>495</v>
      </c>
      <c r="O128" s="11">
        <v>0.69799999999999995</v>
      </c>
      <c r="P128" s="16"/>
      <c r="Q128" s="11">
        <v>0.66979999999999995</v>
      </c>
      <c r="R128" s="16"/>
    </row>
    <row r="129" spans="1:18" hidden="1">
      <c r="A129" s="12" t="s">
        <v>855</v>
      </c>
      <c r="B129" s="12">
        <v>106330803</v>
      </c>
      <c r="C129" s="8" t="s">
        <v>119</v>
      </c>
      <c r="D129" s="9">
        <v>633131664</v>
      </c>
      <c r="E129" s="9">
        <v>244758772</v>
      </c>
      <c r="F129" s="10">
        <v>1835.4760000000001</v>
      </c>
      <c r="G129" s="9">
        <v>344941</v>
      </c>
      <c r="H129" s="11">
        <v>0.61680000000000001</v>
      </c>
      <c r="I129" s="9">
        <v>133348</v>
      </c>
      <c r="J129" s="11">
        <v>0.66710000000000003</v>
      </c>
      <c r="K129" s="11">
        <v>0.63680000000000003</v>
      </c>
      <c r="L129" s="7">
        <v>106000000</v>
      </c>
      <c r="M129" s="12" t="s">
        <v>495</v>
      </c>
      <c r="O129" s="11">
        <v>0.6169</v>
      </c>
      <c r="P129" s="16"/>
      <c r="Q129" s="11">
        <v>0.63490000000000002</v>
      </c>
      <c r="R129" s="16"/>
    </row>
    <row r="130" spans="1:18" hidden="1">
      <c r="A130" s="12" t="s">
        <v>855</v>
      </c>
      <c r="B130" s="12">
        <v>106338003</v>
      </c>
      <c r="C130" s="8" t="s">
        <v>120</v>
      </c>
      <c r="D130" s="9">
        <v>839830409</v>
      </c>
      <c r="E130" s="9">
        <v>396586782</v>
      </c>
      <c r="F130" s="10">
        <v>2603.3180000000002</v>
      </c>
      <c r="G130" s="9">
        <v>322600</v>
      </c>
      <c r="H130" s="11">
        <v>0.64159999999999995</v>
      </c>
      <c r="I130" s="9">
        <v>152338</v>
      </c>
      <c r="J130" s="11">
        <v>0.61970000000000003</v>
      </c>
      <c r="K130" s="11">
        <v>0.63270000000000004</v>
      </c>
      <c r="L130" s="7">
        <v>106000000</v>
      </c>
      <c r="M130" s="12" t="s">
        <v>495</v>
      </c>
      <c r="O130" s="11">
        <v>0.64170000000000005</v>
      </c>
      <c r="P130" s="16"/>
      <c r="Q130" s="11">
        <v>0.62919999999999998</v>
      </c>
      <c r="R130" s="16"/>
    </row>
    <row r="131" spans="1:18" hidden="1">
      <c r="A131" s="12" t="s">
        <v>855</v>
      </c>
      <c r="B131" s="12">
        <v>106611303</v>
      </c>
      <c r="C131" s="8" t="s">
        <v>121</v>
      </c>
      <c r="D131" s="9">
        <v>536212562</v>
      </c>
      <c r="E131" s="9">
        <v>193070780</v>
      </c>
      <c r="F131" s="10">
        <v>1339.4269999999999</v>
      </c>
      <c r="G131" s="9">
        <v>400329</v>
      </c>
      <c r="H131" s="11">
        <v>0.55530000000000002</v>
      </c>
      <c r="I131" s="9">
        <v>144144</v>
      </c>
      <c r="J131" s="11">
        <v>0.6401</v>
      </c>
      <c r="K131" s="11">
        <v>0.58909999999999996</v>
      </c>
      <c r="L131" s="7">
        <v>106000000</v>
      </c>
      <c r="M131" s="12" t="s">
        <v>495</v>
      </c>
      <c r="O131" s="11">
        <v>0.5554</v>
      </c>
      <c r="P131" s="16"/>
      <c r="Q131" s="11">
        <v>0.58579999999999999</v>
      </c>
      <c r="R131" s="16"/>
    </row>
    <row r="132" spans="1:18" hidden="1">
      <c r="A132" s="12" t="s">
        <v>855</v>
      </c>
      <c r="B132" s="12">
        <v>106612203</v>
      </c>
      <c r="C132" s="8" t="s">
        <v>122</v>
      </c>
      <c r="D132" s="9">
        <v>694251066</v>
      </c>
      <c r="E132" s="9">
        <v>286098391</v>
      </c>
      <c r="F132" s="10">
        <v>2273.0940000000001</v>
      </c>
      <c r="G132" s="9">
        <v>305421</v>
      </c>
      <c r="H132" s="11">
        <v>0.66069999999999995</v>
      </c>
      <c r="I132" s="9">
        <v>125862</v>
      </c>
      <c r="J132" s="11">
        <v>0.68579999999999997</v>
      </c>
      <c r="K132" s="11">
        <v>0.67069999999999996</v>
      </c>
      <c r="L132" s="7">
        <v>106000000</v>
      </c>
      <c r="M132" s="12" t="s">
        <v>495</v>
      </c>
      <c r="O132" s="11">
        <v>0.66080000000000005</v>
      </c>
      <c r="P132" s="16"/>
      <c r="Q132" s="11">
        <v>0.66539999999999999</v>
      </c>
      <c r="R132" s="16"/>
    </row>
    <row r="133" spans="1:18" hidden="1">
      <c r="A133" s="12" t="s">
        <v>855</v>
      </c>
      <c r="B133" s="12">
        <v>106616203</v>
      </c>
      <c r="C133" s="8" t="s">
        <v>123</v>
      </c>
      <c r="D133" s="9">
        <v>376078816</v>
      </c>
      <c r="E133" s="9">
        <v>253273897</v>
      </c>
      <c r="F133" s="10">
        <v>2345.0349999999999</v>
      </c>
      <c r="G133" s="9">
        <v>160372</v>
      </c>
      <c r="H133" s="11">
        <v>0.82189999999999996</v>
      </c>
      <c r="I133" s="9">
        <v>108004</v>
      </c>
      <c r="J133" s="11">
        <v>0.73040000000000005</v>
      </c>
      <c r="K133" s="11">
        <v>0.78520000000000001</v>
      </c>
      <c r="L133" s="7">
        <v>106000000</v>
      </c>
      <c r="M133" s="12" t="s">
        <v>495</v>
      </c>
      <c r="O133" s="11">
        <v>0.82189999999999996</v>
      </c>
      <c r="P133" s="16"/>
      <c r="Q133" s="11">
        <v>0.78080000000000005</v>
      </c>
      <c r="R133" s="16"/>
    </row>
    <row r="134" spans="1:18" hidden="1">
      <c r="A134" s="12" t="s">
        <v>855</v>
      </c>
      <c r="B134" s="12">
        <v>106617203</v>
      </c>
      <c r="C134" s="8" t="s">
        <v>124</v>
      </c>
      <c r="D134" s="9">
        <v>467449526</v>
      </c>
      <c r="E134" s="9">
        <v>231998212</v>
      </c>
      <c r="F134" s="10">
        <v>2247.9580000000001</v>
      </c>
      <c r="G134" s="9">
        <v>207944</v>
      </c>
      <c r="H134" s="11">
        <v>0.76900000000000002</v>
      </c>
      <c r="I134" s="9">
        <v>103203</v>
      </c>
      <c r="J134" s="11">
        <v>0.74239999999999995</v>
      </c>
      <c r="K134" s="11">
        <v>0.75829999999999997</v>
      </c>
      <c r="L134" s="7">
        <v>106000000</v>
      </c>
      <c r="M134" s="12" t="s">
        <v>495</v>
      </c>
      <c r="O134" s="11">
        <v>0.76910000000000001</v>
      </c>
      <c r="P134" s="16"/>
      <c r="Q134" s="11">
        <v>0.75649999999999995</v>
      </c>
      <c r="R134" s="16"/>
    </row>
    <row r="135" spans="1:18" hidden="1">
      <c r="A135" s="12" t="s">
        <v>855</v>
      </c>
      <c r="B135" s="12">
        <v>106618603</v>
      </c>
      <c r="C135" s="8" t="s">
        <v>125</v>
      </c>
      <c r="D135" s="9">
        <v>270337409</v>
      </c>
      <c r="E135" s="9">
        <v>119295047</v>
      </c>
      <c r="F135" s="10">
        <v>997.74</v>
      </c>
      <c r="G135" s="9">
        <v>270949</v>
      </c>
      <c r="H135" s="11">
        <v>0.69899999999999995</v>
      </c>
      <c r="I135" s="9">
        <v>119565</v>
      </c>
      <c r="J135" s="11">
        <v>0.70150000000000001</v>
      </c>
      <c r="K135" s="11">
        <v>0.7</v>
      </c>
      <c r="L135" s="7">
        <v>106000000</v>
      </c>
      <c r="M135" s="12" t="s">
        <v>495</v>
      </c>
      <c r="O135" s="11">
        <v>0.69910000000000005</v>
      </c>
      <c r="P135" s="16"/>
      <c r="Q135" s="11">
        <v>0.7026</v>
      </c>
      <c r="R135" s="16"/>
    </row>
    <row r="136" spans="1:18">
      <c r="A136" s="12" t="s">
        <v>855</v>
      </c>
      <c r="B136" s="12">
        <v>106000000</v>
      </c>
      <c r="C136" s="8" t="s">
        <v>502</v>
      </c>
      <c r="D136" s="9">
        <v>8130465096</v>
      </c>
      <c r="E136" s="9">
        <v>3618749394</v>
      </c>
      <c r="F136" s="10">
        <v>26239.362000000001</v>
      </c>
      <c r="G136" s="9">
        <v>309857</v>
      </c>
      <c r="H136" s="11">
        <v>0.65580000000000005</v>
      </c>
      <c r="I136" s="9">
        <v>137913</v>
      </c>
      <c r="J136" s="11">
        <v>0.65569999999999995</v>
      </c>
      <c r="K136" s="11">
        <v>0.65559999999999996</v>
      </c>
      <c r="L136" s="7">
        <v>106000000</v>
      </c>
      <c r="M136" s="12" t="s">
        <v>497</v>
      </c>
      <c r="O136" s="11">
        <v>0.65590000000000004</v>
      </c>
      <c r="P136" s="20">
        <f>ROUND((H136-O136)/O136,4)</f>
        <v>-2.0000000000000001E-4</v>
      </c>
      <c r="Q136" s="11">
        <v>0.65469999999999995</v>
      </c>
      <c r="R136" s="20">
        <f>ROUND((K136-Q136)/Q136,4)</f>
        <v>1.4E-3</v>
      </c>
    </row>
    <row r="137" spans="1:18" hidden="1">
      <c r="A137" s="12" t="s">
        <v>855</v>
      </c>
      <c r="B137" s="12">
        <v>107650603</v>
      </c>
      <c r="C137" s="8" t="s">
        <v>126</v>
      </c>
      <c r="D137" s="9">
        <v>1083749358</v>
      </c>
      <c r="E137" s="9">
        <v>495509693</v>
      </c>
      <c r="F137" s="10">
        <v>2965.2750000000001</v>
      </c>
      <c r="G137" s="9">
        <v>365480</v>
      </c>
      <c r="H137" s="11">
        <v>0.59399999999999997</v>
      </c>
      <c r="I137" s="9">
        <v>167104</v>
      </c>
      <c r="J137" s="11">
        <v>0.58279999999999998</v>
      </c>
      <c r="K137" s="11">
        <v>0.58950000000000002</v>
      </c>
      <c r="L137" s="7">
        <v>107000000</v>
      </c>
      <c r="M137" s="12" t="s">
        <v>495</v>
      </c>
      <c r="O137" s="11">
        <v>0.59409999999999996</v>
      </c>
      <c r="P137" s="16"/>
      <c r="Q137" s="11">
        <v>0.58489999999999998</v>
      </c>
      <c r="R137" s="16"/>
    </row>
    <row r="138" spans="1:18" hidden="1">
      <c r="A138" s="12" t="s">
        <v>855</v>
      </c>
      <c r="B138" s="12">
        <v>107650703</v>
      </c>
      <c r="C138" s="8" t="s">
        <v>127</v>
      </c>
      <c r="D138" s="9">
        <v>871538233</v>
      </c>
      <c r="E138" s="9">
        <v>401099714</v>
      </c>
      <c r="F138" s="10">
        <v>2133.6190000000001</v>
      </c>
      <c r="G138" s="9">
        <v>408478</v>
      </c>
      <c r="H138" s="11">
        <v>0.54620000000000002</v>
      </c>
      <c r="I138" s="9">
        <v>187990</v>
      </c>
      <c r="J138" s="11">
        <v>0.53069999999999995</v>
      </c>
      <c r="K138" s="11">
        <v>0.53990000000000005</v>
      </c>
      <c r="L138" s="7">
        <v>107000000</v>
      </c>
      <c r="M138" s="12" t="s">
        <v>495</v>
      </c>
      <c r="O138" s="11">
        <v>0.5464</v>
      </c>
      <c r="P138" s="16"/>
      <c r="Q138" s="11">
        <v>0.5544</v>
      </c>
      <c r="R138" s="16"/>
    </row>
    <row r="139" spans="1:18" hidden="1">
      <c r="A139" s="12" t="s">
        <v>855</v>
      </c>
      <c r="B139" s="12">
        <v>107651603</v>
      </c>
      <c r="C139" s="8" t="s">
        <v>128</v>
      </c>
      <c r="D139" s="9">
        <v>812998152</v>
      </c>
      <c r="E139" s="9">
        <v>353389888</v>
      </c>
      <c r="F139" s="10">
        <v>2389.8110000000001</v>
      </c>
      <c r="G139" s="9">
        <v>340193</v>
      </c>
      <c r="H139" s="11">
        <v>0.62209999999999999</v>
      </c>
      <c r="I139" s="9">
        <v>147873</v>
      </c>
      <c r="J139" s="11">
        <v>0.63080000000000003</v>
      </c>
      <c r="K139" s="11">
        <v>0.62549999999999994</v>
      </c>
      <c r="L139" s="7">
        <v>107000000</v>
      </c>
      <c r="M139" s="12" t="s">
        <v>495</v>
      </c>
      <c r="O139" s="11">
        <v>0.62219999999999998</v>
      </c>
      <c r="P139" s="16"/>
      <c r="Q139" s="11">
        <v>0.62360000000000004</v>
      </c>
      <c r="R139" s="16"/>
    </row>
    <row r="140" spans="1:18" hidden="1">
      <c r="A140" s="12" t="s">
        <v>855</v>
      </c>
      <c r="B140" s="12">
        <v>107652603</v>
      </c>
      <c r="C140" s="8" t="s">
        <v>129</v>
      </c>
      <c r="D140" s="9">
        <v>2058775900</v>
      </c>
      <c r="E140" s="9">
        <v>1191528997</v>
      </c>
      <c r="F140" s="10">
        <v>4066.3449999999998</v>
      </c>
      <c r="G140" s="9">
        <v>506296</v>
      </c>
      <c r="H140" s="11">
        <v>0.4375</v>
      </c>
      <c r="I140" s="9">
        <v>293022</v>
      </c>
      <c r="J140" s="11">
        <v>0.26840000000000003</v>
      </c>
      <c r="K140" s="11">
        <v>0.36980000000000002</v>
      </c>
      <c r="L140" s="7">
        <v>107000000</v>
      </c>
      <c r="M140" s="12" t="s">
        <v>495</v>
      </c>
      <c r="O140" s="11">
        <v>0.43769999999999998</v>
      </c>
      <c r="P140" s="16"/>
      <c r="Q140" s="11">
        <v>0.3664</v>
      </c>
      <c r="R140" s="16"/>
    </row>
    <row r="141" spans="1:18" hidden="1">
      <c r="A141" s="12" t="s">
        <v>855</v>
      </c>
      <c r="B141" s="12">
        <v>107653102</v>
      </c>
      <c r="C141" s="8" t="s">
        <v>130</v>
      </c>
      <c r="D141" s="9">
        <v>1978035317</v>
      </c>
      <c r="E141" s="9">
        <v>948161693</v>
      </c>
      <c r="F141" s="10">
        <v>4495.1710000000003</v>
      </c>
      <c r="G141" s="9">
        <v>440035</v>
      </c>
      <c r="H141" s="11">
        <v>0.5111</v>
      </c>
      <c r="I141" s="9">
        <v>210928</v>
      </c>
      <c r="J141" s="11">
        <v>0.47339999999999999</v>
      </c>
      <c r="K141" s="11">
        <v>0.49590000000000001</v>
      </c>
      <c r="L141" s="7">
        <v>107000000</v>
      </c>
      <c r="M141" s="12" t="s">
        <v>495</v>
      </c>
      <c r="O141" s="11">
        <v>0.51129999999999998</v>
      </c>
      <c r="P141" s="16"/>
      <c r="Q141" s="11">
        <v>0.49509999999999998</v>
      </c>
      <c r="R141" s="16"/>
    </row>
    <row r="142" spans="1:18" hidden="1">
      <c r="A142" s="12" t="s">
        <v>855</v>
      </c>
      <c r="B142" s="12">
        <v>107653203</v>
      </c>
      <c r="C142" s="8" t="s">
        <v>131</v>
      </c>
      <c r="D142" s="9">
        <v>1291583301</v>
      </c>
      <c r="E142" s="9">
        <v>603963463</v>
      </c>
      <c r="F142" s="10">
        <v>3277.3339999999998</v>
      </c>
      <c r="G142" s="9">
        <v>394095</v>
      </c>
      <c r="H142" s="11">
        <v>0.56220000000000003</v>
      </c>
      <c r="I142" s="9">
        <v>184284</v>
      </c>
      <c r="J142" s="11">
        <v>0.53990000000000005</v>
      </c>
      <c r="K142" s="11">
        <v>0.55320000000000003</v>
      </c>
      <c r="L142" s="7">
        <v>107000000</v>
      </c>
      <c r="M142" s="12" t="s">
        <v>495</v>
      </c>
      <c r="O142" s="11">
        <v>0.56240000000000001</v>
      </c>
      <c r="P142" s="16"/>
      <c r="Q142" s="11">
        <v>0.55479999999999996</v>
      </c>
      <c r="R142" s="16"/>
    </row>
    <row r="143" spans="1:18" hidden="1">
      <c r="A143" s="12" t="s">
        <v>855</v>
      </c>
      <c r="B143" s="12">
        <v>107653802</v>
      </c>
      <c r="C143" s="8" t="s">
        <v>132</v>
      </c>
      <c r="D143" s="9">
        <v>3371633181</v>
      </c>
      <c r="E143" s="9">
        <v>1344699947</v>
      </c>
      <c r="F143" s="10">
        <v>6723.549</v>
      </c>
      <c r="G143" s="9">
        <v>501466</v>
      </c>
      <c r="H143" s="11">
        <v>0.44290000000000002</v>
      </c>
      <c r="I143" s="9">
        <v>199998</v>
      </c>
      <c r="J143" s="11">
        <v>0.50070000000000003</v>
      </c>
      <c r="K143" s="11">
        <v>0.46589999999999998</v>
      </c>
      <c r="L143" s="7">
        <v>107000000</v>
      </c>
      <c r="M143" s="12" t="s">
        <v>495</v>
      </c>
      <c r="O143" s="11">
        <v>0.44319999999999998</v>
      </c>
      <c r="P143" s="16"/>
      <c r="Q143" s="11">
        <v>0.4582</v>
      </c>
      <c r="R143" s="16"/>
    </row>
    <row r="144" spans="1:18" hidden="1">
      <c r="A144" s="12" t="s">
        <v>855</v>
      </c>
      <c r="B144" s="12">
        <v>107654103</v>
      </c>
      <c r="C144" s="8" t="s">
        <v>133</v>
      </c>
      <c r="D144" s="9">
        <v>281455113</v>
      </c>
      <c r="E144" s="9">
        <v>153611476</v>
      </c>
      <c r="F144" s="10">
        <v>1226.4110000000001</v>
      </c>
      <c r="G144" s="9">
        <v>229494</v>
      </c>
      <c r="H144" s="11">
        <v>0.74509999999999998</v>
      </c>
      <c r="I144" s="9">
        <v>125252</v>
      </c>
      <c r="J144" s="11">
        <v>0.68730000000000002</v>
      </c>
      <c r="K144" s="11">
        <v>0.72189999999999999</v>
      </c>
      <c r="L144" s="7">
        <v>107000000</v>
      </c>
      <c r="M144" s="12" t="s">
        <v>495</v>
      </c>
      <c r="O144" s="11">
        <v>0.74519999999999997</v>
      </c>
      <c r="P144" s="16"/>
      <c r="Q144" s="11">
        <v>0.71240000000000003</v>
      </c>
      <c r="R144" s="16"/>
    </row>
    <row r="145" spans="1:18" hidden="1">
      <c r="A145" s="12" t="s">
        <v>855</v>
      </c>
      <c r="B145" s="12">
        <v>107654403</v>
      </c>
      <c r="C145" s="8" t="s">
        <v>134</v>
      </c>
      <c r="D145" s="9">
        <v>1394009793</v>
      </c>
      <c r="E145" s="9">
        <v>694382434</v>
      </c>
      <c r="F145" s="10">
        <v>4309.84</v>
      </c>
      <c r="G145" s="9">
        <v>323448</v>
      </c>
      <c r="H145" s="11">
        <v>0.64070000000000005</v>
      </c>
      <c r="I145" s="9">
        <v>161115</v>
      </c>
      <c r="J145" s="11">
        <v>0.5978</v>
      </c>
      <c r="K145" s="11">
        <v>0.62350000000000005</v>
      </c>
      <c r="L145" s="7">
        <v>107000000</v>
      </c>
      <c r="M145" s="12" t="s">
        <v>495</v>
      </c>
      <c r="O145" s="11">
        <v>0.64080000000000004</v>
      </c>
      <c r="P145" s="16"/>
      <c r="Q145" s="11">
        <v>0.62309999999999999</v>
      </c>
      <c r="R145" s="16"/>
    </row>
    <row r="146" spans="1:18" hidden="1">
      <c r="A146" s="12" t="s">
        <v>855</v>
      </c>
      <c r="B146" s="12">
        <v>107654903</v>
      </c>
      <c r="C146" s="8" t="s">
        <v>135</v>
      </c>
      <c r="D146" s="9">
        <v>1219148531</v>
      </c>
      <c r="E146" s="9">
        <v>497928084</v>
      </c>
      <c r="F146" s="10">
        <v>1924.1369999999999</v>
      </c>
      <c r="G146" s="9">
        <v>633607</v>
      </c>
      <c r="H146" s="11">
        <v>0.29609999999999997</v>
      </c>
      <c r="I146" s="9">
        <v>258779</v>
      </c>
      <c r="J146" s="11">
        <v>0.35389999999999999</v>
      </c>
      <c r="K146" s="11">
        <v>0.31909999999999999</v>
      </c>
      <c r="L146" s="7">
        <v>107000000</v>
      </c>
      <c r="M146" s="12" t="s">
        <v>495</v>
      </c>
      <c r="O146" s="11">
        <v>0.29630000000000001</v>
      </c>
      <c r="P146" s="16"/>
      <c r="Q146" s="11">
        <v>0.31990000000000002</v>
      </c>
      <c r="R146" s="16"/>
    </row>
    <row r="147" spans="1:18" hidden="1">
      <c r="A147" s="12" t="s">
        <v>855</v>
      </c>
      <c r="B147" s="12">
        <v>107655803</v>
      </c>
      <c r="C147" s="8" t="s">
        <v>136</v>
      </c>
      <c r="D147" s="9">
        <v>189938845</v>
      </c>
      <c r="E147" s="9">
        <v>116170839</v>
      </c>
      <c r="F147" s="10">
        <v>914.78300000000002</v>
      </c>
      <c r="G147" s="9">
        <v>207632</v>
      </c>
      <c r="H147" s="11">
        <v>0.76939999999999997</v>
      </c>
      <c r="I147" s="9">
        <v>126992</v>
      </c>
      <c r="J147" s="11">
        <v>0.68300000000000005</v>
      </c>
      <c r="K147" s="11">
        <v>0.73480000000000001</v>
      </c>
      <c r="L147" s="7">
        <v>107000000</v>
      </c>
      <c r="M147" s="12" t="s">
        <v>495</v>
      </c>
      <c r="O147" s="11">
        <v>0.76939999999999997</v>
      </c>
      <c r="P147" s="16"/>
      <c r="Q147" s="11">
        <v>0.73119999999999996</v>
      </c>
      <c r="R147" s="16"/>
    </row>
    <row r="148" spans="1:18" hidden="1">
      <c r="A148" s="12" t="s">
        <v>855</v>
      </c>
      <c r="B148" s="12">
        <v>107655903</v>
      </c>
      <c r="C148" s="8" t="s">
        <v>137</v>
      </c>
      <c r="D148" s="9">
        <v>938651279</v>
      </c>
      <c r="E148" s="9">
        <v>411414767</v>
      </c>
      <c r="F148" s="10">
        <v>2499.2489999999998</v>
      </c>
      <c r="G148" s="9">
        <v>375573</v>
      </c>
      <c r="H148" s="11">
        <v>0.58279999999999998</v>
      </c>
      <c r="I148" s="9">
        <v>164615</v>
      </c>
      <c r="J148" s="11">
        <v>0.58899999999999997</v>
      </c>
      <c r="K148" s="11">
        <v>0.58520000000000005</v>
      </c>
      <c r="L148" s="7">
        <v>107000000</v>
      </c>
      <c r="M148" s="12" t="s">
        <v>495</v>
      </c>
      <c r="O148" s="11">
        <v>0.58289999999999997</v>
      </c>
      <c r="P148" s="16"/>
      <c r="Q148" s="11">
        <v>0.58089999999999997</v>
      </c>
      <c r="R148" s="16"/>
    </row>
    <row r="149" spans="1:18" hidden="1">
      <c r="A149" s="12" t="s">
        <v>855</v>
      </c>
      <c r="B149" s="12">
        <v>107656303</v>
      </c>
      <c r="C149" s="8" t="s">
        <v>138</v>
      </c>
      <c r="D149" s="9">
        <v>490870800</v>
      </c>
      <c r="E149" s="9">
        <v>295697969</v>
      </c>
      <c r="F149" s="10">
        <v>2342.2689999999998</v>
      </c>
      <c r="G149" s="9">
        <v>209570</v>
      </c>
      <c r="H149" s="11">
        <v>0.76719999999999999</v>
      </c>
      <c r="I149" s="9">
        <v>126244</v>
      </c>
      <c r="J149" s="11">
        <v>0.68479999999999996</v>
      </c>
      <c r="K149" s="11">
        <v>0.73419999999999996</v>
      </c>
      <c r="L149" s="7">
        <v>107000000</v>
      </c>
      <c r="M149" s="12" t="s">
        <v>495</v>
      </c>
      <c r="O149" s="11">
        <v>0.76729999999999998</v>
      </c>
      <c r="P149" s="16"/>
      <c r="Q149" s="11">
        <v>0.72950000000000004</v>
      </c>
      <c r="R149" s="16"/>
    </row>
    <row r="150" spans="1:18" hidden="1">
      <c r="A150" s="12" t="s">
        <v>855</v>
      </c>
      <c r="B150" s="12">
        <v>107656502</v>
      </c>
      <c r="C150" s="8" t="s">
        <v>139</v>
      </c>
      <c r="D150" s="9">
        <v>2387886485</v>
      </c>
      <c r="E150" s="9">
        <v>1229320597</v>
      </c>
      <c r="F150" s="10">
        <v>6309.4650000000001</v>
      </c>
      <c r="G150" s="9">
        <v>378461</v>
      </c>
      <c r="H150" s="11">
        <v>0.57950000000000002</v>
      </c>
      <c r="I150" s="9">
        <v>194837</v>
      </c>
      <c r="J150" s="11">
        <v>0.51359999999999995</v>
      </c>
      <c r="K150" s="11">
        <v>0.55310000000000004</v>
      </c>
      <c r="L150" s="7">
        <v>107000000</v>
      </c>
      <c r="M150" s="12" t="s">
        <v>495</v>
      </c>
      <c r="O150" s="11">
        <v>0.57969999999999999</v>
      </c>
      <c r="P150" s="16"/>
      <c r="Q150" s="11">
        <v>0.55659999999999998</v>
      </c>
      <c r="R150" s="16"/>
    </row>
    <row r="151" spans="1:18" hidden="1">
      <c r="A151" s="12" t="s">
        <v>855</v>
      </c>
      <c r="B151" s="12">
        <v>107657103</v>
      </c>
      <c r="C151" s="8" t="s">
        <v>140</v>
      </c>
      <c r="D151" s="9">
        <v>1796032512</v>
      </c>
      <c r="E151" s="9">
        <v>922700564</v>
      </c>
      <c r="F151" s="10">
        <v>4543.1940000000004</v>
      </c>
      <c r="G151" s="9">
        <v>395323</v>
      </c>
      <c r="H151" s="11">
        <v>0.56079999999999997</v>
      </c>
      <c r="I151" s="9">
        <v>203095</v>
      </c>
      <c r="J151" s="11">
        <v>0.49299999999999999</v>
      </c>
      <c r="K151" s="11">
        <v>0.53359999999999996</v>
      </c>
      <c r="L151" s="7">
        <v>107000000</v>
      </c>
      <c r="M151" s="12" t="s">
        <v>495</v>
      </c>
      <c r="O151" s="11">
        <v>0.56100000000000005</v>
      </c>
      <c r="P151" s="16"/>
      <c r="Q151" s="11">
        <v>0.5323</v>
      </c>
      <c r="R151" s="16"/>
    </row>
    <row r="152" spans="1:18" hidden="1">
      <c r="A152" s="12" t="s">
        <v>855</v>
      </c>
      <c r="B152" s="12">
        <v>107657503</v>
      </c>
      <c r="C152" s="8" t="s">
        <v>141</v>
      </c>
      <c r="D152" s="9">
        <v>842451119</v>
      </c>
      <c r="E152" s="9">
        <v>327546674</v>
      </c>
      <c r="F152" s="10">
        <v>2266.558</v>
      </c>
      <c r="G152" s="9">
        <v>371687</v>
      </c>
      <c r="H152" s="11">
        <v>0.58709999999999996</v>
      </c>
      <c r="I152" s="9">
        <v>144512</v>
      </c>
      <c r="J152" s="11">
        <v>0.63919999999999999</v>
      </c>
      <c r="K152" s="11">
        <v>0.60780000000000001</v>
      </c>
      <c r="L152" s="7">
        <v>107000000</v>
      </c>
      <c r="M152" s="12" t="s">
        <v>495</v>
      </c>
      <c r="O152" s="11">
        <v>0.58720000000000006</v>
      </c>
      <c r="P152" s="16"/>
      <c r="Q152" s="11">
        <v>0.61250000000000004</v>
      </c>
      <c r="R152" s="16"/>
    </row>
    <row r="153" spans="1:18" hidden="1">
      <c r="A153" s="12" t="s">
        <v>855</v>
      </c>
      <c r="B153" s="12">
        <v>107658903</v>
      </c>
      <c r="C153" s="8" t="s">
        <v>142</v>
      </c>
      <c r="D153" s="9">
        <v>812769019</v>
      </c>
      <c r="E153" s="9">
        <v>370921901</v>
      </c>
      <c r="F153" s="10">
        <v>2311.5720000000001</v>
      </c>
      <c r="G153" s="9">
        <v>351608</v>
      </c>
      <c r="H153" s="11">
        <v>0.60940000000000005</v>
      </c>
      <c r="I153" s="9">
        <v>160463</v>
      </c>
      <c r="J153" s="11">
        <v>0.59940000000000004</v>
      </c>
      <c r="K153" s="11">
        <v>0.60529999999999995</v>
      </c>
      <c r="L153" s="7">
        <v>107000000</v>
      </c>
      <c r="M153" s="12" t="s">
        <v>495</v>
      </c>
      <c r="O153" s="11">
        <v>0.60950000000000004</v>
      </c>
      <c r="P153" s="16"/>
      <c r="Q153" s="11">
        <v>0.60229999999999995</v>
      </c>
      <c r="R153" s="16"/>
    </row>
    <row r="154" spans="1:18">
      <c r="A154" s="12" t="s">
        <v>855</v>
      </c>
      <c r="B154" s="12">
        <v>107000000</v>
      </c>
      <c r="C154" s="8" t="s">
        <v>503</v>
      </c>
      <c r="D154" s="9">
        <v>21821526938</v>
      </c>
      <c r="E154" s="9">
        <v>10358048700</v>
      </c>
      <c r="F154" s="10">
        <v>54698.582000000002</v>
      </c>
      <c r="G154" s="9">
        <v>398941</v>
      </c>
      <c r="H154" s="11">
        <v>0.55679999999999996</v>
      </c>
      <c r="I154" s="9">
        <v>189365</v>
      </c>
      <c r="J154" s="11">
        <v>0.5272</v>
      </c>
      <c r="K154" s="11">
        <v>0.54479999999999995</v>
      </c>
      <c r="L154" s="7">
        <v>107000000</v>
      </c>
      <c r="M154" s="12" t="s">
        <v>497</v>
      </c>
      <c r="O154" s="11">
        <v>0.55700000000000005</v>
      </c>
      <c r="P154" s="20">
        <f>ROUND((H154-O154)/O154,4)</f>
        <v>-4.0000000000000002E-4</v>
      </c>
      <c r="Q154" s="11">
        <v>0.54369999999999996</v>
      </c>
      <c r="R154" s="20">
        <f>ROUND((K154-Q154)/Q154,4)</f>
        <v>2E-3</v>
      </c>
    </row>
    <row r="155" spans="1:18" hidden="1">
      <c r="A155" s="12" t="s">
        <v>855</v>
      </c>
      <c r="B155" s="12">
        <v>108051003</v>
      </c>
      <c r="C155" s="8" t="s">
        <v>143</v>
      </c>
      <c r="D155" s="9">
        <v>1144555303</v>
      </c>
      <c r="E155" s="9">
        <v>362035088</v>
      </c>
      <c r="F155" s="10">
        <v>2313.7020000000002</v>
      </c>
      <c r="G155" s="9">
        <v>494685</v>
      </c>
      <c r="H155" s="11">
        <v>0.45040000000000002</v>
      </c>
      <c r="I155" s="9">
        <v>156474</v>
      </c>
      <c r="J155" s="11">
        <v>0.60940000000000005</v>
      </c>
      <c r="K155" s="11">
        <v>0.51390000000000002</v>
      </c>
      <c r="L155" s="7">
        <v>108000000</v>
      </c>
      <c r="M155" s="12" t="s">
        <v>495</v>
      </c>
      <c r="O155" s="11">
        <v>0.4506</v>
      </c>
      <c r="P155" s="16"/>
      <c r="Q155" s="11">
        <v>0.51019999999999999</v>
      </c>
      <c r="R155" s="16"/>
    </row>
    <row r="156" spans="1:18" hidden="1">
      <c r="A156" s="12" t="s">
        <v>855</v>
      </c>
      <c r="B156" s="12">
        <v>108051503</v>
      </c>
      <c r="C156" s="8" t="s">
        <v>144</v>
      </c>
      <c r="D156" s="9">
        <v>620976770</v>
      </c>
      <c r="E156" s="9">
        <v>207665071</v>
      </c>
      <c r="F156" s="10">
        <v>1601.4749999999999</v>
      </c>
      <c r="G156" s="9">
        <v>387753</v>
      </c>
      <c r="H156" s="11">
        <v>0.56920000000000004</v>
      </c>
      <c r="I156" s="9">
        <v>129671</v>
      </c>
      <c r="J156" s="11">
        <v>0.67630000000000001</v>
      </c>
      <c r="K156" s="11">
        <v>0.61199999999999999</v>
      </c>
      <c r="L156" s="7">
        <v>108000000</v>
      </c>
      <c r="M156" s="12" t="s">
        <v>495</v>
      </c>
      <c r="O156" s="11">
        <v>0.56940000000000002</v>
      </c>
      <c r="P156" s="16"/>
      <c r="Q156" s="11">
        <v>0.61339999999999995</v>
      </c>
      <c r="R156" s="16"/>
    </row>
    <row r="157" spans="1:18" hidden="1">
      <c r="A157" s="12" t="s">
        <v>855</v>
      </c>
      <c r="B157" s="12">
        <v>108053003</v>
      </c>
      <c r="C157" s="8" t="s">
        <v>145</v>
      </c>
      <c r="D157" s="9">
        <v>572716278</v>
      </c>
      <c r="E157" s="9">
        <v>178815131</v>
      </c>
      <c r="F157" s="10">
        <v>1482.384</v>
      </c>
      <c r="G157" s="9">
        <v>386348</v>
      </c>
      <c r="H157" s="11">
        <v>0.57079999999999997</v>
      </c>
      <c r="I157" s="9">
        <v>120626</v>
      </c>
      <c r="J157" s="11">
        <v>0.69889999999999997</v>
      </c>
      <c r="K157" s="11">
        <v>0.62190000000000001</v>
      </c>
      <c r="L157" s="7">
        <v>108000000</v>
      </c>
      <c r="M157" s="12" t="s">
        <v>495</v>
      </c>
      <c r="O157" s="11">
        <v>0.57089999999999996</v>
      </c>
      <c r="P157" s="16"/>
      <c r="Q157" s="11">
        <v>0.62129999999999996</v>
      </c>
      <c r="R157" s="16"/>
    </row>
    <row r="158" spans="1:18" hidden="1">
      <c r="A158" s="12" t="s">
        <v>855</v>
      </c>
      <c r="B158" s="12">
        <v>108056004</v>
      </c>
      <c r="C158" s="8" t="s">
        <v>146</v>
      </c>
      <c r="D158" s="9">
        <v>370461300</v>
      </c>
      <c r="E158" s="9">
        <v>132500821</v>
      </c>
      <c r="F158" s="10">
        <v>1024.2840000000001</v>
      </c>
      <c r="G158" s="9">
        <v>361678</v>
      </c>
      <c r="H158" s="11">
        <v>0.59819999999999995</v>
      </c>
      <c r="I158" s="9">
        <v>129359</v>
      </c>
      <c r="J158" s="11">
        <v>0.67710000000000004</v>
      </c>
      <c r="K158" s="11">
        <v>0.62970000000000004</v>
      </c>
      <c r="L158" s="7">
        <v>108000000</v>
      </c>
      <c r="M158" s="12" t="s">
        <v>495</v>
      </c>
      <c r="O158" s="11">
        <v>0.59830000000000005</v>
      </c>
      <c r="P158" s="16"/>
      <c r="Q158" s="11">
        <v>0.62690000000000001</v>
      </c>
      <c r="R158" s="16"/>
    </row>
    <row r="159" spans="1:18" hidden="1">
      <c r="A159" s="12" t="s">
        <v>855</v>
      </c>
      <c r="B159" s="12">
        <v>108058003</v>
      </c>
      <c r="C159" s="8" t="s">
        <v>147</v>
      </c>
      <c r="D159" s="9">
        <v>369162762</v>
      </c>
      <c r="E159" s="9">
        <v>115785035</v>
      </c>
      <c r="F159" s="10">
        <v>1067.8520000000001</v>
      </c>
      <c r="G159" s="9">
        <v>345705</v>
      </c>
      <c r="H159" s="11">
        <v>0.6159</v>
      </c>
      <c r="I159" s="9">
        <v>108427</v>
      </c>
      <c r="J159" s="11">
        <v>0.72929999999999995</v>
      </c>
      <c r="K159" s="11">
        <v>0.66120000000000001</v>
      </c>
      <c r="L159" s="7">
        <v>108000000</v>
      </c>
      <c r="M159" s="12" t="s">
        <v>495</v>
      </c>
      <c r="O159" s="11">
        <v>0.61609999999999998</v>
      </c>
      <c r="P159" s="16"/>
      <c r="Q159" s="11">
        <v>0.65720000000000001</v>
      </c>
      <c r="R159" s="16"/>
    </row>
    <row r="160" spans="1:18" hidden="1">
      <c r="A160" s="12" t="s">
        <v>855</v>
      </c>
      <c r="B160" s="12">
        <v>108070502</v>
      </c>
      <c r="C160" s="8" t="s">
        <v>148</v>
      </c>
      <c r="D160" s="9">
        <v>2463786890</v>
      </c>
      <c r="E160" s="9">
        <v>1102690584</v>
      </c>
      <c r="F160" s="10">
        <v>9013.1409999999996</v>
      </c>
      <c r="G160" s="9">
        <v>273354</v>
      </c>
      <c r="H160" s="11">
        <v>0.69630000000000003</v>
      </c>
      <c r="I160" s="9">
        <v>122342</v>
      </c>
      <c r="J160" s="11">
        <v>0.6946</v>
      </c>
      <c r="K160" s="11">
        <v>0.69550000000000001</v>
      </c>
      <c r="L160" s="7">
        <v>108000000</v>
      </c>
      <c r="M160" s="12" t="s">
        <v>495</v>
      </c>
      <c r="O160" s="11">
        <v>0.69640000000000002</v>
      </c>
      <c r="P160" s="16"/>
      <c r="Q160" s="11">
        <v>0.68969999999999998</v>
      </c>
      <c r="R160" s="16"/>
    </row>
    <row r="161" spans="1:18" hidden="1">
      <c r="A161" s="12" t="s">
        <v>855</v>
      </c>
      <c r="B161" s="12">
        <v>108071003</v>
      </c>
      <c r="C161" s="8" t="s">
        <v>149</v>
      </c>
      <c r="D161" s="9">
        <v>451530058</v>
      </c>
      <c r="E161" s="9">
        <v>205781389</v>
      </c>
      <c r="F161" s="10">
        <v>1478.8320000000001</v>
      </c>
      <c r="G161" s="9">
        <v>305328</v>
      </c>
      <c r="H161" s="11">
        <v>0.66080000000000005</v>
      </c>
      <c r="I161" s="9">
        <v>139151</v>
      </c>
      <c r="J161" s="11">
        <v>0.65259999999999996</v>
      </c>
      <c r="K161" s="11">
        <v>0.65739999999999998</v>
      </c>
      <c r="L161" s="7">
        <v>108000000</v>
      </c>
      <c r="M161" s="12" t="s">
        <v>495</v>
      </c>
      <c r="O161" s="11">
        <v>0.66090000000000004</v>
      </c>
      <c r="P161" s="16"/>
      <c r="Q161" s="11">
        <v>0.67330000000000001</v>
      </c>
      <c r="R161" s="16"/>
    </row>
    <row r="162" spans="1:18" hidden="1">
      <c r="A162" s="12" t="s">
        <v>855</v>
      </c>
      <c r="B162" s="12">
        <v>108071504</v>
      </c>
      <c r="C162" s="8" t="s">
        <v>150</v>
      </c>
      <c r="D162" s="9">
        <v>250686207</v>
      </c>
      <c r="E162" s="9">
        <v>112602106</v>
      </c>
      <c r="F162" s="10">
        <v>989</v>
      </c>
      <c r="G162" s="9">
        <v>253474</v>
      </c>
      <c r="H162" s="11">
        <v>0.71840000000000004</v>
      </c>
      <c r="I162" s="9">
        <v>113854</v>
      </c>
      <c r="J162" s="11">
        <v>0.71579999999999999</v>
      </c>
      <c r="K162" s="11">
        <v>0.71730000000000005</v>
      </c>
      <c r="L162" s="7">
        <v>108000000</v>
      </c>
      <c r="M162" s="12" t="s">
        <v>495</v>
      </c>
      <c r="O162" s="11">
        <v>0.71850000000000003</v>
      </c>
      <c r="P162" s="16"/>
      <c r="Q162" s="11">
        <v>0.71479999999999999</v>
      </c>
      <c r="R162" s="16"/>
    </row>
    <row r="163" spans="1:18" hidden="1">
      <c r="A163" s="12" t="s">
        <v>855</v>
      </c>
      <c r="B163" s="12">
        <v>108073503</v>
      </c>
      <c r="C163" s="8" t="s">
        <v>151</v>
      </c>
      <c r="D163" s="9">
        <v>1773193037</v>
      </c>
      <c r="E163" s="9">
        <v>892653132</v>
      </c>
      <c r="F163" s="10">
        <v>4001.66</v>
      </c>
      <c r="G163" s="9">
        <v>443114</v>
      </c>
      <c r="H163" s="11">
        <v>0.50770000000000004</v>
      </c>
      <c r="I163" s="9">
        <v>223070</v>
      </c>
      <c r="J163" s="11">
        <v>0.44309999999999999</v>
      </c>
      <c r="K163" s="11">
        <v>0.48180000000000001</v>
      </c>
      <c r="L163" s="7">
        <v>108000000</v>
      </c>
      <c r="M163" s="12" t="s">
        <v>495</v>
      </c>
      <c r="O163" s="11">
        <v>0.50790000000000002</v>
      </c>
      <c r="P163" s="16"/>
      <c r="Q163" s="11">
        <v>0.4834</v>
      </c>
      <c r="R163" s="16"/>
    </row>
    <row r="164" spans="1:18" hidden="1">
      <c r="A164" s="12" t="s">
        <v>855</v>
      </c>
      <c r="B164" s="12">
        <v>108077503</v>
      </c>
      <c r="C164" s="8" t="s">
        <v>152</v>
      </c>
      <c r="D164" s="9">
        <v>795117519</v>
      </c>
      <c r="E164" s="9">
        <v>304304112</v>
      </c>
      <c r="F164" s="10">
        <v>2094.7440000000001</v>
      </c>
      <c r="G164" s="9">
        <v>379577</v>
      </c>
      <c r="H164" s="11">
        <v>0.57830000000000004</v>
      </c>
      <c r="I164" s="9">
        <v>145270</v>
      </c>
      <c r="J164" s="11">
        <v>0.63729999999999998</v>
      </c>
      <c r="K164" s="11">
        <v>0.6018</v>
      </c>
      <c r="L164" s="7">
        <v>108000000</v>
      </c>
      <c r="M164" s="12" t="s">
        <v>495</v>
      </c>
      <c r="O164" s="11">
        <v>0.57850000000000001</v>
      </c>
      <c r="P164" s="16"/>
      <c r="Q164" s="11">
        <v>0.60240000000000005</v>
      </c>
      <c r="R164" s="16"/>
    </row>
    <row r="165" spans="1:18" hidden="1">
      <c r="A165" s="12" t="s">
        <v>855</v>
      </c>
      <c r="B165" s="12">
        <v>108078003</v>
      </c>
      <c r="C165" s="8" t="s">
        <v>153</v>
      </c>
      <c r="D165" s="9">
        <v>699782171</v>
      </c>
      <c r="E165" s="9">
        <v>270543199</v>
      </c>
      <c r="F165" s="10">
        <v>2133.6030000000001</v>
      </c>
      <c r="G165" s="9">
        <v>327981</v>
      </c>
      <c r="H165" s="11">
        <v>0.63560000000000005</v>
      </c>
      <c r="I165" s="9">
        <v>126801</v>
      </c>
      <c r="J165" s="11">
        <v>0.68340000000000001</v>
      </c>
      <c r="K165" s="11">
        <v>0.65459999999999996</v>
      </c>
      <c r="L165" s="7">
        <v>108000000</v>
      </c>
      <c r="M165" s="12" t="s">
        <v>495</v>
      </c>
      <c r="O165" s="11">
        <v>0.63580000000000003</v>
      </c>
      <c r="P165" s="16"/>
      <c r="Q165" s="11">
        <v>0.64780000000000004</v>
      </c>
      <c r="R165" s="16"/>
    </row>
    <row r="166" spans="1:18" hidden="1">
      <c r="A166" s="12" t="s">
        <v>855</v>
      </c>
      <c r="B166" s="12">
        <v>108079004</v>
      </c>
      <c r="C166" s="8" t="s">
        <v>154</v>
      </c>
      <c r="D166" s="9">
        <v>147376416</v>
      </c>
      <c r="E166" s="9">
        <v>66085807</v>
      </c>
      <c r="F166" s="10">
        <v>602.87</v>
      </c>
      <c r="G166" s="9">
        <v>244458</v>
      </c>
      <c r="H166" s="11">
        <v>0.72840000000000005</v>
      </c>
      <c r="I166" s="9">
        <v>109618</v>
      </c>
      <c r="J166" s="11">
        <v>0.72629999999999995</v>
      </c>
      <c r="K166" s="11">
        <v>0.72750000000000004</v>
      </c>
      <c r="L166" s="7">
        <v>108000000</v>
      </c>
      <c r="M166" s="12" t="s">
        <v>495</v>
      </c>
      <c r="O166" s="11">
        <v>0.72850000000000004</v>
      </c>
      <c r="P166" s="16"/>
      <c r="Q166" s="11">
        <v>0.72599999999999998</v>
      </c>
      <c r="R166" s="16"/>
    </row>
    <row r="167" spans="1:18" hidden="1">
      <c r="A167" s="12" t="s">
        <v>855</v>
      </c>
      <c r="B167" s="12">
        <v>108110603</v>
      </c>
      <c r="C167" s="8" t="s">
        <v>155</v>
      </c>
      <c r="D167" s="9">
        <v>143480538</v>
      </c>
      <c r="E167" s="9">
        <v>82369012</v>
      </c>
      <c r="F167" s="10">
        <v>771.25699999999995</v>
      </c>
      <c r="G167" s="9">
        <v>186034</v>
      </c>
      <c r="H167" s="11">
        <v>0.79339999999999999</v>
      </c>
      <c r="I167" s="9">
        <v>106798</v>
      </c>
      <c r="J167" s="11">
        <v>0.73340000000000005</v>
      </c>
      <c r="K167" s="11">
        <v>0.76929999999999998</v>
      </c>
      <c r="L167" s="7">
        <v>108000000</v>
      </c>
      <c r="M167" s="12" t="s">
        <v>495</v>
      </c>
      <c r="O167" s="11">
        <v>0.79339999999999999</v>
      </c>
      <c r="P167" s="16"/>
      <c r="Q167" s="11">
        <v>0.76619999999999999</v>
      </c>
      <c r="R167" s="16"/>
    </row>
    <row r="168" spans="1:18" hidden="1">
      <c r="A168" s="12" t="s">
        <v>855</v>
      </c>
      <c r="B168" s="12">
        <v>108111203</v>
      </c>
      <c r="C168" s="8" t="s">
        <v>156</v>
      </c>
      <c r="D168" s="9">
        <v>372639326</v>
      </c>
      <c r="E168" s="9">
        <v>206117620</v>
      </c>
      <c r="F168" s="10">
        <v>1582.0050000000001</v>
      </c>
      <c r="G168" s="9">
        <v>235548</v>
      </c>
      <c r="H168" s="11">
        <v>0.73829999999999996</v>
      </c>
      <c r="I168" s="9">
        <v>130288</v>
      </c>
      <c r="J168" s="11">
        <v>0.67469999999999997</v>
      </c>
      <c r="K168" s="11">
        <v>0.7127</v>
      </c>
      <c r="L168" s="7">
        <v>108000000</v>
      </c>
      <c r="M168" s="12" t="s">
        <v>495</v>
      </c>
      <c r="O168" s="11">
        <v>0.73839999999999995</v>
      </c>
      <c r="P168" s="16"/>
      <c r="Q168" s="11">
        <v>0.70689999999999997</v>
      </c>
      <c r="R168" s="16"/>
    </row>
    <row r="169" spans="1:18" hidden="1">
      <c r="A169" s="12" t="s">
        <v>855</v>
      </c>
      <c r="B169" s="12">
        <v>108111303</v>
      </c>
      <c r="C169" s="8" t="s">
        <v>157</v>
      </c>
      <c r="D169" s="9">
        <v>745420629</v>
      </c>
      <c r="E169" s="9">
        <v>311764304</v>
      </c>
      <c r="F169" s="10">
        <v>1922.54</v>
      </c>
      <c r="G169" s="9">
        <v>387726</v>
      </c>
      <c r="H169" s="11">
        <v>0.56930000000000003</v>
      </c>
      <c r="I169" s="9">
        <v>162162</v>
      </c>
      <c r="J169" s="11">
        <v>0.59519999999999995</v>
      </c>
      <c r="K169" s="11">
        <v>0.57950000000000002</v>
      </c>
      <c r="L169" s="7">
        <v>108000000</v>
      </c>
      <c r="M169" s="12" t="s">
        <v>495</v>
      </c>
      <c r="O169" s="11">
        <v>0.56940000000000002</v>
      </c>
      <c r="P169" s="16"/>
      <c r="Q169" s="11">
        <v>0.58040000000000003</v>
      </c>
      <c r="R169" s="16"/>
    </row>
    <row r="170" spans="1:18" hidden="1">
      <c r="A170" s="12" t="s">
        <v>855</v>
      </c>
      <c r="B170" s="12">
        <v>108111403</v>
      </c>
      <c r="C170" s="8" t="s">
        <v>158</v>
      </c>
      <c r="D170" s="9">
        <v>189547190</v>
      </c>
      <c r="E170" s="9">
        <v>117577728</v>
      </c>
      <c r="F170" s="10">
        <v>873.21199999999999</v>
      </c>
      <c r="G170" s="9">
        <v>217068</v>
      </c>
      <c r="H170" s="11">
        <v>0.75890000000000002</v>
      </c>
      <c r="I170" s="9">
        <v>134649</v>
      </c>
      <c r="J170" s="11">
        <v>0.66390000000000005</v>
      </c>
      <c r="K170" s="11">
        <v>0.7208</v>
      </c>
      <c r="L170" s="7">
        <v>108000000</v>
      </c>
      <c r="M170" s="12" t="s">
        <v>495</v>
      </c>
      <c r="O170" s="11">
        <v>0.7591</v>
      </c>
      <c r="P170" s="16"/>
      <c r="Q170" s="11">
        <v>0.72040000000000004</v>
      </c>
      <c r="R170" s="16"/>
    </row>
    <row r="171" spans="1:18" hidden="1">
      <c r="A171" s="12" t="s">
        <v>855</v>
      </c>
      <c r="B171" s="12">
        <v>108112003</v>
      </c>
      <c r="C171" s="8" t="s">
        <v>159</v>
      </c>
      <c r="D171" s="9">
        <v>94141678</v>
      </c>
      <c r="E171" s="9">
        <v>70260073</v>
      </c>
      <c r="F171" s="10">
        <v>794.02800000000002</v>
      </c>
      <c r="G171" s="9">
        <v>118562</v>
      </c>
      <c r="H171" s="11">
        <v>0.86829999999999996</v>
      </c>
      <c r="I171" s="9">
        <v>88485</v>
      </c>
      <c r="J171" s="11">
        <v>0.77910000000000001</v>
      </c>
      <c r="K171" s="11">
        <v>0.83250000000000002</v>
      </c>
      <c r="L171" s="7">
        <v>108000000</v>
      </c>
      <c r="M171" s="12" t="s">
        <v>495</v>
      </c>
      <c r="O171" s="11">
        <v>0.86839999999999995</v>
      </c>
      <c r="P171" s="16"/>
      <c r="Q171" s="11">
        <v>0.8276</v>
      </c>
      <c r="R171" s="16"/>
    </row>
    <row r="172" spans="1:18" hidden="1">
      <c r="A172" s="12" t="s">
        <v>855</v>
      </c>
      <c r="B172" s="12">
        <v>108112203</v>
      </c>
      <c r="C172" s="8" t="s">
        <v>160</v>
      </c>
      <c r="D172" s="9">
        <v>534252858</v>
      </c>
      <c r="E172" s="9">
        <v>290522009</v>
      </c>
      <c r="F172" s="10">
        <v>2113.857</v>
      </c>
      <c r="G172" s="9">
        <v>252738</v>
      </c>
      <c r="H172" s="11">
        <v>0.71919999999999995</v>
      </c>
      <c r="I172" s="9">
        <v>137436</v>
      </c>
      <c r="J172" s="11">
        <v>0.65690000000000004</v>
      </c>
      <c r="K172" s="11">
        <v>0.69420000000000004</v>
      </c>
      <c r="L172" s="7">
        <v>108000000</v>
      </c>
      <c r="M172" s="12" t="s">
        <v>495</v>
      </c>
      <c r="O172" s="11">
        <v>0.71930000000000005</v>
      </c>
      <c r="P172" s="16"/>
      <c r="Q172" s="11">
        <v>0.69469999999999998</v>
      </c>
      <c r="R172" s="16"/>
    </row>
    <row r="173" spans="1:18" hidden="1">
      <c r="A173" s="12" t="s">
        <v>855</v>
      </c>
      <c r="B173" s="12">
        <v>108112502</v>
      </c>
      <c r="C173" s="8" t="s">
        <v>161</v>
      </c>
      <c r="D173" s="9">
        <v>688946337</v>
      </c>
      <c r="E173" s="9">
        <v>288645917</v>
      </c>
      <c r="F173" s="10">
        <v>3535.634</v>
      </c>
      <c r="G173" s="9">
        <v>194857</v>
      </c>
      <c r="H173" s="11">
        <v>0.78349999999999997</v>
      </c>
      <c r="I173" s="9">
        <v>81639</v>
      </c>
      <c r="J173" s="11">
        <v>0.79620000000000002</v>
      </c>
      <c r="K173" s="11">
        <v>0.78849999999999998</v>
      </c>
      <c r="L173" s="7">
        <v>108000000</v>
      </c>
      <c r="M173" s="12" t="s">
        <v>495</v>
      </c>
      <c r="O173" s="11">
        <v>0.78359999999999996</v>
      </c>
      <c r="P173" s="16"/>
      <c r="Q173" s="11">
        <v>0.78569999999999995</v>
      </c>
      <c r="R173" s="16"/>
    </row>
    <row r="174" spans="1:18" hidden="1">
      <c r="A174" s="12" t="s">
        <v>855</v>
      </c>
      <c r="B174" s="12">
        <v>108114503</v>
      </c>
      <c r="C174" s="8" t="s">
        <v>162</v>
      </c>
      <c r="D174" s="9">
        <v>233138120</v>
      </c>
      <c r="E174" s="9">
        <v>149467797</v>
      </c>
      <c r="F174" s="10">
        <v>1246.3989999999999</v>
      </c>
      <c r="G174" s="9">
        <v>187049</v>
      </c>
      <c r="H174" s="11">
        <v>0.79220000000000002</v>
      </c>
      <c r="I174" s="9">
        <v>119919</v>
      </c>
      <c r="J174" s="11">
        <v>0.7006</v>
      </c>
      <c r="K174" s="11">
        <v>0.75549999999999995</v>
      </c>
      <c r="L174" s="7">
        <v>108000000</v>
      </c>
      <c r="M174" s="12" t="s">
        <v>495</v>
      </c>
      <c r="O174" s="11">
        <v>0.7923</v>
      </c>
      <c r="P174" s="16"/>
      <c r="Q174" s="11">
        <v>0.75060000000000004</v>
      </c>
      <c r="R174" s="16"/>
    </row>
    <row r="175" spans="1:18" hidden="1">
      <c r="A175" s="12" t="s">
        <v>855</v>
      </c>
      <c r="B175" s="12">
        <v>108116003</v>
      </c>
      <c r="C175" s="8" t="s">
        <v>163</v>
      </c>
      <c r="D175" s="9">
        <v>541857444</v>
      </c>
      <c r="E175" s="9">
        <v>280762011</v>
      </c>
      <c r="F175" s="10">
        <v>1991.6479999999999</v>
      </c>
      <c r="G175" s="9">
        <v>272064</v>
      </c>
      <c r="H175" s="11">
        <v>0.69779999999999998</v>
      </c>
      <c r="I175" s="9">
        <v>140969</v>
      </c>
      <c r="J175" s="11">
        <v>0.64810000000000001</v>
      </c>
      <c r="K175" s="11">
        <v>0.67779999999999996</v>
      </c>
      <c r="L175" s="7">
        <v>108000000</v>
      </c>
      <c r="M175" s="12" t="s">
        <v>495</v>
      </c>
      <c r="O175" s="11">
        <v>0.69789999999999996</v>
      </c>
      <c r="P175" s="16"/>
      <c r="Q175" s="11">
        <v>0.67689999999999995</v>
      </c>
      <c r="R175" s="16"/>
    </row>
    <row r="176" spans="1:18" hidden="1">
      <c r="A176" s="12" t="s">
        <v>855</v>
      </c>
      <c r="B176" s="12">
        <v>108116303</v>
      </c>
      <c r="C176" s="8" t="s">
        <v>164</v>
      </c>
      <c r="D176" s="9">
        <v>202557007</v>
      </c>
      <c r="E176" s="9">
        <v>112046996</v>
      </c>
      <c r="F176" s="10">
        <v>1039.6389999999999</v>
      </c>
      <c r="G176" s="9">
        <v>194833</v>
      </c>
      <c r="H176" s="11">
        <v>0.78359999999999996</v>
      </c>
      <c r="I176" s="9">
        <v>107774</v>
      </c>
      <c r="J176" s="11">
        <v>0.73099999999999998</v>
      </c>
      <c r="K176" s="11">
        <v>0.76249999999999996</v>
      </c>
      <c r="L176" s="7">
        <v>108000000</v>
      </c>
      <c r="M176" s="12" t="s">
        <v>495</v>
      </c>
      <c r="O176" s="11">
        <v>0.78369999999999995</v>
      </c>
      <c r="P176" s="16"/>
      <c r="Q176" s="11">
        <v>0.75729999999999997</v>
      </c>
      <c r="R176" s="16"/>
    </row>
    <row r="177" spans="1:18" hidden="1">
      <c r="A177" s="12" t="s">
        <v>855</v>
      </c>
      <c r="B177" s="12">
        <v>108116503</v>
      </c>
      <c r="C177" s="8" t="s">
        <v>165</v>
      </c>
      <c r="D177" s="9">
        <v>1006956809</v>
      </c>
      <c r="E177" s="9">
        <v>362701166</v>
      </c>
      <c r="F177" s="10">
        <v>1811.47</v>
      </c>
      <c r="G177" s="9">
        <v>555878</v>
      </c>
      <c r="H177" s="11">
        <v>0.38240000000000002</v>
      </c>
      <c r="I177" s="9">
        <v>200224</v>
      </c>
      <c r="J177" s="11">
        <v>0.50009999999999999</v>
      </c>
      <c r="K177" s="11">
        <v>0.4294</v>
      </c>
      <c r="L177" s="7">
        <v>108000000</v>
      </c>
      <c r="M177" s="12" t="s">
        <v>495</v>
      </c>
      <c r="O177" s="11">
        <v>0.3826</v>
      </c>
      <c r="P177" s="16"/>
      <c r="Q177" s="11">
        <v>0.42659999999999998</v>
      </c>
      <c r="R177" s="16"/>
    </row>
    <row r="178" spans="1:18" hidden="1">
      <c r="A178" s="12" t="s">
        <v>855</v>
      </c>
      <c r="B178" s="12">
        <v>108118503</v>
      </c>
      <c r="C178" s="8" t="s">
        <v>166</v>
      </c>
      <c r="D178" s="9">
        <v>559820672</v>
      </c>
      <c r="E178" s="9">
        <v>370933847</v>
      </c>
      <c r="F178" s="10">
        <v>1754.672</v>
      </c>
      <c r="G178" s="9">
        <v>319045</v>
      </c>
      <c r="H178" s="11">
        <v>0.64559999999999995</v>
      </c>
      <c r="I178" s="9">
        <v>211397</v>
      </c>
      <c r="J178" s="11">
        <v>0.47220000000000001</v>
      </c>
      <c r="K178" s="11">
        <v>0.57609999999999995</v>
      </c>
      <c r="L178" s="7">
        <v>108000000</v>
      </c>
      <c r="M178" s="12" t="s">
        <v>495</v>
      </c>
      <c r="O178" s="11">
        <v>0.64570000000000005</v>
      </c>
      <c r="P178" s="16"/>
      <c r="Q178" s="11">
        <v>0.57640000000000002</v>
      </c>
      <c r="R178" s="16"/>
    </row>
    <row r="179" spans="1:18" hidden="1">
      <c r="A179" s="12" t="s">
        <v>855</v>
      </c>
      <c r="B179" s="12">
        <v>108561003</v>
      </c>
      <c r="C179" s="8" t="s">
        <v>167</v>
      </c>
      <c r="D179" s="9">
        <v>312385421</v>
      </c>
      <c r="E179" s="9">
        <v>122018424</v>
      </c>
      <c r="F179" s="10">
        <v>846.48199999999997</v>
      </c>
      <c r="G179" s="9">
        <v>369039</v>
      </c>
      <c r="H179" s="11">
        <v>0.59</v>
      </c>
      <c r="I179" s="9">
        <v>144147</v>
      </c>
      <c r="J179" s="11">
        <v>0.6401</v>
      </c>
      <c r="K179" s="11">
        <v>0.61</v>
      </c>
      <c r="L179" s="7">
        <v>108000000</v>
      </c>
      <c r="M179" s="12" t="s">
        <v>495</v>
      </c>
      <c r="O179" s="11">
        <v>0.59019999999999995</v>
      </c>
      <c r="P179" s="16"/>
      <c r="Q179" s="11">
        <v>0.60970000000000002</v>
      </c>
      <c r="R179" s="16"/>
    </row>
    <row r="180" spans="1:18" hidden="1">
      <c r="A180" s="12" t="s">
        <v>855</v>
      </c>
      <c r="B180" s="12">
        <v>108561803</v>
      </c>
      <c r="C180" s="8" t="s">
        <v>168</v>
      </c>
      <c r="D180" s="9">
        <v>310932212</v>
      </c>
      <c r="E180" s="9">
        <v>177290607</v>
      </c>
      <c r="F180" s="10">
        <v>1101.925</v>
      </c>
      <c r="G180" s="9">
        <v>282171</v>
      </c>
      <c r="H180" s="11">
        <v>0.6865</v>
      </c>
      <c r="I180" s="9">
        <v>160891</v>
      </c>
      <c r="J180" s="11">
        <v>0.59830000000000005</v>
      </c>
      <c r="K180" s="11">
        <v>0.6512</v>
      </c>
      <c r="L180" s="7">
        <v>108000000</v>
      </c>
      <c r="M180" s="12" t="s">
        <v>495</v>
      </c>
      <c r="O180" s="11">
        <v>0.68659999999999999</v>
      </c>
      <c r="P180" s="16"/>
      <c r="Q180" s="11">
        <v>0.65610000000000002</v>
      </c>
      <c r="R180" s="16"/>
    </row>
    <row r="181" spans="1:18" hidden="1">
      <c r="A181" s="12" t="s">
        <v>855</v>
      </c>
      <c r="B181" s="12">
        <v>108565203</v>
      </c>
      <c r="C181" s="8" t="s">
        <v>169</v>
      </c>
      <c r="D181" s="9">
        <v>291084527</v>
      </c>
      <c r="E181" s="9">
        <v>131703399</v>
      </c>
      <c r="F181" s="10">
        <v>991.01199999999994</v>
      </c>
      <c r="G181" s="9">
        <v>293724</v>
      </c>
      <c r="H181" s="11">
        <v>0.67369999999999997</v>
      </c>
      <c r="I181" s="9">
        <v>132897</v>
      </c>
      <c r="J181" s="11">
        <v>0.66820000000000002</v>
      </c>
      <c r="K181" s="11">
        <v>0.6714</v>
      </c>
      <c r="L181" s="7">
        <v>108000000</v>
      </c>
      <c r="M181" s="12" t="s">
        <v>495</v>
      </c>
      <c r="O181" s="11">
        <v>0.67379999999999995</v>
      </c>
      <c r="P181" s="16"/>
      <c r="Q181" s="11">
        <v>0.66549999999999998</v>
      </c>
      <c r="R181" s="16"/>
    </row>
    <row r="182" spans="1:18" hidden="1">
      <c r="A182" s="12" t="s">
        <v>855</v>
      </c>
      <c r="B182" s="12">
        <v>108565503</v>
      </c>
      <c r="C182" s="8" t="s">
        <v>170</v>
      </c>
      <c r="D182" s="9">
        <v>375281097</v>
      </c>
      <c r="E182" s="9">
        <v>167373318</v>
      </c>
      <c r="F182" s="10">
        <v>1297.4159999999999</v>
      </c>
      <c r="G182" s="9">
        <v>289252</v>
      </c>
      <c r="H182" s="11">
        <v>0.67869999999999997</v>
      </c>
      <c r="I182" s="9">
        <v>129005</v>
      </c>
      <c r="J182" s="11">
        <v>0.67789999999999995</v>
      </c>
      <c r="K182" s="11">
        <v>0.67830000000000001</v>
      </c>
      <c r="L182" s="7">
        <v>108000000</v>
      </c>
      <c r="M182" s="12" t="s">
        <v>495</v>
      </c>
      <c r="O182" s="11">
        <v>0.67879999999999996</v>
      </c>
      <c r="P182" s="16"/>
      <c r="Q182" s="11">
        <v>0.67620000000000002</v>
      </c>
      <c r="R182" s="16"/>
    </row>
    <row r="183" spans="1:18" hidden="1">
      <c r="A183" s="12" t="s">
        <v>855</v>
      </c>
      <c r="B183" s="12">
        <v>108566303</v>
      </c>
      <c r="C183" s="8" t="s">
        <v>171</v>
      </c>
      <c r="D183" s="9">
        <v>703390857</v>
      </c>
      <c r="E183" s="9">
        <v>137360110</v>
      </c>
      <c r="F183" s="10">
        <v>838.7</v>
      </c>
      <c r="G183" s="9">
        <v>838668</v>
      </c>
      <c r="H183" s="11">
        <v>0.1</v>
      </c>
      <c r="I183" s="9">
        <v>163777</v>
      </c>
      <c r="J183" s="11">
        <v>0.59109999999999996</v>
      </c>
      <c r="K183" s="11">
        <v>0.2964</v>
      </c>
      <c r="L183" s="7">
        <v>108000000</v>
      </c>
      <c r="M183" s="12" t="s">
        <v>495</v>
      </c>
      <c r="O183" s="11">
        <v>0.1</v>
      </c>
      <c r="P183" s="16"/>
      <c r="Q183" s="11">
        <v>0.30180000000000001</v>
      </c>
      <c r="R183" s="16"/>
    </row>
    <row r="184" spans="1:18" hidden="1">
      <c r="A184" s="12" t="s">
        <v>855</v>
      </c>
      <c r="B184" s="12">
        <v>108567004</v>
      </c>
      <c r="C184" s="8" t="s">
        <v>172</v>
      </c>
      <c r="D184" s="9">
        <v>125763326</v>
      </c>
      <c r="E184" s="9">
        <v>49476979</v>
      </c>
      <c r="F184" s="10">
        <v>308.93400000000003</v>
      </c>
      <c r="G184" s="9">
        <v>407088</v>
      </c>
      <c r="H184" s="11">
        <v>0.54769999999999996</v>
      </c>
      <c r="I184" s="9">
        <v>160153</v>
      </c>
      <c r="J184" s="11">
        <v>0.60019999999999996</v>
      </c>
      <c r="K184" s="11">
        <v>0.56859999999999999</v>
      </c>
      <c r="L184" s="7">
        <v>108000000</v>
      </c>
      <c r="M184" s="12" t="s">
        <v>495</v>
      </c>
      <c r="O184" s="11">
        <v>0.54790000000000005</v>
      </c>
      <c r="P184" s="16"/>
      <c r="Q184" s="11">
        <v>0.57020000000000004</v>
      </c>
      <c r="R184" s="16"/>
    </row>
    <row r="185" spans="1:18" hidden="1">
      <c r="A185" s="12" t="s">
        <v>855</v>
      </c>
      <c r="B185" s="12">
        <v>108567204</v>
      </c>
      <c r="C185" s="8" t="s">
        <v>173</v>
      </c>
      <c r="D185" s="9">
        <v>137777704</v>
      </c>
      <c r="E185" s="9">
        <v>64127675</v>
      </c>
      <c r="F185" s="10">
        <v>482.79899999999998</v>
      </c>
      <c r="G185" s="9">
        <v>285372</v>
      </c>
      <c r="H185" s="11">
        <v>0.68300000000000005</v>
      </c>
      <c r="I185" s="9">
        <v>132824</v>
      </c>
      <c r="J185" s="11">
        <v>0.66839999999999999</v>
      </c>
      <c r="K185" s="11">
        <v>0.67710000000000004</v>
      </c>
      <c r="L185" s="7">
        <v>108000000</v>
      </c>
      <c r="M185" s="12" t="s">
        <v>495</v>
      </c>
      <c r="O185" s="11">
        <v>0.68310000000000004</v>
      </c>
      <c r="P185" s="16"/>
      <c r="Q185" s="11">
        <v>0.67259999999999998</v>
      </c>
      <c r="R185" s="16"/>
    </row>
    <row r="186" spans="1:18" hidden="1">
      <c r="A186" s="12" t="s">
        <v>855</v>
      </c>
      <c r="B186" s="12">
        <v>108567404</v>
      </c>
      <c r="C186" s="8" t="s">
        <v>174</v>
      </c>
      <c r="D186" s="9">
        <v>358260602</v>
      </c>
      <c r="E186" s="9">
        <v>67030972</v>
      </c>
      <c r="F186" s="10">
        <v>364.29300000000001</v>
      </c>
      <c r="G186" s="9">
        <v>983440</v>
      </c>
      <c r="H186" s="11">
        <v>0.1</v>
      </c>
      <c r="I186" s="9">
        <v>184002</v>
      </c>
      <c r="J186" s="11">
        <v>0.54059999999999997</v>
      </c>
      <c r="K186" s="11">
        <v>0.2762</v>
      </c>
      <c r="L186" s="7">
        <v>108000000</v>
      </c>
      <c r="M186" s="12" t="s">
        <v>495</v>
      </c>
      <c r="O186" s="11">
        <v>0.1</v>
      </c>
      <c r="P186" s="16"/>
      <c r="Q186" s="11">
        <v>0.27629999999999999</v>
      </c>
      <c r="R186" s="16"/>
    </row>
    <row r="187" spans="1:18" hidden="1">
      <c r="A187" s="12" t="s">
        <v>855</v>
      </c>
      <c r="B187" s="12">
        <v>108567703</v>
      </c>
      <c r="C187" s="8" t="s">
        <v>175</v>
      </c>
      <c r="D187" s="9">
        <v>1210788622</v>
      </c>
      <c r="E187" s="9">
        <v>415414581</v>
      </c>
      <c r="F187" s="10">
        <v>2434.4630000000002</v>
      </c>
      <c r="G187" s="9">
        <v>497353</v>
      </c>
      <c r="H187" s="11">
        <v>0.44750000000000001</v>
      </c>
      <c r="I187" s="9">
        <v>170639</v>
      </c>
      <c r="J187" s="11">
        <v>0.57399999999999995</v>
      </c>
      <c r="K187" s="11">
        <v>0.49809999999999999</v>
      </c>
      <c r="L187" s="7">
        <v>108000000</v>
      </c>
      <c r="M187" s="12" t="s">
        <v>495</v>
      </c>
      <c r="O187" s="11">
        <v>0.4476</v>
      </c>
      <c r="P187" s="16"/>
      <c r="Q187" s="11">
        <v>0.49330000000000002</v>
      </c>
      <c r="R187" s="16"/>
    </row>
    <row r="188" spans="1:18" hidden="1">
      <c r="A188" s="12" t="s">
        <v>855</v>
      </c>
      <c r="B188" s="12">
        <v>108568404</v>
      </c>
      <c r="C188" s="8" t="s">
        <v>176</v>
      </c>
      <c r="D188" s="9">
        <v>188733460</v>
      </c>
      <c r="E188" s="9">
        <v>46692075</v>
      </c>
      <c r="F188" s="10">
        <v>392.66699999999997</v>
      </c>
      <c r="G188" s="9">
        <v>480645</v>
      </c>
      <c r="H188" s="11">
        <v>0.46600000000000003</v>
      </c>
      <c r="I188" s="9">
        <v>118910</v>
      </c>
      <c r="J188" s="11">
        <v>0.70309999999999995</v>
      </c>
      <c r="K188" s="11">
        <v>0.56079999999999997</v>
      </c>
      <c r="L188" s="7">
        <v>108000000</v>
      </c>
      <c r="M188" s="12" t="s">
        <v>495</v>
      </c>
      <c r="O188" s="11">
        <v>0.4662</v>
      </c>
      <c r="P188" s="16"/>
      <c r="Q188" s="11">
        <v>0.56010000000000004</v>
      </c>
      <c r="R188" s="16"/>
    </row>
    <row r="189" spans="1:18" hidden="1">
      <c r="A189" s="12" t="s">
        <v>855</v>
      </c>
      <c r="B189" s="12">
        <v>108569103</v>
      </c>
      <c r="C189" s="8" t="s">
        <v>177</v>
      </c>
      <c r="D189" s="9">
        <v>319297161</v>
      </c>
      <c r="E189" s="9">
        <v>170859691</v>
      </c>
      <c r="F189" s="10">
        <v>1426.308</v>
      </c>
      <c r="G189" s="9">
        <v>223862</v>
      </c>
      <c r="H189" s="11">
        <v>0.75129999999999997</v>
      </c>
      <c r="I189" s="9">
        <v>119791</v>
      </c>
      <c r="J189" s="11">
        <v>0.70089999999999997</v>
      </c>
      <c r="K189" s="11">
        <v>0.73099999999999998</v>
      </c>
      <c r="L189" s="7">
        <v>108000000</v>
      </c>
      <c r="M189" s="12" t="s">
        <v>495</v>
      </c>
      <c r="O189" s="11">
        <v>0.75139999999999996</v>
      </c>
      <c r="P189" s="16"/>
      <c r="Q189" s="11">
        <v>0.72299999999999998</v>
      </c>
      <c r="R189" s="16"/>
    </row>
    <row r="190" spans="1:18">
      <c r="A190" s="12" t="s">
        <v>855</v>
      </c>
      <c r="B190" s="12">
        <v>108000000</v>
      </c>
      <c r="C190" s="8" t="s">
        <v>504</v>
      </c>
      <c r="D190" s="9">
        <v>19305798308</v>
      </c>
      <c r="E190" s="9">
        <v>8143977786</v>
      </c>
      <c r="F190" s="10">
        <v>57724.906999999999</v>
      </c>
      <c r="G190" s="9">
        <v>334444</v>
      </c>
      <c r="H190" s="11">
        <v>0.62849999999999995</v>
      </c>
      <c r="I190" s="9">
        <v>141082</v>
      </c>
      <c r="J190" s="11">
        <v>0.64780000000000004</v>
      </c>
      <c r="K190" s="11">
        <v>0.63619999999999999</v>
      </c>
      <c r="L190" s="7">
        <v>108000000</v>
      </c>
      <c r="M190" s="12" t="s">
        <v>497</v>
      </c>
      <c r="O190" s="11">
        <v>0.62860000000000005</v>
      </c>
      <c r="P190" s="20">
        <f>ROUND((H190-O190)/O190,4)</f>
        <v>-2.0000000000000001E-4</v>
      </c>
      <c r="Q190" s="11">
        <v>0.6341</v>
      </c>
      <c r="R190" s="20">
        <f>ROUND((K190-Q190)/Q190,4)</f>
        <v>3.3E-3</v>
      </c>
    </row>
    <row r="191" spans="1:18" hidden="1">
      <c r="A191" s="12" t="s">
        <v>855</v>
      </c>
      <c r="B191" s="12">
        <v>109122703</v>
      </c>
      <c r="C191" s="8" t="s">
        <v>178</v>
      </c>
      <c r="D191" s="9">
        <v>197347952</v>
      </c>
      <c r="E191" s="9">
        <v>81850586</v>
      </c>
      <c r="F191" s="10">
        <v>645.39099999999996</v>
      </c>
      <c r="G191" s="9">
        <v>305780</v>
      </c>
      <c r="H191" s="11">
        <v>0.6603</v>
      </c>
      <c r="I191" s="9">
        <v>126823</v>
      </c>
      <c r="J191" s="11">
        <v>0.68340000000000001</v>
      </c>
      <c r="K191" s="11">
        <v>0.6694</v>
      </c>
      <c r="L191" s="7">
        <v>109000000</v>
      </c>
      <c r="M191" s="12" t="s">
        <v>495</v>
      </c>
      <c r="O191" s="11">
        <v>0.66039999999999999</v>
      </c>
      <c r="P191" s="16"/>
      <c r="Q191" s="11">
        <v>0.66410000000000002</v>
      </c>
      <c r="R191" s="16"/>
    </row>
    <row r="192" spans="1:18" hidden="1">
      <c r="A192" s="12" t="s">
        <v>855</v>
      </c>
      <c r="B192" s="12">
        <v>109243503</v>
      </c>
      <c r="C192" s="8" t="s">
        <v>179</v>
      </c>
      <c r="D192" s="9">
        <v>159545012</v>
      </c>
      <c r="E192" s="9">
        <v>95202829</v>
      </c>
      <c r="F192" s="10">
        <v>676.49</v>
      </c>
      <c r="G192" s="9">
        <v>235842</v>
      </c>
      <c r="H192" s="11">
        <v>0.73799999999999999</v>
      </c>
      <c r="I192" s="9">
        <v>140730</v>
      </c>
      <c r="J192" s="11">
        <v>0.64870000000000005</v>
      </c>
      <c r="K192" s="11">
        <v>0.70220000000000005</v>
      </c>
      <c r="L192" s="7">
        <v>109000000</v>
      </c>
      <c r="M192" s="12" t="s">
        <v>495</v>
      </c>
      <c r="O192" s="11">
        <v>0.73809999999999998</v>
      </c>
      <c r="P192" s="16"/>
      <c r="Q192" s="11">
        <v>0.70040000000000002</v>
      </c>
      <c r="R192" s="16"/>
    </row>
    <row r="193" spans="1:18" hidden="1">
      <c r="A193" s="12" t="s">
        <v>855</v>
      </c>
      <c r="B193" s="12">
        <v>109246003</v>
      </c>
      <c r="C193" s="8" t="s">
        <v>180</v>
      </c>
      <c r="D193" s="9">
        <v>242275850</v>
      </c>
      <c r="E193" s="9">
        <v>155561473</v>
      </c>
      <c r="F193" s="10">
        <v>938.55499999999995</v>
      </c>
      <c r="G193" s="9">
        <v>258137</v>
      </c>
      <c r="H193" s="11">
        <v>0.71319999999999995</v>
      </c>
      <c r="I193" s="9">
        <v>165745</v>
      </c>
      <c r="J193" s="11">
        <v>0.58620000000000005</v>
      </c>
      <c r="K193" s="11">
        <v>0.6623</v>
      </c>
      <c r="L193" s="7">
        <v>109000000</v>
      </c>
      <c r="M193" s="12" t="s">
        <v>495</v>
      </c>
      <c r="O193" s="11">
        <v>0.71330000000000005</v>
      </c>
      <c r="P193" s="16"/>
      <c r="Q193" s="11">
        <v>0.65890000000000004</v>
      </c>
      <c r="R193" s="16"/>
    </row>
    <row r="194" spans="1:18" hidden="1">
      <c r="A194" s="12" t="s">
        <v>855</v>
      </c>
      <c r="B194" s="12">
        <v>109248003</v>
      </c>
      <c r="C194" s="8" t="s">
        <v>181</v>
      </c>
      <c r="D194" s="9">
        <v>966167489</v>
      </c>
      <c r="E194" s="9">
        <v>538486661</v>
      </c>
      <c r="F194" s="10">
        <v>2395.5039999999999</v>
      </c>
      <c r="G194" s="9">
        <v>403325</v>
      </c>
      <c r="H194" s="11">
        <v>0.55189999999999995</v>
      </c>
      <c r="I194" s="9">
        <v>224790</v>
      </c>
      <c r="J194" s="11">
        <v>0.43880000000000002</v>
      </c>
      <c r="K194" s="11">
        <v>0.50660000000000005</v>
      </c>
      <c r="L194" s="7">
        <v>109000000</v>
      </c>
      <c r="M194" s="12" t="s">
        <v>495</v>
      </c>
      <c r="O194" s="11">
        <v>0.55210000000000004</v>
      </c>
      <c r="P194" s="16"/>
      <c r="Q194" s="11">
        <v>0.50360000000000005</v>
      </c>
      <c r="R194" s="16"/>
    </row>
    <row r="195" spans="1:18" hidden="1">
      <c r="A195" s="12" t="s">
        <v>855</v>
      </c>
      <c r="B195" s="12">
        <v>109420803</v>
      </c>
      <c r="C195" s="8" t="s">
        <v>182</v>
      </c>
      <c r="D195" s="9">
        <v>548404549</v>
      </c>
      <c r="E195" s="9">
        <v>357571369</v>
      </c>
      <c r="F195" s="10">
        <v>2988.9279999999999</v>
      </c>
      <c r="G195" s="9">
        <v>183478</v>
      </c>
      <c r="H195" s="11">
        <v>0.79620000000000002</v>
      </c>
      <c r="I195" s="9">
        <v>119631</v>
      </c>
      <c r="J195" s="11">
        <v>0.70130000000000003</v>
      </c>
      <c r="K195" s="11">
        <v>0.75819999999999999</v>
      </c>
      <c r="L195" s="7">
        <v>109000000</v>
      </c>
      <c r="M195" s="12" t="s">
        <v>495</v>
      </c>
      <c r="O195" s="11">
        <v>0.79630000000000001</v>
      </c>
      <c r="P195" s="16"/>
      <c r="Q195" s="11">
        <v>0.76219999999999999</v>
      </c>
      <c r="R195" s="16"/>
    </row>
    <row r="196" spans="1:18" hidden="1">
      <c r="A196" s="12" t="s">
        <v>855</v>
      </c>
      <c r="B196" s="12">
        <v>109422303</v>
      </c>
      <c r="C196" s="8" t="s">
        <v>183</v>
      </c>
      <c r="D196" s="9">
        <v>216025524</v>
      </c>
      <c r="E196" s="9">
        <v>147024274</v>
      </c>
      <c r="F196" s="10">
        <v>1312.4770000000001</v>
      </c>
      <c r="G196" s="9">
        <v>164593</v>
      </c>
      <c r="H196" s="11">
        <v>0.81720000000000004</v>
      </c>
      <c r="I196" s="9">
        <v>112020</v>
      </c>
      <c r="J196" s="11">
        <v>0.72040000000000004</v>
      </c>
      <c r="K196" s="11">
        <v>0.77839999999999998</v>
      </c>
      <c r="L196" s="7">
        <v>109000000</v>
      </c>
      <c r="M196" s="12" t="s">
        <v>495</v>
      </c>
      <c r="O196" s="11">
        <v>0.81720000000000004</v>
      </c>
      <c r="P196" s="16"/>
      <c r="Q196" s="11">
        <v>0.7752</v>
      </c>
      <c r="R196" s="16"/>
    </row>
    <row r="197" spans="1:18" hidden="1">
      <c r="A197" s="12" t="s">
        <v>855</v>
      </c>
      <c r="B197" s="12">
        <v>109426003</v>
      </c>
      <c r="C197" s="8" t="s">
        <v>184</v>
      </c>
      <c r="D197" s="9">
        <v>97503534</v>
      </c>
      <c r="E197" s="9">
        <v>59636513</v>
      </c>
      <c r="F197" s="10">
        <v>723.85299999999995</v>
      </c>
      <c r="G197" s="9">
        <v>134700</v>
      </c>
      <c r="H197" s="11">
        <v>0.85040000000000004</v>
      </c>
      <c r="I197" s="9">
        <v>82387</v>
      </c>
      <c r="J197" s="11">
        <v>0.79430000000000001</v>
      </c>
      <c r="K197" s="11">
        <v>0.82789999999999997</v>
      </c>
      <c r="L197" s="7">
        <v>109000000</v>
      </c>
      <c r="M197" s="12" t="s">
        <v>495</v>
      </c>
      <c r="O197" s="11">
        <v>0.85040000000000004</v>
      </c>
      <c r="P197" s="16"/>
      <c r="Q197" s="11">
        <v>0.82579999999999998</v>
      </c>
      <c r="R197" s="16"/>
    </row>
    <row r="198" spans="1:18" hidden="1">
      <c r="A198" s="12" t="s">
        <v>855</v>
      </c>
      <c r="B198" s="12">
        <v>109426303</v>
      </c>
      <c r="C198" s="8" t="s">
        <v>185</v>
      </c>
      <c r="D198" s="9">
        <v>200796157</v>
      </c>
      <c r="E198" s="9">
        <v>97598068</v>
      </c>
      <c r="F198" s="10">
        <v>1040.9079999999999</v>
      </c>
      <c r="G198" s="9">
        <v>192904</v>
      </c>
      <c r="H198" s="11">
        <v>0.78569999999999995</v>
      </c>
      <c r="I198" s="9">
        <v>93762</v>
      </c>
      <c r="J198" s="11">
        <v>0.76590000000000003</v>
      </c>
      <c r="K198" s="11">
        <v>0.77769999999999995</v>
      </c>
      <c r="L198" s="7">
        <v>109000000</v>
      </c>
      <c r="M198" s="12" t="s">
        <v>495</v>
      </c>
      <c r="O198" s="11">
        <v>0.78580000000000005</v>
      </c>
      <c r="P198" s="16"/>
      <c r="Q198" s="11">
        <v>0.77610000000000001</v>
      </c>
      <c r="R198" s="16"/>
    </row>
    <row r="199" spans="1:18" hidden="1">
      <c r="A199" s="12" t="s">
        <v>855</v>
      </c>
      <c r="B199" s="12">
        <v>109427503</v>
      </c>
      <c r="C199" s="8" t="s">
        <v>186</v>
      </c>
      <c r="D199" s="9">
        <v>206465782</v>
      </c>
      <c r="E199" s="9">
        <v>105789384</v>
      </c>
      <c r="F199" s="10">
        <v>911.77800000000002</v>
      </c>
      <c r="G199" s="9">
        <v>226443</v>
      </c>
      <c r="H199" s="11">
        <v>0.74850000000000005</v>
      </c>
      <c r="I199" s="9">
        <v>116025</v>
      </c>
      <c r="J199" s="11">
        <v>0.71040000000000003</v>
      </c>
      <c r="K199" s="11">
        <v>0.73319999999999996</v>
      </c>
      <c r="L199" s="7">
        <v>109000000</v>
      </c>
      <c r="M199" s="12" t="s">
        <v>495</v>
      </c>
      <c r="O199" s="11">
        <v>0.74850000000000005</v>
      </c>
      <c r="P199" s="16"/>
      <c r="Q199" s="11">
        <v>0.73229999999999995</v>
      </c>
      <c r="R199" s="16"/>
    </row>
    <row r="200" spans="1:18" hidden="1">
      <c r="A200" s="12" t="s">
        <v>855</v>
      </c>
      <c r="B200" s="12">
        <v>109530304</v>
      </c>
      <c r="C200" s="8" t="s">
        <v>187</v>
      </c>
      <c r="D200" s="9">
        <v>101976686</v>
      </c>
      <c r="E200" s="9">
        <v>24328277</v>
      </c>
      <c r="F200" s="10">
        <v>188.24299999999999</v>
      </c>
      <c r="G200" s="9">
        <v>541728</v>
      </c>
      <c r="H200" s="11">
        <v>0.39810000000000001</v>
      </c>
      <c r="I200" s="9">
        <v>129238</v>
      </c>
      <c r="J200" s="11">
        <v>0.6774</v>
      </c>
      <c r="K200" s="11">
        <v>0.50970000000000004</v>
      </c>
      <c r="L200" s="7">
        <v>109000000</v>
      </c>
      <c r="M200" s="12" t="s">
        <v>495</v>
      </c>
      <c r="O200" s="11">
        <v>0.39839999999999998</v>
      </c>
      <c r="P200" s="16"/>
      <c r="Q200" s="11">
        <v>0.51129999999999998</v>
      </c>
      <c r="R200" s="16"/>
    </row>
    <row r="201" spans="1:18" hidden="1">
      <c r="A201" s="12" t="s">
        <v>855</v>
      </c>
      <c r="B201" s="12">
        <v>109531304</v>
      </c>
      <c r="C201" s="8" t="s">
        <v>188</v>
      </c>
      <c r="D201" s="9">
        <v>333076067</v>
      </c>
      <c r="E201" s="9">
        <v>120607773</v>
      </c>
      <c r="F201" s="10">
        <v>900.85400000000004</v>
      </c>
      <c r="G201" s="9">
        <v>369733</v>
      </c>
      <c r="H201" s="11">
        <v>0.58919999999999995</v>
      </c>
      <c r="I201" s="9">
        <v>133881</v>
      </c>
      <c r="J201" s="11">
        <v>0.66579999999999995</v>
      </c>
      <c r="K201" s="11">
        <v>0.61980000000000002</v>
      </c>
      <c r="L201" s="7">
        <v>109000000</v>
      </c>
      <c r="M201" s="12" t="s">
        <v>495</v>
      </c>
      <c r="O201" s="11">
        <v>0.58940000000000003</v>
      </c>
      <c r="P201" s="16"/>
      <c r="Q201" s="11">
        <v>0.61729999999999996</v>
      </c>
      <c r="R201" s="16"/>
    </row>
    <row r="202" spans="1:18" hidden="1">
      <c r="A202" s="12" t="s">
        <v>855</v>
      </c>
      <c r="B202" s="12">
        <v>109532804</v>
      </c>
      <c r="C202" s="8" t="s">
        <v>189</v>
      </c>
      <c r="D202" s="9">
        <v>278239975</v>
      </c>
      <c r="E202" s="9">
        <v>46646654</v>
      </c>
      <c r="F202" s="10">
        <v>419.65199999999999</v>
      </c>
      <c r="G202" s="9">
        <v>663025</v>
      </c>
      <c r="H202" s="11">
        <v>0.26340000000000002</v>
      </c>
      <c r="I202" s="9">
        <v>111155</v>
      </c>
      <c r="J202" s="11">
        <v>0.72250000000000003</v>
      </c>
      <c r="K202" s="11">
        <v>0.44700000000000001</v>
      </c>
      <c r="L202" s="7">
        <v>109000000</v>
      </c>
      <c r="M202" s="12" t="s">
        <v>495</v>
      </c>
      <c r="O202" s="11">
        <v>0.2636</v>
      </c>
      <c r="P202" s="16"/>
      <c r="Q202" s="11">
        <v>0.4491</v>
      </c>
      <c r="R202" s="16"/>
    </row>
    <row r="203" spans="1:18" hidden="1">
      <c r="A203" s="12" t="s">
        <v>855</v>
      </c>
      <c r="B203" s="12">
        <v>109535504</v>
      </c>
      <c r="C203" s="8" t="s">
        <v>190</v>
      </c>
      <c r="D203" s="9">
        <v>272889123</v>
      </c>
      <c r="E203" s="9">
        <v>61542409</v>
      </c>
      <c r="F203" s="10">
        <v>602.69399999999996</v>
      </c>
      <c r="G203" s="9">
        <v>452782</v>
      </c>
      <c r="H203" s="11">
        <v>0.497</v>
      </c>
      <c r="I203" s="9">
        <v>102112</v>
      </c>
      <c r="J203" s="11">
        <v>0.74509999999999998</v>
      </c>
      <c r="K203" s="11">
        <v>0.59619999999999995</v>
      </c>
      <c r="L203" s="7">
        <v>109000000</v>
      </c>
      <c r="M203" s="12" t="s">
        <v>495</v>
      </c>
      <c r="O203" s="11">
        <v>0.49719999999999998</v>
      </c>
      <c r="P203" s="16"/>
      <c r="Q203" s="11">
        <v>0.59699999999999998</v>
      </c>
      <c r="R203" s="16"/>
    </row>
    <row r="204" spans="1:18" hidden="1">
      <c r="A204" s="12" t="s">
        <v>855</v>
      </c>
      <c r="B204" s="12">
        <v>109537504</v>
      </c>
      <c r="C204" s="8" t="s">
        <v>191</v>
      </c>
      <c r="D204" s="9">
        <v>145254103</v>
      </c>
      <c r="E204" s="9">
        <v>50650996</v>
      </c>
      <c r="F204" s="10">
        <v>478.166</v>
      </c>
      <c r="G204" s="9">
        <v>303773</v>
      </c>
      <c r="H204" s="11">
        <v>0.66249999999999998</v>
      </c>
      <c r="I204" s="9">
        <v>105927</v>
      </c>
      <c r="J204" s="11">
        <v>0.73560000000000003</v>
      </c>
      <c r="K204" s="11">
        <v>0.69169999999999998</v>
      </c>
      <c r="L204" s="7">
        <v>109000000</v>
      </c>
      <c r="M204" s="12" t="s">
        <v>495</v>
      </c>
      <c r="O204" s="11">
        <v>0.66269999999999996</v>
      </c>
      <c r="P204" s="16"/>
      <c r="Q204" s="11">
        <v>0.68969999999999998</v>
      </c>
      <c r="R204" s="16"/>
    </row>
    <row r="205" spans="1:18">
      <c r="A205" s="12" t="s">
        <v>855</v>
      </c>
      <c r="B205" s="12">
        <v>109000000</v>
      </c>
      <c r="C205" s="8" t="s">
        <v>505</v>
      </c>
      <c r="D205" s="9">
        <v>3965967803</v>
      </c>
      <c r="E205" s="9">
        <v>1942497266</v>
      </c>
      <c r="F205" s="10">
        <v>14223.493</v>
      </c>
      <c r="G205" s="9">
        <v>278832</v>
      </c>
      <c r="H205" s="11">
        <v>0.69020000000000004</v>
      </c>
      <c r="I205" s="9">
        <v>136569</v>
      </c>
      <c r="J205" s="11">
        <v>0.65910000000000002</v>
      </c>
      <c r="K205" s="11">
        <v>0.67769999999999997</v>
      </c>
      <c r="L205" s="7">
        <v>109000000</v>
      </c>
      <c r="M205" s="12" t="s">
        <v>497</v>
      </c>
      <c r="O205" s="11">
        <v>0.69040000000000001</v>
      </c>
      <c r="P205" s="20">
        <f>ROUND((H205-O205)/O205,4)</f>
        <v>-2.9999999999999997E-4</v>
      </c>
      <c r="Q205" s="11">
        <v>0.67679999999999996</v>
      </c>
      <c r="R205" s="20">
        <f>ROUND((K205-Q205)/Q205,4)</f>
        <v>1.2999999999999999E-3</v>
      </c>
    </row>
    <row r="206" spans="1:18" hidden="1">
      <c r="A206" s="12" t="s">
        <v>855</v>
      </c>
      <c r="B206" s="12">
        <v>110141003</v>
      </c>
      <c r="C206" s="8" t="s">
        <v>192</v>
      </c>
      <c r="D206" s="9">
        <v>698672663</v>
      </c>
      <c r="E206" s="9">
        <v>290903303</v>
      </c>
      <c r="F206" s="10">
        <v>1903.8869999999999</v>
      </c>
      <c r="G206" s="9">
        <v>366971</v>
      </c>
      <c r="H206" s="11">
        <v>0.59230000000000005</v>
      </c>
      <c r="I206" s="9">
        <v>152794</v>
      </c>
      <c r="J206" s="11">
        <v>0.61850000000000005</v>
      </c>
      <c r="K206" s="11">
        <v>0.60270000000000001</v>
      </c>
      <c r="L206" s="7">
        <v>110000000</v>
      </c>
      <c r="M206" s="12" t="s">
        <v>495</v>
      </c>
      <c r="O206" s="11">
        <v>0.59250000000000003</v>
      </c>
      <c r="P206" s="16"/>
      <c r="Q206" s="11">
        <v>0.60389999999999999</v>
      </c>
      <c r="R206" s="16"/>
    </row>
    <row r="207" spans="1:18" hidden="1">
      <c r="A207" s="12" t="s">
        <v>855</v>
      </c>
      <c r="B207" s="12">
        <v>110141103</v>
      </c>
      <c r="C207" s="8" t="s">
        <v>193</v>
      </c>
      <c r="D207" s="9">
        <v>1548284371</v>
      </c>
      <c r="E207" s="9">
        <v>608393821</v>
      </c>
      <c r="F207" s="10">
        <v>3250.2429999999999</v>
      </c>
      <c r="G207" s="9">
        <v>476359</v>
      </c>
      <c r="H207" s="11">
        <v>0.4708</v>
      </c>
      <c r="I207" s="9">
        <v>187184</v>
      </c>
      <c r="J207" s="11">
        <v>0.53269999999999995</v>
      </c>
      <c r="K207" s="11">
        <v>0.49540000000000001</v>
      </c>
      <c r="L207" s="7">
        <v>110000000</v>
      </c>
      <c r="M207" s="12" t="s">
        <v>495</v>
      </c>
      <c r="O207" s="11">
        <v>0.4708</v>
      </c>
      <c r="P207" s="16"/>
      <c r="Q207" s="11">
        <v>0.48499999999999999</v>
      </c>
      <c r="R207" s="16"/>
    </row>
    <row r="208" spans="1:18" hidden="1">
      <c r="A208" s="12" t="s">
        <v>855</v>
      </c>
      <c r="B208" s="12">
        <v>110147003</v>
      </c>
      <c r="C208" s="8" t="s">
        <v>194</v>
      </c>
      <c r="D208" s="9">
        <v>873054818</v>
      </c>
      <c r="E208" s="9">
        <v>283449178</v>
      </c>
      <c r="F208" s="10">
        <v>1757.672</v>
      </c>
      <c r="G208" s="9">
        <v>496710</v>
      </c>
      <c r="H208" s="11">
        <v>0.44819999999999999</v>
      </c>
      <c r="I208" s="9">
        <v>161263</v>
      </c>
      <c r="J208" s="11">
        <v>0.59740000000000004</v>
      </c>
      <c r="K208" s="11">
        <v>0.50780000000000003</v>
      </c>
      <c r="L208" s="7">
        <v>110000000</v>
      </c>
      <c r="M208" s="12" t="s">
        <v>495</v>
      </c>
      <c r="O208" s="11">
        <v>0.44840000000000002</v>
      </c>
      <c r="P208" s="16"/>
      <c r="Q208" s="11">
        <v>0.50070000000000003</v>
      </c>
      <c r="R208" s="16"/>
    </row>
    <row r="209" spans="1:18" hidden="1">
      <c r="A209" s="12" t="s">
        <v>855</v>
      </c>
      <c r="B209" s="12">
        <v>110148002</v>
      </c>
      <c r="C209" s="8" t="s">
        <v>195</v>
      </c>
      <c r="D209" s="9">
        <v>7338991664</v>
      </c>
      <c r="E209" s="9">
        <v>2501401007</v>
      </c>
      <c r="F209" s="10">
        <v>8367.1820000000007</v>
      </c>
      <c r="G209" s="9">
        <v>877116</v>
      </c>
      <c r="H209" s="11">
        <v>0.1</v>
      </c>
      <c r="I209" s="9">
        <v>298953</v>
      </c>
      <c r="J209" s="11">
        <v>0.25359999999999999</v>
      </c>
      <c r="K209" s="11">
        <v>0.16139999999999999</v>
      </c>
      <c r="L209" s="7">
        <v>110000000</v>
      </c>
      <c r="M209" s="12" t="s">
        <v>495</v>
      </c>
      <c r="O209" s="11">
        <v>0.1</v>
      </c>
      <c r="P209" s="16"/>
      <c r="Q209" s="11">
        <v>0.1663</v>
      </c>
      <c r="R209" s="16"/>
    </row>
    <row r="210" spans="1:18" hidden="1">
      <c r="A210" s="12" t="s">
        <v>855</v>
      </c>
      <c r="B210" s="12">
        <v>110171003</v>
      </c>
      <c r="C210" s="8" t="s">
        <v>196</v>
      </c>
      <c r="D210" s="9">
        <v>877421222</v>
      </c>
      <c r="E210" s="9">
        <v>357582172</v>
      </c>
      <c r="F210" s="10">
        <v>2584.1619999999998</v>
      </c>
      <c r="G210" s="9">
        <v>339538</v>
      </c>
      <c r="H210" s="11">
        <v>0.62280000000000002</v>
      </c>
      <c r="I210" s="9">
        <v>138374</v>
      </c>
      <c r="J210" s="11">
        <v>0.65459999999999996</v>
      </c>
      <c r="K210" s="11">
        <v>0.63539999999999996</v>
      </c>
      <c r="L210" s="7">
        <v>110000000</v>
      </c>
      <c r="M210" s="12" t="s">
        <v>495</v>
      </c>
      <c r="O210" s="11">
        <v>0.62290000000000001</v>
      </c>
      <c r="P210" s="16"/>
      <c r="Q210" s="11">
        <v>0.63109999999999999</v>
      </c>
      <c r="R210" s="16"/>
    </row>
    <row r="211" spans="1:18" hidden="1">
      <c r="A211" s="12" t="s">
        <v>855</v>
      </c>
      <c r="B211" s="12">
        <v>110171803</v>
      </c>
      <c r="C211" s="8" t="s">
        <v>197</v>
      </c>
      <c r="D211" s="9">
        <v>281300827</v>
      </c>
      <c r="E211" s="9">
        <v>140506346</v>
      </c>
      <c r="F211" s="10">
        <v>1203.6559999999999</v>
      </c>
      <c r="G211" s="9">
        <v>233705</v>
      </c>
      <c r="H211" s="11">
        <v>0.74039999999999995</v>
      </c>
      <c r="I211" s="9">
        <v>116732</v>
      </c>
      <c r="J211" s="11">
        <v>0.70860000000000001</v>
      </c>
      <c r="K211" s="11">
        <v>0.72760000000000002</v>
      </c>
      <c r="L211" s="7">
        <v>110000000</v>
      </c>
      <c r="M211" s="12" t="s">
        <v>495</v>
      </c>
      <c r="O211" s="11">
        <v>0.74050000000000005</v>
      </c>
      <c r="P211" s="16"/>
      <c r="Q211" s="11">
        <v>0.72560000000000002</v>
      </c>
      <c r="R211" s="16"/>
    </row>
    <row r="212" spans="1:18" hidden="1">
      <c r="A212" s="12" t="s">
        <v>855</v>
      </c>
      <c r="B212" s="12">
        <v>110173003</v>
      </c>
      <c r="C212" s="8" t="s">
        <v>198</v>
      </c>
      <c r="D212" s="9">
        <v>186995538</v>
      </c>
      <c r="E212" s="9">
        <v>93957881</v>
      </c>
      <c r="F212" s="10">
        <v>919.46799999999996</v>
      </c>
      <c r="G212" s="9">
        <v>203373</v>
      </c>
      <c r="H212" s="11">
        <v>0.77410000000000001</v>
      </c>
      <c r="I212" s="9">
        <v>102187</v>
      </c>
      <c r="J212" s="11">
        <v>0.74490000000000001</v>
      </c>
      <c r="K212" s="11">
        <v>0.76229999999999998</v>
      </c>
      <c r="L212" s="7">
        <v>110000000</v>
      </c>
      <c r="M212" s="12" t="s">
        <v>495</v>
      </c>
      <c r="O212" s="11">
        <v>0.7742</v>
      </c>
      <c r="P212" s="16"/>
      <c r="Q212" s="11">
        <v>0.76359999999999995</v>
      </c>
      <c r="R212" s="16"/>
    </row>
    <row r="213" spans="1:18" hidden="1">
      <c r="A213" s="12" t="s">
        <v>855</v>
      </c>
      <c r="B213" s="12">
        <v>110173504</v>
      </c>
      <c r="C213" s="8" t="s">
        <v>199</v>
      </c>
      <c r="D213" s="9">
        <v>88853077</v>
      </c>
      <c r="E213" s="9">
        <v>43697088</v>
      </c>
      <c r="F213" s="10">
        <v>300.80799999999999</v>
      </c>
      <c r="G213" s="9">
        <v>295381</v>
      </c>
      <c r="H213" s="11">
        <v>0.67190000000000005</v>
      </c>
      <c r="I213" s="9">
        <v>145265</v>
      </c>
      <c r="J213" s="11">
        <v>0.63729999999999998</v>
      </c>
      <c r="K213" s="11">
        <v>0.65800000000000003</v>
      </c>
      <c r="L213" s="7">
        <v>110000000</v>
      </c>
      <c r="M213" s="12" t="s">
        <v>495</v>
      </c>
      <c r="O213" s="11">
        <v>0.67200000000000004</v>
      </c>
      <c r="P213" s="16"/>
      <c r="Q213" s="11">
        <v>0.65639999999999998</v>
      </c>
      <c r="R213" s="16"/>
    </row>
    <row r="214" spans="1:18" hidden="1">
      <c r="A214" s="12" t="s">
        <v>855</v>
      </c>
      <c r="B214" s="12">
        <v>110175003</v>
      </c>
      <c r="C214" s="8" t="s">
        <v>200</v>
      </c>
      <c r="D214" s="9">
        <v>235601227</v>
      </c>
      <c r="E214" s="9">
        <v>126315461</v>
      </c>
      <c r="F214" s="10">
        <v>1040.578</v>
      </c>
      <c r="G214" s="9">
        <v>226413</v>
      </c>
      <c r="H214" s="11">
        <v>0.74850000000000005</v>
      </c>
      <c r="I214" s="9">
        <v>121389</v>
      </c>
      <c r="J214" s="11">
        <v>0.69699999999999995</v>
      </c>
      <c r="K214" s="11">
        <v>0.72789999999999999</v>
      </c>
      <c r="L214" s="7">
        <v>110000000</v>
      </c>
      <c r="M214" s="12" t="s">
        <v>495</v>
      </c>
      <c r="O214" s="11">
        <v>0.74860000000000004</v>
      </c>
      <c r="P214" s="16"/>
      <c r="Q214" s="11">
        <v>0.72609999999999997</v>
      </c>
      <c r="R214" s="16"/>
    </row>
    <row r="215" spans="1:18" hidden="1">
      <c r="A215" s="12" t="s">
        <v>855</v>
      </c>
      <c r="B215" s="12">
        <v>110177003</v>
      </c>
      <c r="C215" s="8" t="s">
        <v>201</v>
      </c>
      <c r="D215" s="9">
        <v>568907610</v>
      </c>
      <c r="E215" s="9">
        <v>274142027</v>
      </c>
      <c r="F215" s="10">
        <v>2016.5709999999999</v>
      </c>
      <c r="G215" s="9">
        <v>282116</v>
      </c>
      <c r="H215" s="11">
        <v>0.68659999999999999</v>
      </c>
      <c r="I215" s="9">
        <v>135944</v>
      </c>
      <c r="J215" s="11">
        <v>0.66059999999999997</v>
      </c>
      <c r="K215" s="11">
        <v>0.67610000000000003</v>
      </c>
      <c r="L215" s="7">
        <v>110000000</v>
      </c>
      <c r="M215" s="12" t="s">
        <v>495</v>
      </c>
      <c r="O215" s="11">
        <v>0.68669999999999998</v>
      </c>
      <c r="P215" s="16"/>
      <c r="Q215" s="11">
        <v>0.67310000000000003</v>
      </c>
      <c r="R215" s="16"/>
    </row>
    <row r="216" spans="1:18" hidden="1">
      <c r="A216" s="12" t="s">
        <v>855</v>
      </c>
      <c r="B216" s="12">
        <v>110179003</v>
      </c>
      <c r="C216" s="8" t="s">
        <v>202</v>
      </c>
      <c r="D216" s="9">
        <v>291639477</v>
      </c>
      <c r="E216" s="9">
        <v>143784760</v>
      </c>
      <c r="F216" s="10">
        <v>1187.117</v>
      </c>
      <c r="G216" s="9">
        <v>245670</v>
      </c>
      <c r="H216" s="11">
        <v>0.72709999999999997</v>
      </c>
      <c r="I216" s="9">
        <v>121120</v>
      </c>
      <c r="J216" s="11">
        <v>0.6976</v>
      </c>
      <c r="K216" s="11">
        <v>0.71519999999999995</v>
      </c>
      <c r="L216" s="7">
        <v>110000000</v>
      </c>
      <c r="M216" s="12" t="s">
        <v>495</v>
      </c>
      <c r="O216" s="11">
        <v>0.72719999999999996</v>
      </c>
      <c r="P216" s="16"/>
      <c r="Q216" s="11">
        <v>0.71179999999999999</v>
      </c>
      <c r="R216" s="16"/>
    </row>
    <row r="217" spans="1:18" hidden="1">
      <c r="A217" s="12" t="s">
        <v>855</v>
      </c>
      <c r="B217" s="12">
        <v>110183602</v>
      </c>
      <c r="C217" s="8" t="s">
        <v>203</v>
      </c>
      <c r="D217" s="9">
        <v>1969526967</v>
      </c>
      <c r="E217" s="9">
        <v>730179859</v>
      </c>
      <c r="F217" s="10">
        <v>5096.259</v>
      </c>
      <c r="G217" s="9">
        <v>386465</v>
      </c>
      <c r="H217" s="11">
        <v>0.57069999999999999</v>
      </c>
      <c r="I217" s="9">
        <v>143277</v>
      </c>
      <c r="J217" s="11">
        <v>0.64229999999999998</v>
      </c>
      <c r="K217" s="11">
        <v>0.59930000000000005</v>
      </c>
      <c r="L217" s="7">
        <v>110000000</v>
      </c>
      <c r="M217" s="12" t="s">
        <v>495</v>
      </c>
      <c r="O217" s="11">
        <v>0.57079999999999997</v>
      </c>
      <c r="P217" s="16"/>
      <c r="Q217" s="11">
        <v>0.59899999999999998</v>
      </c>
      <c r="R217" s="16"/>
    </row>
    <row r="218" spans="1:18">
      <c r="A218" s="12" t="s">
        <v>855</v>
      </c>
      <c r="B218" s="12">
        <v>110000000</v>
      </c>
      <c r="C218" s="8" t="s">
        <v>506</v>
      </c>
      <c r="D218" s="9">
        <v>14959249461</v>
      </c>
      <c r="E218" s="9">
        <v>5594312903</v>
      </c>
      <c r="F218" s="10">
        <v>29627.602999999999</v>
      </c>
      <c r="G218" s="9">
        <v>504909</v>
      </c>
      <c r="H218" s="11">
        <v>0.43909999999999999</v>
      </c>
      <c r="I218" s="9">
        <v>188820</v>
      </c>
      <c r="J218" s="11">
        <v>0.52859999999999996</v>
      </c>
      <c r="K218" s="11">
        <v>0.4748</v>
      </c>
      <c r="L218" s="7">
        <v>110000000</v>
      </c>
      <c r="M218" s="12" t="s">
        <v>497</v>
      </c>
      <c r="O218" s="11">
        <v>0.43919999999999998</v>
      </c>
      <c r="P218" s="20">
        <f>ROUND((H218-O218)/O218,4)</f>
        <v>-2.0000000000000001E-4</v>
      </c>
      <c r="Q218" s="11">
        <v>0.47389999999999999</v>
      </c>
      <c r="R218" s="20">
        <f>ROUND((K218-Q218)/Q218,4)</f>
        <v>1.9E-3</v>
      </c>
    </row>
    <row r="219" spans="1:18" hidden="1">
      <c r="A219" s="12" t="s">
        <v>855</v>
      </c>
      <c r="B219" s="12">
        <v>111291304</v>
      </c>
      <c r="C219" s="8" t="s">
        <v>204</v>
      </c>
      <c r="D219" s="9">
        <v>407116937</v>
      </c>
      <c r="E219" s="9">
        <v>143201546</v>
      </c>
      <c r="F219" s="10">
        <v>1179.123</v>
      </c>
      <c r="G219" s="9">
        <v>345270</v>
      </c>
      <c r="H219" s="11">
        <v>0.61639999999999995</v>
      </c>
      <c r="I219" s="9">
        <v>121447</v>
      </c>
      <c r="J219" s="11">
        <v>0.69679999999999997</v>
      </c>
      <c r="K219" s="11">
        <v>0.64849999999999997</v>
      </c>
      <c r="L219" s="7">
        <v>111000000</v>
      </c>
      <c r="M219" s="12" t="s">
        <v>495</v>
      </c>
      <c r="O219" s="11">
        <v>0.61660000000000004</v>
      </c>
      <c r="P219" s="16"/>
      <c r="Q219" s="11">
        <v>0.64770000000000005</v>
      </c>
      <c r="R219" s="16"/>
    </row>
    <row r="220" spans="1:18" hidden="1">
      <c r="A220" s="12" t="s">
        <v>855</v>
      </c>
      <c r="B220" s="12">
        <v>111292304</v>
      </c>
      <c r="C220" s="8" t="s">
        <v>205</v>
      </c>
      <c r="D220" s="9">
        <v>166263556</v>
      </c>
      <c r="E220" s="9">
        <v>59793061</v>
      </c>
      <c r="F220" s="10">
        <v>438.00400000000002</v>
      </c>
      <c r="G220" s="9">
        <v>379593</v>
      </c>
      <c r="H220" s="11">
        <v>0.57830000000000004</v>
      </c>
      <c r="I220" s="9">
        <v>136512</v>
      </c>
      <c r="J220" s="11">
        <v>0.65920000000000001</v>
      </c>
      <c r="K220" s="11">
        <v>0.61050000000000004</v>
      </c>
      <c r="L220" s="7">
        <v>111000000</v>
      </c>
      <c r="M220" s="12" t="s">
        <v>495</v>
      </c>
      <c r="O220" s="11">
        <v>0.57840000000000003</v>
      </c>
      <c r="P220" s="16"/>
      <c r="Q220" s="11">
        <v>0.60780000000000001</v>
      </c>
      <c r="R220" s="16"/>
    </row>
    <row r="221" spans="1:18" hidden="1">
      <c r="A221" s="12" t="s">
        <v>855</v>
      </c>
      <c r="B221" s="12">
        <v>111297504</v>
      </c>
      <c r="C221" s="8" t="s">
        <v>206</v>
      </c>
      <c r="D221" s="9">
        <v>346944379</v>
      </c>
      <c r="E221" s="9">
        <v>122200257</v>
      </c>
      <c r="F221" s="10">
        <v>845.97799999999995</v>
      </c>
      <c r="G221" s="9">
        <v>410110</v>
      </c>
      <c r="H221" s="11">
        <v>0.5444</v>
      </c>
      <c r="I221" s="9">
        <v>144448</v>
      </c>
      <c r="J221" s="11">
        <v>0.63939999999999997</v>
      </c>
      <c r="K221" s="11">
        <v>0.58230000000000004</v>
      </c>
      <c r="L221" s="7">
        <v>111000000</v>
      </c>
      <c r="M221" s="12" t="s">
        <v>495</v>
      </c>
      <c r="O221" s="11">
        <v>0.54449999999999998</v>
      </c>
      <c r="P221" s="16"/>
      <c r="Q221" s="11">
        <v>0.58189999999999997</v>
      </c>
      <c r="R221" s="16"/>
    </row>
    <row r="222" spans="1:18" hidden="1">
      <c r="A222" s="12" t="s">
        <v>855</v>
      </c>
      <c r="B222" s="12">
        <v>111312503</v>
      </c>
      <c r="C222" s="8" t="s">
        <v>207</v>
      </c>
      <c r="D222" s="9">
        <v>996796671</v>
      </c>
      <c r="E222" s="9">
        <v>330005749</v>
      </c>
      <c r="F222" s="10">
        <v>2292.4279999999999</v>
      </c>
      <c r="G222" s="9">
        <v>434821</v>
      </c>
      <c r="H222" s="11">
        <v>0.51690000000000003</v>
      </c>
      <c r="I222" s="9">
        <v>143954</v>
      </c>
      <c r="J222" s="11">
        <v>0.64059999999999995</v>
      </c>
      <c r="K222" s="11">
        <v>0.56630000000000003</v>
      </c>
      <c r="L222" s="7">
        <v>111000000</v>
      </c>
      <c r="M222" s="12" t="s">
        <v>495</v>
      </c>
      <c r="O222" s="11">
        <v>0.5171</v>
      </c>
      <c r="P222" s="16"/>
      <c r="Q222" s="11">
        <v>0.55510000000000004</v>
      </c>
      <c r="R222" s="16"/>
    </row>
    <row r="223" spans="1:18" hidden="1">
      <c r="A223" s="12" t="s">
        <v>855</v>
      </c>
      <c r="B223" s="12">
        <v>111312804</v>
      </c>
      <c r="C223" s="8" t="s">
        <v>208</v>
      </c>
      <c r="D223" s="9">
        <v>282567214</v>
      </c>
      <c r="E223" s="9">
        <v>107992588</v>
      </c>
      <c r="F223" s="10">
        <v>881.21799999999996</v>
      </c>
      <c r="G223" s="9">
        <v>320655</v>
      </c>
      <c r="H223" s="11">
        <v>0.64380000000000004</v>
      </c>
      <c r="I223" s="9">
        <v>122549</v>
      </c>
      <c r="J223" s="11">
        <v>0.69410000000000005</v>
      </c>
      <c r="K223" s="11">
        <v>0.66379999999999995</v>
      </c>
      <c r="L223" s="7">
        <v>111000000</v>
      </c>
      <c r="M223" s="12" t="s">
        <v>495</v>
      </c>
      <c r="O223" s="11">
        <v>0.64390000000000003</v>
      </c>
      <c r="P223" s="16"/>
      <c r="Q223" s="11">
        <v>0.66410000000000002</v>
      </c>
      <c r="R223" s="16"/>
    </row>
    <row r="224" spans="1:18" hidden="1">
      <c r="A224" s="12" t="s">
        <v>855</v>
      </c>
      <c r="B224" s="12">
        <v>111316003</v>
      </c>
      <c r="C224" s="8" t="s">
        <v>209</v>
      </c>
      <c r="D224" s="9">
        <v>415372393</v>
      </c>
      <c r="E224" s="9">
        <v>160625661</v>
      </c>
      <c r="F224" s="10">
        <v>1634.212</v>
      </c>
      <c r="G224" s="9">
        <v>254172</v>
      </c>
      <c r="H224" s="11">
        <v>0.71760000000000002</v>
      </c>
      <c r="I224" s="9">
        <v>98289</v>
      </c>
      <c r="J224" s="11">
        <v>0.75460000000000005</v>
      </c>
      <c r="K224" s="11">
        <v>0.73229999999999995</v>
      </c>
      <c r="L224" s="7">
        <v>111000000</v>
      </c>
      <c r="M224" s="12" t="s">
        <v>495</v>
      </c>
      <c r="O224" s="11">
        <v>0.7177</v>
      </c>
      <c r="P224" s="16"/>
      <c r="Q224" s="11">
        <v>0.73360000000000003</v>
      </c>
      <c r="R224" s="16"/>
    </row>
    <row r="225" spans="1:18" hidden="1">
      <c r="A225" s="12" t="s">
        <v>855</v>
      </c>
      <c r="B225" s="12">
        <v>111317503</v>
      </c>
      <c r="C225" s="8" t="s">
        <v>210</v>
      </c>
      <c r="D225" s="9">
        <v>494990506</v>
      </c>
      <c r="E225" s="9">
        <v>158185986</v>
      </c>
      <c r="F225" s="10">
        <v>1360.4929999999999</v>
      </c>
      <c r="G225" s="9">
        <v>363831</v>
      </c>
      <c r="H225" s="11">
        <v>0.5958</v>
      </c>
      <c r="I225" s="9">
        <v>116271</v>
      </c>
      <c r="J225" s="11">
        <v>0.7097</v>
      </c>
      <c r="K225" s="11">
        <v>0.64119999999999999</v>
      </c>
      <c r="L225" s="7">
        <v>111000000</v>
      </c>
      <c r="M225" s="12" t="s">
        <v>495</v>
      </c>
      <c r="O225" s="11">
        <v>0.59589999999999999</v>
      </c>
      <c r="P225" s="16"/>
      <c r="Q225" s="11">
        <v>0.64170000000000005</v>
      </c>
      <c r="R225" s="16"/>
    </row>
    <row r="226" spans="1:18" hidden="1">
      <c r="A226" s="12" t="s">
        <v>855</v>
      </c>
      <c r="B226" s="12">
        <v>111343603</v>
      </c>
      <c r="C226" s="8" t="s">
        <v>211</v>
      </c>
      <c r="D226" s="9">
        <v>1518422179</v>
      </c>
      <c r="E226" s="9">
        <v>503674864</v>
      </c>
      <c r="F226" s="10">
        <v>3350.1019999999999</v>
      </c>
      <c r="G226" s="9">
        <v>453246</v>
      </c>
      <c r="H226" s="11">
        <v>0.4965</v>
      </c>
      <c r="I226" s="9">
        <v>150346</v>
      </c>
      <c r="J226" s="11">
        <v>0.62470000000000003</v>
      </c>
      <c r="K226" s="11">
        <v>0.54769999999999996</v>
      </c>
      <c r="L226" s="7">
        <v>111000000</v>
      </c>
      <c r="M226" s="12" t="s">
        <v>495</v>
      </c>
      <c r="O226" s="11">
        <v>0.49659999999999999</v>
      </c>
      <c r="P226" s="16"/>
      <c r="Q226" s="11">
        <v>0.54820000000000002</v>
      </c>
      <c r="R226" s="16"/>
    </row>
    <row r="227" spans="1:18" hidden="1">
      <c r="A227" s="12" t="s">
        <v>855</v>
      </c>
      <c r="B227" s="12">
        <v>111444602</v>
      </c>
      <c r="C227" s="8" t="s">
        <v>212</v>
      </c>
      <c r="D227" s="9">
        <v>1883490013</v>
      </c>
      <c r="E227" s="9">
        <v>828892857</v>
      </c>
      <c r="F227" s="10">
        <v>5932.07</v>
      </c>
      <c r="G227" s="9">
        <v>317509</v>
      </c>
      <c r="H227" s="11">
        <v>0.64729999999999999</v>
      </c>
      <c r="I227" s="9">
        <v>139730</v>
      </c>
      <c r="J227" s="11">
        <v>0.6512</v>
      </c>
      <c r="K227" s="11">
        <v>0.64870000000000005</v>
      </c>
      <c r="L227" s="7">
        <v>111000000</v>
      </c>
      <c r="M227" s="12" t="s">
        <v>495</v>
      </c>
      <c r="O227" s="11">
        <v>0.64739999999999998</v>
      </c>
      <c r="P227" s="16"/>
      <c r="Q227" s="11">
        <v>0.64500000000000002</v>
      </c>
      <c r="R227" s="16"/>
    </row>
    <row r="228" spans="1:18">
      <c r="A228" s="12" t="s">
        <v>855</v>
      </c>
      <c r="B228" s="12">
        <v>111000000</v>
      </c>
      <c r="C228" s="8" t="s">
        <v>507</v>
      </c>
      <c r="D228" s="9">
        <v>6511963848</v>
      </c>
      <c r="E228" s="9">
        <v>2414572569</v>
      </c>
      <c r="F228" s="10">
        <v>17913.628000000001</v>
      </c>
      <c r="G228" s="9">
        <v>363520</v>
      </c>
      <c r="H228" s="11">
        <v>0.59619999999999995</v>
      </c>
      <c r="I228" s="9">
        <v>134789</v>
      </c>
      <c r="J228" s="11">
        <v>0.66349999999999998</v>
      </c>
      <c r="K228" s="11">
        <v>0.62309999999999999</v>
      </c>
      <c r="L228" s="7">
        <v>111000000</v>
      </c>
      <c r="M228" s="12" t="s">
        <v>497</v>
      </c>
      <c r="O228" s="11">
        <v>0.59630000000000005</v>
      </c>
      <c r="P228" s="20">
        <f>ROUND((H228-O228)/O228,4)</f>
        <v>-2.0000000000000001E-4</v>
      </c>
      <c r="Q228" s="11">
        <v>0.62050000000000005</v>
      </c>
      <c r="R228" s="20">
        <f>ROUND((K228-Q228)/Q228,4)</f>
        <v>4.1999999999999997E-3</v>
      </c>
    </row>
    <row r="229" spans="1:18" hidden="1">
      <c r="A229" s="12" t="s">
        <v>855</v>
      </c>
      <c r="B229" s="12">
        <v>112011103</v>
      </c>
      <c r="C229" s="8" t="s">
        <v>213</v>
      </c>
      <c r="D229" s="9">
        <v>793990643</v>
      </c>
      <c r="E229" s="9">
        <v>387017556</v>
      </c>
      <c r="F229" s="10">
        <v>2387.2240000000002</v>
      </c>
      <c r="G229" s="9">
        <v>332599</v>
      </c>
      <c r="H229" s="11">
        <v>0.63049999999999995</v>
      </c>
      <c r="I229" s="9">
        <v>162120</v>
      </c>
      <c r="J229" s="11">
        <v>0.59530000000000005</v>
      </c>
      <c r="K229" s="11">
        <v>0.61639999999999995</v>
      </c>
      <c r="L229" s="7">
        <v>112000000</v>
      </c>
      <c r="M229" s="12" t="s">
        <v>495</v>
      </c>
      <c r="O229" s="11">
        <v>0.63060000000000005</v>
      </c>
      <c r="P229" s="16"/>
      <c r="Q229" s="11">
        <v>0.60360000000000003</v>
      </c>
      <c r="R229" s="16"/>
    </row>
    <row r="230" spans="1:18" hidden="1">
      <c r="A230" s="12" t="s">
        <v>855</v>
      </c>
      <c r="B230" s="12">
        <v>112011603</v>
      </c>
      <c r="C230" s="8" t="s">
        <v>214</v>
      </c>
      <c r="D230" s="9">
        <v>1701939708</v>
      </c>
      <c r="E230" s="9">
        <v>814524681</v>
      </c>
      <c r="F230" s="10">
        <v>4747.01</v>
      </c>
      <c r="G230" s="9">
        <v>358528</v>
      </c>
      <c r="H230" s="11">
        <v>0.60170000000000001</v>
      </c>
      <c r="I230" s="9">
        <v>171586</v>
      </c>
      <c r="J230" s="11">
        <v>0.5716</v>
      </c>
      <c r="K230" s="11">
        <v>0.58960000000000001</v>
      </c>
      <c r="L230" s="7">
        <v>112000000</v>
      </c>
      <c r="M230" s="12" t="s">
        <v>495</v>
      </c>
      <c r="O230" s="11">
        <v>0.6018</v>
      </c>
      <c r="P230" s="16"/>
      <c r="Q230" s="11">
        <v>0.59470000000000001</v>
      </c>
      <c r="R230" s="16"/>
    </row>
    <row r="231" spans="1:18" hidden="1">
      <c r="A231" s="12" t="s">
        <v>855</v>
      </c>
      <c r="B231" s="12">
        <v>112013054</v>
      </c>
      <c r="C231" s="8" t="s">
        <v>215</v>
      </c>
      <c r="D231" s="9">
        <v>652384484</v>
      </c>
      <c r="E231" s="9">
        <v>256616699</v>
      </c>
      <c r="F231" s="10">
        <v>1202.1400000000001</v>
      </c>
      <c r="G231" s="9">
        <v>542685</v>
      </c>
      <c r="H231" s="11">
        <v>0.39710000000000001</v>
      </c>
      <c r="I231" s="9">
        <v>213466</v>
      </c>
      <c r="J231" s="11">
        <v>0.46710000000000002</v>
      </c>
      <c r="K231" s="11">
        <v>0.42499999999999999</v>
      </c>
      <c r="L231" s="7">
        <v>112000000</v>
      </c>
      <c r="M231" s="12" t="s">
        <v>495</v>
      </c>
      <c r="O231" s="11">
        <v>0.39729999999999999</v>
      </c>
      <c r="P231" s="16"/>
      <c r="Q231" s="11">
        <v>0.42509999999999998</v>
      </c>
      <c r="R231" s="16"/>
    </row>
    <row r="232" spans="1:18" hidden="1">
      <c r="A232" s="12" t="s">
        <v>855</v>
      </c>
      <c r="B232" s="12">
        <v>112013753</v>
      </c>
      <c r="C232" s="8" t="s">
        <v>216</v>
      </c>
      <c r="D232" s="9">
        <v>2182990933</v>
      </c>
      <c r="E232" s="9">
        <v>728209966</v>
      </c>
      <c r="F232" s="10">
        <v>3738.2689999999998</v>
      </c>
      <c r="G232" s="9">
        <v>583957</v>
      </c>
      <c r="H232" s="11">
        <v>0.35120000000000001</v>
      </c>
      <c r="I232" s="9">
        <v>194798</v>
      </c>
      <c r="J232" s="11">
        <v>0.51370000000000005</v>
      </c>
      <c r="K232" s="11">
        <v>0.41610000000000003</v>
      </c>
      <c r="L232" s="7">
        <v>112000000</v>
      </c>
      <c r="M232" s="12" t="s">
        <v>495</v>
      </c>
      <c r="O232" s="11">
        <v>0.35139999999999999</v>
      </c>
      <c r="P232" s="16"/>
      <c r="Q232" s="11">
        <v>0.41299999999999998</v>
      </c>
      <c r="R232" s="16"/>
    </row>
    <row r="233" spans="1:18" hidden="1">
      <c r="A233" s="12" t="s">
        <v>855</v>
      </c>
      <c r="B233" s="12">
        <v>112015203</v>
      </c>
      <c r="C233" s="8" t="s">
        <v>217</v>
      </c>
      <c r="D233" s="9">
        <v>989186301</v>
      </c>
      <c r="E233" s="9">
        <v>433143523</v>
      </c>
      <c r="F233" s="10">
        <v>2445.8490000000002</v>
      </c>
      <c r="G233" s="9">
        <v>404434</v>
      </c>
      <c r="H233" s="11">
        <v>0.55069999999999997</v>
      </c>
      <c r="I233" s="9">
        <v>177093</v>
      </c>
      <c r="J233" s="11">
        <v>0.55789999999999995</v>
      </c>
      <c r="K233" s="11">
        <v>0.55349999999999999</v>
      </c>
      <c r="L233" s="7">
        <v>112000000</v>
      </c>
      <c r="M233" s="12" t="s">
        <v>495</v>
      </c>
      <c r="O233" s="11">
        <v>0.55089999999999995</v>
      </c>
      <c r="P233" s="16"/>
      <c r="Q233" s="11">
        <v>0.55020000000000002</v>
      </c>
      <c r="R233" s="16"/>
    </row>
    <row r="234" spans="1:18" hidden="1">
      <c r="A234" s="12" t="s">
        <v>855</v>
      </c>
      <c r="B234" s="12">
        <v>112018523</v>
      </c>
      <c r="C234" s="8" t="s">
        <v>218</v>
      </c>
      <c r="D234" s="9">
        <v>641583651</v>
      </c>
      <c r="E234" s="9">
        <v>283769248</v>
      </c>
      <c r="F234" s="10">
        <v>2067.2750000000001</v>
      </c>
      <c r="G234" s="9">
        <v>310352</v>
      </c>
      <c r="H234" s="11">
        <v>0.6552</v>
      </c>
      <c r="I234" s="9">
        <v>137267</v>
      </c>
      <c r="J234" s="11">
        <v>0.6573</v>
      </c>
      <c r="K234" s="11">
        <v>0.65600000000000003</v>
      </c>
      <c r="L234" s="7">
        <v>112000000</v>
      </c>
      <c r="M234" s="12" t="s">
        <v>495</v>
      </c>
      <c r="O234" s="11">
        <v>0.65529999999999999</v>
      </c>
      <c r="P234" s="16"/>
      <c r="Q234" s="11">
        <v>0.63539999999999996</v>
      </c>
      <c r="R234" s="16"/>
    </row>
    <row r="235" spans="1:18" hidden="1">
      <c r="A235" s="12" t="s">
        <v>855</v>
      </c>
      <c r="B235" s="12">
        <v>112281302</v>
      </c>
      <c r="C235" s="8" t="s">
        <v>219</v>
      </c>
      <c r="D235" s="9">
        <v>4967743037</v>
      </c>
      <c r="E235" s="9">
        <v>1695836609</v>
      </c>
      <c r="F235" s="10">
        <v>11333.108</v>
      </c>
      <c r="G235" s="9">
        <v>438338</v>
      </c>
      <c r="H235" s="11">
        <v>0.51300000000000001</v>
      </c>
      <c r="I235" s="9">
        <v>149635</v>
      </c>
      <c r="J235" s="11">
        <v>0.62639999999999996</v>
      </c>
      <c r="K235" s="11">
        <v>0.55830000000000002</v>
      </c>
      <c r="L235" s="7">
        <v>112000000</v>
      </c>
      <c r="M235" s="12" t="s">
        <v>495</v>
      </c>
      <c r="O235" s="11">
        <v>0.51319999999999999</v>
      </c>
      <c r="P235" s="16"/>
      <c r="Q235" s="11">
        <v>0.55589999999999995</v>
      </c>
      <c r="R235" s="16"/>
    </row>
    <row r="236" spans="1:18" hidden="1">
      <c r="A236" s="12" t="s">
        <v>855</v>
      </c>
      <c r="B236" s="12">
        <v>112282004</v>
      </c>
      <c r="C236" s="8" t="s">
        <v>220</v>
      </c>
      <c r="D236" s="9">
        <v>318260470</v>
      </c>
      <c r="E236" s="9">
        <v>89026088</v>
      </c>
      <c r="F236" s="10">
        <v>557.06100000000004</v>
      </c>
      <c r="G236" s="9">
        <v>571320</v>
      </c>
      <c r="H236" s="11">
        <v>0.36530000000000001</v>
      </c>
      <c r="I236" s="9">
        <v>159813</v>
      </c>
      <c r="J236" s="11">
        <v>0.60099999999999998</v>
      </c>
      <c r="K236" s="11">
        <v>0.45950000000000002</v>
      </c>
      <c r="L236" s="7">
        <v>112000000</v>
      </c>
      <c r="M236" s="12" t="s">
        <v>495</v>
      </c>
      <c r="O236" s="11">
        <v>0.36549999999999999</v>
      </c>
      <c r="P236" s="16"/>
      <c r="Q236" s="11">
        <v>0.45750000000000002</v>
      </c>
      <c r="R236" s="16"/>
    </row>
    <row r="237" spans="1:18" hidden="1">
      <c r="A237" s="12" t="s">
        <v>855</v>
      </c>
      <c r="B237" s="12">
        <v>112283003</v>
      </c>
      <c r="C237" s="8" t="s">
        <v>221</v>
      </c>
      <c r="D237" s="9">
        <v>1554023537</v>
      </c>
      <c r="E237" s="9">
        <v>571924179</v>
      </c>
      <c r="F237" s="10">
        <v>3606.6289999999999</v>
      </c>
      <c r="G237" s="9">
        <v>430879</v>
      </c>
      <c r="H237" s="11">
        <v>0.52129999999999999</v>
      </c>
      <c r="I237" s="9">
        <v>158575</v>
      </c>
      <c r="J237" s="11">
        <v>0.60409999999999997</v>
      </c>
      <c r="K237" s="11">
        <v>0.55430000000000001</v>
      </c>
      <c r="L237" s="7">
        <v>112000000</v>
      </c>
      <c r="M237" s="12" t="s">
        <v>495</v>
      </c>
      <c r="O237" s="11">
        <v>0.52149999999999996</v>
      </c>
      <c r="P237" s="16"/>
      <c r="Q237" s="11">
        <v>0.54959999999999998</v>
      </c>
      <c r="R237" s="16"/>
    </row>
    <row r="238" spans="1:18" hidden="1">
      <c r="A238" s="12" t="s">
        <v>855</v>
      </c>
      <c r="B238" s="12">
        <v>112286003</v>
      </c>
      <c r="C238" s="8" t="s">
        <v>222</v>
      </c>
      <c r="D238" s="9">
        <v>1264307934</v>
      </c>
      <c r="E238" s="9">
        <v>427976583</v>
      </c>
      <c r="F238" s="10">
        <v>2829.6469999999999</v>
      </c>
      <c r="G238" s="9">
        <v>446807</v>
      </c>
      <c r="H238" s="11">
        <v>0.50360000000000005</v>
      </c>
      <c r="I238" s="9">
        <v>151247</v>
      </c>
      <c r="J238" s="11">
        <v>0.62239999999999995</v>
      </c>
      <c r="K238" s="11">
        <v>0.55100000000000005</v>
      </c>
      <c r="L238" s="7">
        <v>112000000</v>
      </c>
      <c r="M238" s="12" t="s">
        <v>495</v>
      </c>
      <c r="O238" s="11">
        <v>0.50380000000000003</v>
      </c>
      <c r="P238" s="16"/>
      <c r="Q238" s="11">
        <v>0.55420000000000003</v>
      </c>
      <c r="R238" s="16"/>
    </row>
    <row r="239" spans="1:18" hidden="1">
      <c r="A239" s="12" t="s">
        <v>855</v>
      </c>
      <c r="B239" s="12">
        <v>112289003</v>
      </c>
      <c r="C239" s="8" t="s">
        <v>223</v>
      </c>
      <c r="D239" s="9">
        <v>1832261838</v>
      </c>
      <c r="E239" s="9">
        <v>732901160</v>
      </c>
      <c r="F239" s="10">
        <v>5272.0290000000005</v>
      </c>
      <c r="G239" s="9">
        <v>347543</v>
      </c>
      <c r="H239" s="11">
        <v>0.6139</v>
      </c>
      <c r="I239" s="9">
        <v>139016</v>
      </c>
      <c r="J239" s="11">
        <v>0.65290000000000004</v>
      </c>
      <c r="K239" s="11">
        <v>0.62939999999999996</v>
      </c>
      <c r="L239" s="7">
        <v>112000000</v>
      </c>
      <c r="M239" s="12" t="s">
        <v>495</v>
      </c>
      <c r="O239" s="11">
        <v>0.61399999999999999</v>
      </c>
      <c r="P239" s="16"/>
      <c r="Q239" s="11">
        <v>0.62760000000000005</v>
      </c>
      <c r="R239" s="16"/>
    </row>
    <row r="240" spans="1:18" hidden="1">
      <c r="A240" s="12" t="s">
        <v>855</v>
      </c>
      <c r="B240" s="12">
        <v>112671303</v>
      </c>
      <c r="C240" s="8" t="s">
        <v>224</v>
      </c>
      <c r="D240" s="9">
        <v>3175478286</v>
      </c>
      <c r="E240" s="9">
        <v>1265525516</v>
      </c>
      <c r="F240" s="10">
        <v>7068.7150000000001</v>
      </c>
      <c r="G240" s="9">
        <v>449229</v>
      </c>
      <c r="H240" s="11">
        <v>0.50090000000000001</v>
      </c>
      <c r="I240" s="9">
        <v>179031</v>
      </c>
      <c r="J240" s="11">
        <v>0.55300000000000005</v>
      </c>
      <c r="K240" s="11">
        <v>0.52170000000000005</v>
      </c>
      <c r="L240" s="7">
        <v>112000000</v>
      </c>
      <c r="M240" s="12" t="s">
        <v>495</v>
      </c>
      <c r="O240" s="11">
        <v>0.50109999999999999</v>
      </c>
      <c r="P240" s="16"/>
      <c r="Q240" s="11">
        <v>0.51800000000000002</v>
      </c>
      <c r="R240" s="16"/>
    </row>
    <row r="241" spans="1:18" hidden="1">
      <c r="A241" s="12" t="s">
        <v>855</v>
      </c>
      <c r="B241" s="12">
        <v>112671603</v>
      </c>
      <c r="C241" s="8" t="s">
        <v>225</v>
      </c>
      <c r="D241" s="9">
        <v>3048049440</v>
      </c>
      <c r="E241" s="9">
        <v>1392609973</v>
      </c>
      <c r="F241" s="10">
        <v>7787.94</v>
      </c>
      <c r="G241" s="9">
        <v>391380</v>
      </c>
      <c r="H241" s="11">
        <v>0.56520000000000004</v>
      </c>
      <c r="I241" s="9">
        <v>178816</v>
      </c>
      <c r="J241" s="11">
        <v>0.55359999999999998</v>
      </c>
      <c r="K241" s="11">
        <v>0.5605</v>
      </c>
      <c r="L241" s="7">
        <v>112000000</v>
      </c>
      <c r="M241" s="12" t="s">
        <v>495</v>
      </c>
      <c r="O241" s="11">
        <v>0.56530000000000002</v>
      </c>
      <c r="P241" s="16"/>
      <c r="Q241" s="11">
        <v>0.56169999999999998</v>
      </c>
      <c r="R241" s="16"/>
    </row>
    <row r="242" spans="1:18" hidden="1">
      <c r="A242" s="12" t="s">
        <v>855</v>
      </c>
      <c r="B242" s="12">
        <v>112671803</v>
      </c>
      <c r="C242" s="8" t="s">
        <v>226</v>
      </c>
      <c r="D242" s="9">
        <v>1471048604</v>
      </c>
      <c r="E242" s="9">
        <v>652731565</v>
      </c>
      <c r="F242" s="10">
        <v>4325.884</v>
      </c>
      <c r="G242" s="9">
        <v>340057</v>
      </c>
      <c r="H242" s="11">
        <v>0.62219999999999998</v>
      </c>
      <c r="I242" s="9">
        <v>150889</v>
      </c>
      <c r="J242" s="11">
        <v>0.62329999999999997</v>
      </c>
      <c r="K242" s="11">
        <v>0.62260000000000004</v>
      </c>
      <c r="L242" s="7">
        <v>112000000</v>
      </c>
      <c r="M242" s="12" t="s">
        <v>495</v>
      </c>
      <c r="O242" s="11">
        <v>0.62239999999999995</v>
      </c>
      <c r="P242" s="16"/>
      <c r="Q242" s="11">
        <v>0.61880000000000002</v>
      </c>
      <c r="R242" s="16"/>
    </row>
    <row r="243" spans="1:18" hidden="1">
      <c r="A243" s="12" t="s">
        <v>855</v>
      </c>
      <c r="B243" s="12">
        <v>112672203</v>
      </c>
      <c r="C243" s="8" t="s">
        <v>227</v>
      </c>
      <c r="D243" s="9">
        <v>1154067043</v>
      </c>
      <c r="E243" s="9">
        <v>526540545</v>
      </c>
      <c r="F243" s="10">
        <v>3008.2049999999999</v>
      </c>
      <c r="G243" s="9">
        <v>383639</v>
      </c>
      <c r="H243" s="11">
        <v>0.57379999999999998</v>
      </c>
      <c r="I243" s="9">
        <v>175034</v>
      </c>
      <c r="J243" s="11">
        <v>0.56299999999999994</v>
      </c>
      <c r="K243" s="11">
        <v>0.56940000000000002</v>
      </c>
      <c r="L243" s="7">
        <v>112000000</v>
      </c>
      <c r="M243" s="12" t="s">
        <v>495</v>
      </c>
      <c r="O243" s="11">
        <v>0.57389999999999997</v>
      </c>
      <c r="P243" s="16"/>
      <c r="Q243" s="11">
        <v>0.56310000000000004</v>
      </c>
      <c r="R243" s="16"/>
    </row>
    <row r="244" spans="1:18" hidden="1">
      <c r="A244" s="12" t="s">
        <v>855</v>
      </c>
      <c r="B244" s="12">
        <v>112672803</v>
      </c>
      <c r="C244" s="8" t="s">
        <v>228</v>
      </c>
      <c r="D244" s="9">
        <v>920035476</v>
      </c>
      <c r="E244" s="9">
        <v>360435493</v>
      </c>
      <c r="F244" s="10">
        <v>2359.3530000000001</v>
      </c>
      <c r="G244" s="9">
        <v>389952</v>
      </c>
      <c r="H244" s="11">
        <v>0.56679999999999997</v>
      </c>
      <c r="I244" s="9">
        <v>152768</v>
      </c>
      <c r="J244" s="11">
        <v>0.61860000000000004</v>
      </c>
      <c r="K244" s="11">
        <v>0.58740000000000003</v>
      </c>
      <c r="L244" s="7">
        <v>112000000</v>
      </c>
      <c r="M244" s="12" t="s">
        <v>495</v>
      </c>
      <c r="O244" s="11">
        <v>0.56740000000000002</v>
      </c>
      <c r="P244" s="16"/>
      <c r="Q244" s="11">
        <v>0.57509999999999994</v>
      </c>
      <c r="R244" s="16"/>
    </row>
    <row r="245" spans="1:18" hidden="1">
      <c r="A245" s="12" t="s">
        <v>855</v>
      </c>
      <c r="B245" s="12">
        <v>112674403</v>
      </c>
      <c r="C245" s="8" t="s">
        <v>229</v>
      </c>
      <c r="D245" s="9">
        <v>1712583001</v>
      </c>
      <c r="E245" s="9">
        <v>675421225</v>
      </c>
      <c r="F245" s="10">
        <v>4797.0249999999996</v>
      </c>
      <c r="G245" s="9">
        <v>357009</v>
      </c>
      <c r="H245" s="11">
        <v>0.60340000000000005</v>
      </c>
      <c r="I245" s="9">
        <v>140800</v>
      </c>
      <c r="J245" s="11">
        <v>0.64849999999999997</v>
      </c>
      <c r="K245" s="11">
        <v>0.62139999999999995</v>
      </c>
      <c r="L245" s="7">
        <v>112000000</v>
      </c>
      <c r="M245" s="12" t="s">
        <v>495</v>
      </c>
      <c r="O245" s="11">
        <v>0.60350000000000004</v>
      </c>
      <c r="P245" s="16"/>
      <c r="Q245" s="11">
        <v>0.62549999999999994</v>
      </c>
      <c r="R245" s="16"/>
    </row>
    <row r="246" spans="1:18" hidden="1">
      <c r="A246" s="12" t="s">
        <v>855</v>
      </c>
      <c r="B246" s="12">
        <v>112675503</v>
      </c>
      <c r="C246" s="8" t="s">
        <v>230</v>
      </c>
      <c r="D246" s="9">
        <v>2214811145</v>
      </c>
      <c r="E246" s="9">
        <v>1015565524</v>
      </c>
      <c r="F246" s="10">
        <v>6335.6379999999999</v>
      </c>
      <c r="G246" s="9">
        <v>349579</v>
      </c>
      <c r="H246" s="11">
        <v>0.61160000000000003</v>
      </c>
      <c r="I246" s="9">
        <v>160294</v>
      </c>
      <c r="J246" s="11">
        <v>0.5998</v>
      </c>
      <c r="K246" s="11">
        <v>0.60680000000000001</v>
      </c>
      <c r="L246" s="7">
        <v>112000000</v>
      </c>
      <c r="M246" s="12" t="s">
        <v>495</v>
      </c>
      <c r="O246" s="11">
        <v>0.61180000000000001</v>
      </c>
      <c r="P246" s="16"/>
      <c r="Q246" s="11">
        <v>0.60219999999999996</v>
      </c>
      <c r="R246" s="16"/>
    </row>
    <row r="247" spans="1:18" hidden="1">
      <c r="A247" s="12" t="s">
        <v>855</v>
      </c>
      <c r="B247" s="12">
        <v>112676203</v>
      </c>
      <c r="C247" s="8" t="s">
        <v>231</v>
      </c>
      <c r="D247" s="9">
        <v>1418691924</v>
      </c>
      <c r="E247" s="9">
        <v>555402269</v>
      </c>
      <c r="F247" s="10">
        <v>3169.116</v>
      </c>
      <c r="G247" s="9">
        <v>447661</v>
      </c>
      <c r="H247" s="11">
        <v>0.50270000000000004</v>
      </c>
      <c r="I247" s="9">
        <v>175254</v>
      </c>
      <c r="J247" s="11">
        <v>0.5625</v>
      </c>
      <c r="K247" s="11">
        <v>0.52659999999999996</v>
      </c>
      <c r="L247" s="7">
        <v>112000000</v>
      </c>
      <c r="M247" s="12" t="s">
        <v>495</v>
      </c>
      <c r="O247" s="11">
        <v>0.50280000000000002</v>
      </c>
      <c r="P247" s="16"/>
      <c r="Q247" s="11">
        <v>0.52649999999999997</v>
      </c>
      <c r="R247" s="16"/>
    </row>
    <row r="248" spans="1:18" hidden="1">
      <c r="A248" s="12" t="s">
        <v>855</v>
      </c>
      <c r="B248" s="12">
        <v>112676403</v>
      </c>
      <c r="C248" s="8" t="s">
        <v>232</v>
      </c>
      <c r="D248" s="9">
        <v>2254204083</v>
      </c>
      <c r="E248" s="9">
        <v>1033909227</v>
      </c>
      <c r="F248" s="10">
        <v>5095.8940000000002</v>
      </c>
      <c r="G248" s="9">
        <v>442356</v>
      </c>
      <c r="H248" s="11">
        <v>0.50860000000000005</v>
      </c>
      <c r="I248" s="9">
        <v>202890</v>
      </c>
      <c r="J248" s="11">
        <v>0.49349999999999999</v>
      </c>
      <c r="K248" s="11">
        <v>0.50249999999999995</v>
      </c>
      <c r="L248" s="7">
        <v>112000000</v>
      </c>
      <c r="M248" s="12" t="s">
        <v>495</v>
      </c>
      <c r="O248" s="11">
        <v>0.50860000000000005</v>
      </c>
      <c r="P248" s="16"/>
      <c r="Q248" s="11">
        <v>0.50370000000000004</v>
      </c>
      <c r="R248" s="16"/>
    </row>
    <row r="249" spans="1:18" hidden="1">
      <c r="A249" s="12" t="s">
        <v>855</v>
      </c>
      <c r="B249" s="12">
        <v>112676503</v>
      </c>
      <c r="C249" s="8" t="s">
        <v>233</v>
      </c>
      <c r="D249" s="9">
        <v>1738773624</v>
      </c>
      <c r="E249" s="9">
        <v>691475114</v>
      </c>
      <c r="F249" s="10">
        <v>3694.0230000000001</v>
      </c>
      <c r="G249" s="9">
        <v>470699</v>
      </c>
      <c r="H249" s="11">
        <v>0.47710000000000002</v>
      </c>
      <c r="I249" s="9">
        <v>187187</v>
      </c>
      <c r="J249" s="11">
        <v>0.53269999999999995</v>
      </c>
      <c r="K249" s="11">
        <v>0.49919999999999998</v>
      </c>
      <c r="L249" s="7">
        <v>112000000</v>
      </c>
      <c r="M249" s="12" t="s">
        <v>495</v>
      </c>
      <c r="O249" s="11">
        <v>0.4773</v>
      </c>
      <c r="P249" s="16"/>
      <c r="Q249" s="11">
        <v>0.49340000000000001</v>
      </c>
      <c r="R249" s="16"/>
    </row>
    <row r="250" spans="1:18" hidden="1">
      <c r="A250" s="12" t="s">
        <v>855</v>
      </c>
      <c r="B250" s="12">
        <v>112676703</v>
      </c>
      <c r="C250" s="8" t="s">
        <v>234</v>
      </c>
      <c r="D250" s="9">
        <v>1870068678</v>
      </c>
      <c r="E250" s="9">
        <v>1214011446</v>
      </c>
      <c r="F250" s="10">
        <v>4791.3469999999998</v>
      </c>
      <c r="G250" s="9">
        <v>390301</v>
      </c>
      <c r="H250" s="11">
        <v>0.56640000000000001</v>
      </c>
      <c r="I250" s="9">
        <v>253375</v>
      </c>
      <c r="J250" s="11">
        <v>0.3674</v>
      </c>
      <c r="K250" s="11">
        <v>0.48670000000000002</v>
      </c>
      <c r="L250" s="7">
        <v>112000000</v>
      </c>
      <c r="M250" s="12" t="s">
        <v>495</v>
      </c>
      <c r="O250" s="11">
        <v>0.5665</v>
      </c>
      <c r="P250" s="16"/>
      <c r="Q250" s="11">
        <v>0.48209999999999997</v>
      </c>
      <c r="R250" s="16"/>
    </row>
    <row r="251" spans="1:18" hidden="1">
      <c r="A251" s="12" t="s">
        <v>855</v>
      </c>
      <c r="B251" s="12">
        <v>112678503</v>
      </c>
      <c r="C251" s="8" t="s">
        <v>235</v>
      </c>
      <c r="D251" s="9">
        <v>1611669885</v>
      </c>
      <c r="E251" s="9">
        <v>656903306</v>
      </c>
      <c r="F251" s="10">
        <v>3853.07</v>
      </c>
      <c r="G251" s="9">
        <v>418282</v>
      </c>
      <c r="H251" s="11">
        <v>0.5353</v>
      </c>
      <c r="I251" s="9">
        <v>170488</v>
      </c>
      <c r="J251" s="11">
        <v>0.57440000000000002</v>
      </c>
      <c r="K251" s="11">
        <v>0.55079999999999996</v>
      </c>
      <c r="L251" s="7">
        <v>112000000</v>
      </c>
      <c r="M251" s="12" t="s">
        <v>495</v>
      </c>
      <c r="O251" s="11">
        <v>0.53549999999999998</v>
      </c>
      <c r="P251" s="16"/>
      <c r="Q251" s="11">
        <v>0.55710000000000004</v>
      </c>
      <c r="R251" s="16"/>
    </row>
    <row r="252" spans="1:18" hidden="1">
      <c r="A252" s="12" t="s">
        <v>855</v>
      </c>
      <c r="B252" s="12">
        <v>112679002</v>
      </c>
      <c r="C252" s="8" t="s">
        <v>236</v>
      </c>
      <c r="D252" s="9">
        <v>965713858</v>
      </c>
      <c r="E252" s="9">
        <v>646946502</v>
      </c>
      <c r="F252" s="10">
        <v>9426.3510000000006</v>
      </c>
      <c r="G252" s="9">
        <v>102448</v>
      </c>
      <c r="H252" s="11">
        <v>0.88619999999999999</v>
      </c>
      <c r="I252" s="9">
        <v>68631</v>
      </c>
      <c r="J252" s="11">
        <v>0.82869999999999999</v>
      </c>
      <c r="K252" s="11">
        <v>0.86309999999999998</v>
      </c>
      <c r="L252" s="7">
        <v>112000000</v>
      </c>
      <c r="M252" s="12" t="s">
        <v>495</v>
      </c>
      <c r="O252" s="11">
        <v>0.88629999999999998</v>
      </c>
      <c r="P252" s="16"/>
      <c r="Q252" s="11">
        <v>0.86699999999999999</v>
      </c>
      <c r="R252" s="16"/>
    </row>
    <row r="253" spans="1:18" hidden="1">
      <c r="A253" s="12" t="s">
        <v>855</v>
      </c>
      <c r="B253" s="12">
        <v>112679403</v>
      </c>
      <c r="C253" s="8" t="s">
        <v>237</v>
      </c>
      <c r="D253" s="9">
        <v>1784044097</v>
      </c>
      <c r="E253" s="9">
        <v>827504189</v>
      </c>
      <c r="F253" s="10">
        <v>3764.6469999999999</v>
      </c>
      <c r="G253" s="9">
        <v>473894</v>
      </c>
      <c r="H253" s="11">
        <v>0.47349999999999998</v>
      </c>
      <c r="I253" s="9">
        <v>219809</v>
      </c>
      <c r="J253" s="11">
        <v>0.45119999999999999</v>
      </c>
      <c r="K253" s="11">
        <v>0.46450000000000002</v>
      </c>
      <c r="L253" s="7">
        <v>112000000</v>
      </c>
      <c r="M253" s="12" t="s">
        <v>495</v>
      </c>
      <c r="O253" s="11">
        <v>0.47370000000000001</v>
      </c>
      <c r="P253" s="16"/>
      <c r="Q253" s="11">
        <v>0.4622</v>
      </c>
      <c r="R253" s="16"/>
    </row>
    <row r="254" spans="1:18">
      <c r="A254" s="12" t="s">
        <v>855</v>
      </c>
      <c r="B254" s="12">
        <v>112000000</v>
      </c>
      <c r="C254" s="8" t="s">
        <v>508</v>
      </c>
      <c r="D254" s="9">
        <v>42237911680</v>
      </c>
      <c r="E254" s="9">
        <v>17935928186</v>
      </c>
      <c r="F254" s="10">
        <v>109663.44899999999</v>
      </c>
      <c r="G254" s="9">
        <v>385159</v>
      </c>
      <c r="H254" s="11">
        <v>0.57210000000000005</v>
      </c>
      <c r="I254" s="9">
        <v>163554</v>
      </c>
      <c r="J254" s="11">
        <v>0.5917</v>
      </c>
      <c r="K254" s="11">
        <v>0.57979999999999998</v>
      </c>
      <c r="L254" s="7">
        <v>112000000</v>
      </c>
      <c r="M254" s="12" t="s">
        <v>497</v>
      </c>
      <c r="O254" s="11">
        <v>0.57230000000000003</v>
      </c>
      <c r="P254" s="20">
        <f>ROUND((H254-O254)/O254,4)</f>
        <v>-2.9999999999999997E-4</v>
      </c>
      <c r="Q254" s="11">
        <v>0.57809999999999995</v>
      </c>
      <c r="R254" s="20">
        <f>ROUND((K254-Q254)/Q254,4)</f>
        <v>2.8999999999999998E-3</v>
      </c>
    </row>
    <row r="255" spans="1:18" hidden="1">
      <c r="A255" s="12" t="s">
        <v>855</v>
      </c>
      <c r="B255" s="12">
        <v>113361303</v>
      </c>
      <c r="C255" s="8" t="s">
        <v>238</v>
      </c>
      <c r="D255" s="9">
        <v>1741521763</v>
      </c>
      <c r="E255" s="9">
        <v>727666593</v>
      </c>
      <c r="F255" s="10">
        <v>3519.1759999999999</v>
      </c>
      <c r="G255" s="9">
        <v>494866</v>
      </c>
      <c r="H255" s="11">
        <v>0.45019999999999999</v>
      </c>
      <c r="I255" s="9">
        <v>206771</v>
      </c>
      <c r="J255" s="11">
        <v>0.48380000000000001</v>
      </c>
      <c r="K255" s="11">
        <v>0.46360000000000001</v>
      </c>
      <c r="L255" s="7">
        <v>113000000</v>
      </c>
      <c r="M255" s="12" t="s">
        <v>495</v>
      </c>
      <c r="O255" s="11">
        <v>0.45040000000000002</v>
      </c>
      <c r="P255" s="16"/>
      <c r="Q255" s="11">
        <v>0.45650000000000002</v>
      </c>
      <c r="R255" s="16"/>
    </row>
    <row r="256" spans="1:18" hidden="1">
      <c r="A256" s="12" t="s">
        <v>855</v>
      </c>
      <c r="B256" s="12">
        <v>113361503</v>
      </c>
      <c r="C256" s="8" t="s">
        <v>239</v>
      </c>
      <c r="D256" s="9">
        <v>357874779</v>
      </c>
      <c r="E256" s="9">
        <v>192170432</v>
      </c>
      <c r="F256" s="10">
        <v>1706.5340000000001</v>
      </c>
      <c r="G256" s="9">
        <v>209708</v>
      </c>
      <c r="H256" s="11">
        <v>0.76700000000000002</v>
      </c>
      <c r="I256" s="9">
        <v>112608</v>
      </c>
      <c r="J256" s="11">
        <v>0.71889999999999998</v>
      </c>
      <c r="K256" s="11">
        <v>0.74770000000000003</v>
      </c>
      <c r="L256" s="7">
        <v>113000000</v>
      </c>
      <c r="M256" s="12" t="s">
        <v>495</v>
      </c>
      <c r="O256" s="11">
        <v>0.7671</v>
      </c>
      <c r="P256" s="16"/>
      <c r="Q256" s="11">
        <v>0.75070000000000003</v>
      </c>
      <c r="R256" s="16"/>
    </row>
    <row r="257" spans="1:18" hidden="1">
      <c r="A257" s="12" t="s">
        <v>855</v>
      </c>
      <c r="B257" s="12">
        <v>113361703</v>
      </c>
      <c r="C257" s="8" t="s">
        <v>240</v>
      </c>
      <c r="D257" s="9">
        <v>3222605595</v>
      </c>
      <c r="E257" s="9">
        <v>1054631542</v>
      </c>
      <c r="F257" s="10">
        <v>5044.6980000000003</v>
      </c>
      <c r="G257" s="9">
        <v>638810</v>
      </c>
      <c r="H257" s="11">
        <v>0.2903</v>
      </c>
      <c r="I257" s="9">
        <v>209057</v>
      </c>
      <c r="J257" s="11">
        <v>0.47810000000000002</v>
      </c>
      <c r="K257" s="11">
        <v>0.36530000000000001</v>
      </c>
      <c r="L257" s="7">
        <v>113000000</v>
      </c>
      <c r="M257" s="12" t="s">
        <v>495</v>
      </c>
      <c r="O257" s="11">
        <v>0.29049999999999998</v>
      </c>
      <c r="P257" s="16"/>
      <c r="Q257" s="11">
        <v>0.37980000000000003</v>
      </c>
      <c r="R257" s="16"/>
    </row>
    <row r="258" spans="1:18" hidden="1">
      <c r="A258" s="12" t="s">
        <v>855</v>
      </c>
      <c r="B258" s="12">
        <v>113362203</v>
      </c>
      <c r="C258" s="8" t="s">
        <v>241</v>
      </c>
      <c r="D258" s="9">
        <v>1469051964</v>
      </c>
      <c r="E258" s="9">
        <v>675653415</v>
      </c>
      <c r="F258" s="10">
        <v>3552.0250000000001</v>
      </c>
      <c r="G258" s="9">
        <v>413581</v>
      </c>
      <c r="H258" s="11">
        <v>0.54049999999999998</v>
      </c>
      <c r="I258" s="9">
        <v>190216</v>
      </c>
      <c r="J258" s="11">
        <v>0.52510000000000001</v>
      </c>
      <c r="K258" s="11">
        <v>0.5343</v>
      </c>
      <c r="L258" s="7">
        <v>113000000</v>
      </c>
      <c r="M258" s="12" t="s">
        <v>495</v>
      </c>
      <c r="O258" s="11">
        <v>0.54069999999999996</v>
      </c>
      <c r="P258" s="16"/>
      <c r="Q258" s="11">
        <v>0.54269999999999996</v>
      </c>
      <c r="R258" s="16"/>
    </row>
    <row r="259" spans="1:18" hidden="1">
      <c r="A259" s="12" t="s">
        <v>855</v>
      </c>
      <c r="B259" s="12">
        <v>113362303</v>
      </c>
      <c r="C259" s="8" t="s">
        <v>242</v>
      </c>
      <c r="D259" s="9">
        <v>2730855375</v>
      </c>
      <c r="E259" s="9">
        <v>966935723</v>
      </c>
      <c r="F259" s="10">
        <v>3528.6</v>
      </c>
      <c r="G259" s="9">
        <v>773920</v>
      </c>
      <c r="H259" s="11">
        <v>0.14019999999999999</v>
      </c>
      <c r="I259" s="9">
        <v>274028</v>
      </c>
      <c r="J259" s="11">
        <v>0.31580000000000003</v>
      </c>
      <c r="K259" s="11">
        <v>0.2104</v>
      </c>
      <c r="L259" s="7">
        <v>113000000</v>
      </c>
      <c r="M259" s="12" t="s">
        <v>495</v>
      </c>
      <c r="O259" s="11">
        <v>0.14050000000000001</v>
      </c>
      <c r="P259" s="16"/>
      <c r="Q259" s="11">
        <v>0.21929999999999999</v>
      </c>
      <c r="R259" s="16"/>
    </row>
    <row r="260" spans="1:18" hidden="1">
      <c r="A260" s="12" t="s">
        <v>855</v>
      </c>
      <c r="B260" s="12">
        <v>113362403</v>
      </c>
      <c r="C260" s="8" t="s">
        <v>243</v>
      </c>
      <c r="D260" s="9">
        <v>1943890711</v>
      </c>
      <c r="E260" s="9">
        <v>889134138</v>
      </c>
      <c r="F260" s="10">
        <v>4504.2349999999997</v>
      </c>
      <c r="G260" s="9">
        <v>431569</v>
      </c>
      <c r="H260" s="11">
        <v>0.52049999999999996</v>
      </c>
      <c r="I260" s="9">
        <v>197399</v>
      </c>
      <c r="J260" s="11">
        <v>0.50719999999999998</v>
      </c>
      <c r="K260" s="11">
        <v>0.5151</v>
      </c>
      <c r="L260" s="7">
        <v>113000000</v>
      </c>
      <c r="M260" s="12" t="s">
        <v>495</v>
      </c>
      <c r="O260" s="11">
        <v>0.52070000000000005</v>
      </c>
      <c r="P260" s="16"/>
      <c r="Q260" s="11">
        <v>0.50580000000000003</v>
      </c>
      <c r="R260" s="16"/>
    </row>
    <row r="261" spans="1:18" hidden="1">
      <c r="A261" s="12" t="s">
        <v>855</v>
      </c>
      <c r="B261" s="12">
        <v>113362603</v>
      </c>
      <c r="C261" s="8" t="s">
        <v>244</v>
      </c>
      <c r="D261" s="9">
        <v>2264229106</v>
      </c>
      <c r="E261" s="9">
        <v>979229934</v>
      </c>
      <c r="F261" s="10">
        <v>4832.5349999999999</v>
      </c>
      <c r="G261" s="9">
        <v>468538</v>
      </c>
      <c r="H261" s="11">
        <v>0.47949999999999998</v>
      </c>
      <c r="I261" s="9">
        <v>202632</v>
      </c>
      <c r="J261" s="11">
        <v>0.49409999999999998</v>
      </c>
      <c r="K261" s="11">
        <v>0.48530000000000001</v>
      </c>
      <c r="L261" s="7">
        <v>113000000</v>
      </c>
      <c r="M261" s="12" t="s">
        <v>495</v>
      </c>
      <c r="O261" s="11">
        <v>0.47970000000000002</v>
      </c>
      <c r="P261" s="16"/>
      <c r="Q261" s="11">
        <v>0.48870000000000002</v>
      </c>
      <c r="R261" s="16"/>
    </row>
    <row r="262" spans="1:18" hidden="1">
      <c r="A262" s="12" t="s">
        <v>855</v>
      </c>
      <c r="B262" s="12">
        <v>113363103</v>
      </c>
      <c r="C262" s="8" t="s">
        <v>852</v>
      </c>
      <c r="D262" s="9">
        <v>4445844126</v>
      </c>
      <c r="E262" s="9">
        <v>1849489571</v>
      </c>
      <c r="F262" s="10">
        <v>8089.1670000000004</v>
      </c>
      <c r="G262" s="9">
        <v>549604</v>
      </c>
      <c r="H262" s="11">
        <v>0.38940000000000002</v>
      </c>
      <c r="I262" s="9">
        <v>228637</v>
      </c>
      <c r="J262" s="11">
        <v>0.42920000000000003</v>
      </c>
      <c r="K262" s="11">
        <v>0.4052</v>
      </c>
      <c r="L262" s="7">
        <v>113000000</v>
      </c>
      <c r="M262" s="12" t="s">
        <v>495</v>
      </c>
      <c r="O262" s="11">
        <v>0.3896</v>
      </c>
      <c r="P262" s="16"/>
      <c r="Q262" s="11">
        <v>0.41370000000000001</v>
      </c>
      <c r="R262" s="16"/>
    </row>
    <row r="263" spans="1:18" hidden="1">
      <c r="A263" s="12" t="s">
        <v>855</v>
      </c>
      <c r="B263" s="12">
        <v>113363603</v>
      </c>
      <c r="C263" s="8" t="s">
        <v>245</v>
      </c>
      <c r="D263" s="9">
        <v>1906067453</v>
      </c>
      <c r="E263" s="9">
        <v>815918872</v>
      </c>
      <c r="F263" s="10">
        <v>3522.366</v>
      </c>
      <c r="G263" s="9">
        <v>541132</v>
      </c>
      <c r="H263" s="11">
        <v>0.39879999999999999</v>
      </c>
      <c r="I263" s="9">
        <v>231639</v>
      </c>
      <c r="J263" s="11">
        <v>0.42170000000000002</v>
      </c>
      <c r="K263" s="11">
        <v>0.4078</v>
      </c>
      <c r="L263" s="7">
        <v>113000000</v>
      </c>
      <c r="M263" s="12" t="s">
        <v>495</v>
      </c>
      <c r="O263" s="11">
        <v>0.39900000000000002</v>
      </c>
      <c r="P263" s="16"/>
      <c r="Q263" s="11">
        <v>0.40749999999999997</v>
      </c>
      <c r="R263" s="16"/>
    </row>
    <row r="264" spans="1:18" hidden="1">
      <c r="A264" s="12" t="s">
        <v>855</v>
      </c>
      <c r="B264" s="12">
        <v>113364002</v>
      </c>
      <c r="C264" s="8" t="s">
        <v>246</v>
      </c>
      <c r="D264" s="9">
        <v>3397523625</v>
      </c>
      <c r="E264" s="9">
        <v>1553253469</v>
      </c>
      <c r="F264" s="10">
        <v>12826.286</v>
      </c>
      <c r="G264" s="9">
        <v>264887</v>
      </c>
      <c r="H264" s="11">
        <v>0.70569999999999999</v>
      </c>
      <c r="I264" s="9">
        <v>121099</v>
      </c>
      <c r="J264" s="11">
        <v>0.69769999999999999</v>
      </c>
      <c r="K264" s="11">
        <v>0.70240000000000002</v>
      </c>
      <c r="L264" s="7">
        <v>113000000</v>
      </c>
      <c r="M264" s="12" t="s">
        <v>495</v>
      </c>
      <c r="O264" s="11">
        <v>0.70579999999999998</v>
      </c>
      <c r="P264" s="16"/>
      <c r="Q264" s="11">
        <v>0.68149999999999999</v>
      </c>
      <c r="R264" s="16"/>
    </row>
    <row r="265" spans="1:18" hidden="1">
      <c r="A265" s="12" t="s">
        <v>855</v>
      </c>
      <c r="B265" s="12">
        <v>113364403</v>
      </c>
      <c r="C265" s="8" t="s">
        <v>247</v>
      </c>
      <c r="D265" s="9">
        <v>2240592200</v>
      </c>
      <c r="E265" s="9">
        <v>826139914</v>
      </c>
      <c r="F265" s="10">
        <v>3638.8449999999998</v>
      </c>
      <c r="G265" s="9">
        <v>615742</v>
      </c>
      <c r="H265" s="11">
        <v>0.31590000000000001</v>
      </c>
      <c r="I265" s="9">
        <v>227033</v>
      </c>
      <c r="J265" s="11">
        <v>0.43319999999999997</v>
      </c>
      <c r="K265" s="11">
        <v>0.36270000000000002</v>
      </c>
      <c r="L265" s="7">
        <v>113000000</v>
      </c>
      <c r="M265" s="12" t="s">
        <v>495</v>
      </c>
      <c r="O265" s="11">
        <v>0.31619999999999998</v>
      </c>
      <c r="P265" s="16"/>
      <c r="Q265" s="11">
        <v>0.3669</v>
      </c>
      <c r="R265" s="16"/>
    </row>
    <row r="266" spans="1:18" hidden="1">
      <c r="A266" s="12" t="s">
        <v>855</v>
      </c>
      <c r="B266" s="12">
        <v>113364503</v>
      </c>
      <c r="C266" s="8" t="s">
        <v>248</v>
      </c>
      <c r="D266" s="9">
        <v>3841456978</v>
      </c>
      <c r="E266" s="9">
        <v>1908169116</v>
      </c>
      <c r="F266" s="10">
        <v>6890.1120000000001</v>
      </c>
      <c r="G266" s="9">
        <v>557531</v>
      </c>
      <c r="H266" s="11">
        <v>0.38059999999999999</v>
      </c>
      <c r="I266" s="9">
        <v>276943</v>
      </c>
      <c r="J266" s="11">
        <v>0.30859999999999999</v>
      </c>
      <c r="K266" s="11">
        <v>0.35170000000000001</v>
      </c>
      <c r="L266" s="7">
        <v>113000000</v>
      </c>
      <c r="M266" s="12" t="s">
        <v>495</v>
      </c>
      <c r="O266" s="11">
        <v>0.38080000000000003</v>
      </c>
      <c r="P266" s="16"/>
      <c r="Q266" s="11">
        <v>0.3634</v>
      </c>
      <c r="R266" s="16"/>
    </row>
    <row r="267" spans="1:18" hidden="1">
      <c r="A267" s="12" t="s">
        <v>855</v>
      </c>
      <c r="B267" s="12">
        <v>113365203</v>
      </c>
      <c r="C267" s="8" t="s">
        <v>249</v>
      </c>
      <c r="D267" s="9">
        <v>2813661777</v>
      </c>
      <c r="E267" s="9">
        <v>1180353018</v>
      </c>
      <c r="F267" s="10">
        <v>6244.1809999999996</v>
      </c>
      <c r="G267" s="9">
        <v>450605</v>
      </c>
      <c r="H267" s="11">
        <v>0.49940000000000001</v>
      </c>
      <c r="I267" s="9">
        <v>189032</v>
      </c>
      <c r="J267" s="11">
        <v>0.52810000000000001</v>
      </c>
      <c r="K267" s="11">
        <v>0.51080000000000003</v>
      </c>
      <c r="L267" s="7">
        <v>113000000</v>
      </c>
      <c r="M267" s="12" t="s">
        <v>495</v>
      </c>
      <c r="O267" s="11">
        <v>0.49959999999999999</v>
      </c>
      <c r="P267" s="16"/>
      <c r="Q267" s="11">
        <v>0.5141</v>
      </c>
      <c r="R267" s="16"/>
    </row>
    <row r="268" spans="1:18" hidden="1">
      <c r="A268" s="12" t="s">
        <v>855</v>
      </c>
      <c r="B268" s="12">
        <v>113365303</v>
      </c>
      <c r="C268" s="8" t="s">
        <v>250</v>
      </c>
      <c r="D268" s="9">
        <v>1643780244</v>
      </c>
      <c r="E268" s="9">
        <v>563305103</v>
      </c>
      <c r="F268" s="10">
        <v>1759.442</v>
      </c>
      <c r="G268" s="9">
        <v>934262</v>
      </c>
      <c r="H268" s="11">
        <v>0.1</v>
      </c>
      <c r="I268" s="9">
        <v>320161</v>
      </c>
      <c r="J268" s="11">
        <v>0.20069999999999999</v>
      </c>
      <c r="K268" s="11">
        <v>0.15</v>
      </c>
      <c r="L268" s="7">
        <v>113000000</v>
      </c>
      <c r="M268" s="12" t="s">
        <v>495</v>
      </c>
      <c r="O268" s="11">
        <v>0.1</v>
      </c>
      <c r="P268" s="16"/>
      <c r="Q268" s="11">
        <v>0.15359999999999999</v>
      </c>
      <c r="R268" s="16"/>
    </row>
    <row r="269" spans="1:18" hidden="1">
      <c r="A269" s="12" t="s">
        <v>855</v>
      </c>
      <c r="B269" s="12">
        <v>113367003</v>
      </c>
      <c r="C269" s="8" t="s">
        <v>251</v>
      </c>
      <c r="D269" s="9">
        <v>2351209126</v>
      </c>
      <c r="E269" s="9">
        <v>711727159</v>
      </c>
      <c r="F269" s="10">
        <v>4006.6149999999998</v>
      </c>
      <c r="G269" s="9">
        <v>586831</v>
      </c>
      <c r="H269" s="11">
        <v>0.34799999999999998</v>
      </c>
      <c r="I269" s="9">
        <v>177638</v>
      </c>
      <c r="J269" s="11">
        <v>0.55649999999999999</v>
      </c>
      <c r="K269" s="11">
        <v>0.43140000000000001</v>
      </c>
      <c r="L269" s="7">
        <v>113000000</v>
      </c>
      <c r="M269" s="12" t="s">
        <v>495</v>
      </c>
      <c r="O269" s="11">
        <v>0.3483</v>
      </c>
      <c r="P269" s="16"/>
      <c r="Q269" s="11">
        <v>0.42920000000000003</v>
      </c>
      <c r="R269" s="16"/>
    </row>
    <row r="270" spans="1:18" hidden="1">
      <c r="A270" s="12" t="s">
        <v>855</v>
      </c>
      <c r="B270" s="12">
        <v>113369003</v>
      </c>
      <c r="C270" s="8" t="s">
        <v>252</v>
      </c>
      <c r="D270" s="9">
        <v>2517576658</v>
      </c>
      <c r="E270" s="9">
        <v>1112309461</v>
      </c>
      <c r="F270" s="10">
        <v>4811.9179999999997</v>
      </c>
      <c r="G270" s="9">
        <v>523196</v>
      </c>
      <c r="H270" s="11">
        <v>0.41870000000000002</v>
      </c>
      <c r="I270" s="9">
        <v>231157</v>
      </c>
      <c r="J270" s="11">
        <v>0.4229</v>
      </c>
      <c r="K270" s="11">
        <v>0.42030000000000001</v>
      </c>
      <c r="L270" s="7">
        <v>113000000</v>
      </c>
      <c r="M270" s="12" t="s">
        <v>495</v>
      </c>
      <c r="O270" s="11">
        <v>0.41889999999999999</v>
      </c>
      <c r="P270" s="16"/>
      <c r="Q270" s="11">
        <v>0.4264</v>
      </c>
      <c r="R270" s="16"/>
    </row>
    <row r="271" spans="1:18" hidden="1">
      <c r="A271" s="12" t="s">
        <v>855</v>
      </c>
      <c r="B271" s="12">
        <v>113380303</v>
      </c>
      <c r="C271" s="8" t="s">
        <v>253</v>
      </c>
      <c r="D271" s="9">
        <v>795166138</v>
      </c>
      <c r="E271" s="9">
        <v>308609625</v>
      </c>
      <c r="F271" s="10">
        <v>1699.723</v>
      </c>
      <c r="G271" s="9">
        <v>467821</v>
      </c>
      <c r="H271" s="11">
        <v>0.4803</v>
      </c>
      <c r="I271" s="9">
        <v>181564</v>
      </c>
      <c r="J271" s="11">
        <v>0.54669999999999996</v>
      </c>
      <c r="K271" s="11">
        <v>0.50670000000000004</v>
      </c>
      <c r="L271" s="7">
        <v>113000000</v>
      </c>
      <c r="M271" s="12" t="s">
        <v>495</v>
      </c>
      <c r="O271" s="11">
        <v>0.48039999999999999</v>
      </c>
      <c r="P271" s="16"/>
      <c r="Q271" s="11">
        <v>0.49990000000000001</v>
      </c>
      <c r="R271" s="16"/>
    </row>
    <row r="272" spans="1:18" hidden="1">
      <c r="A272" s="12" t="s">
        <v>855</v>
      </c>
      <c r="B272" s="12">
        <v>113381303</v>
      </c>
      <c r="C272" s="8" t="s">
        <v>254</v>
      </c>
      <c r="D272" s="9">
        <v>2690526853</v>
      </c>
      <c r="E272" s="9">
        <v>998125069</v>
      </c>
      <c r="F272" s="10">
        <v>5786.0780000000004</v>
      </c>
      <c r="G272" s="9">
        <v>465000</v>
      </c>
      <c r="H272" s="11">
        <v>0.4834</v>
      </c>
      <c r="I272" s="9">
        <v>172504</v>
      </c>
      <c r="J272" s="11">
        <v>0.56930000000000003</v>
      </c>
      <c r="K272" s="11">
        <v>0.51770000000000005</v>
      </c>
      <c r="L272" s="7">
        <v>113000000</v>
      </c>
      <c r="M272" s="12" t="s">
        <v>495</v>
      </c>
      <c r="O272" s="11">
        <v>0.48359999999999997</v>
      </c>
      <c r="P272" s="16"/>
      <c r="Q272" s="11">
        <v>0.51539999999999997</v>
      </c>
      <c r="R272" s="16"/>
    </row>
    <row r="273" spans="1:18" hidden="1">
      <c r="A273" s="12" t="s">
        <v>855</v>
      </c>
      <c r="B273" s="12">
        <v>113382303</v>
      </c>
      <c r="C273" s="8" t="s">
        <v>255</v>
      </c>
      <c r="D273" s="9">
        <v>1474910933</v>
      </c>
      <c r="E273" s="9">
        <v>563612795</v>
      </c>
      <c r="F273" s="10">
        <v>2801.1709999999998</v>
      </c>
      <c r="G273" s="9">
        <v>526533</v>
      </c>
      <c r="H273" s="11">
        <v>0.41499999999999998</v>
      </c>
      <c r="I273" s="9">
        <v>201206</v>
      </c>
      <c r="J273" s="11">
        <v>0.49769999999999998</v>
      </c>
      <c r="K273" s="11">
        <v>0.44800000000000001</v>
      </c>
      <c r="L273" s="7">
        <v>113000000</v>
      </c>
      <c r="M273" s="12" t="s">
        <v>495</v>
      </c>
      <c r="O273" s="11">
        <v>0.41520000000000001</v>
      </c>
      <c r="P273" s="16"/>
      <c r="Q273" s="11">
        <v>0.4451</v>
      </c>
      <c r="R273" s="16"/>
    </row>
    <row r="274" spans="1:18" hidden="1">
      <c r="A274" s="12" t="s">
        <v>855</v>
      </c>
      <c r="B274" s="12">
        <v>113384603</v>
      </c>
      <c r="C274" s="8" t="s">
        <v>256</v>
      </c>
      <c r="D274" s="9">
        <v>777998207</v>
      </c>
      <c r="E274" s="9">
        <v>453103225</v>
      </c>
      <c r="F274" s="10">
        <v>6181.7569999999996</v>
      </c>
      <c r="G274" s="9">
        <v>125853</v>
      </c>
      <c r="H274" s="11">
        <v>0.86019999999999996</v>
      </c>
      <c r="I274" s="9">
        <v>73296</v>
      </c>
      <c r="J274" s="11">
        <v>0.81699999999999995</v>
      </c>
      <c r="K274" s="11">
        <v>0.84289999999999998</v>
      </c>
      <c r="L274" s="7">
        <v>113000000</v>
      </c>
      <c r="M274" s="12" t="s">
        <v>495</v>
      </c>
      <c r="O274" s="11">
        <v>0.86029999999999995</v>
      </c>
      <c r="P274" s="16"/>
      <c r="Q274" s="11">
        <v>0.84440000000000004</v>
      </c>
      <c r="R274" s="16"/>
    </row>
    <row r="275" spans="1:18" hidden="1">
      <c r="A275" s="12" t="s">
        <v>855</v>
      </c>
      <c r="B275" s="12">
        <v>113385003</v>
      </c>
      <c r="C275" s="8" t="s">
        <v>257</v>
      </c>
      <c r="D275" s="9">
        <v>1289085225</v>
      </c>
      <c r="E275" s="9">
        <v>474461045</v>
      </c>
      <c r="F275" s="10">
        <v>2733.1689999999999</v>
      </c>
      <c r="G275" s="9">
        <v>471644</v>
      </c>
      <c r="H275" s="11">
        <v>0.47599999999999998</v>
      </c>
      <c r="I275" s="9">
        <v>173593</v>
      </c>
      <c r="J275" s="11">
        <v>0.56659999999999999</v>
      </c>
      <c r="K275" s="11">
        <v>0.51219999999999999</v>
      </c>
      <c r="L275" s="7">
        <v>113000000</v>
      </c>
      <c r="M275" s="12" t="s">
        <v>495</v>
      </c>
      <c r="O275" s="11">
        <v>0.47620000000000001</v>
      </c>
      <c r="P275" s="16"/>
      <c r="Q275" s="11">
        <v>0.5151</v>
      </c>
      <c r="R275" s="16"/>
    </row>
    <row r="276" spans="1:18" hidden="1">
      <c r="A276" s="12" t="s">
        <v>855</v>
      </c>
      <c r="B276" s="12">
        <v>113385303</v>
      </c>
      <c r="C276" s="8" t="s">
        <v>258</v>
      </c>
      <c r="D276" s="9">
        <v>1832716617</v>
      </c>
      <c r="E276" s="9">
        <v>759436049</v>
      </c>
      <c r="F276" s="10">
        <v>4247.7179999999998</v>
      </c>
      <c r="G276" s="9">
        <v>431459</v>
      </c>
      <c r="H276" s="11">
        <v>0.52070000000000005</v>
      </c>
      <c r="I276" s="9">
        <v>178786</v>
      </c>
      <c r="J276" s="11">
        <v>0.55359999999999998</v>
      </c>
      <c r="K276" s="11">
        <v>0.53380000000000005</v>
      </c>
      <c r="L276" s="7">
        <v>113000000</v>
      </c>
      <c r="M276" s="12" t="s">
        <v>495</v>
      </c>
      <c r="O276" s="11">
        <v>0.52080000000000004</v>
      </c>
      <c r="P276" s="16"/>
      <c r="Q276" s="11">
        <v>0.53</v>
      </c>
      <c r="R276" s="16"/>
    </row>
    <row r="277" spans="1:18">
      <c r="A277" s="12" t="s">
        <v>855</v>
      </c>
      <c r="B277" s="12">
        <v>113000000</v>
      </c>
      <c r="C277" s="8" t="s">
        <v>509</v>
      </c>
      <c r="D277" s="9">
        <v>47748145453</v>
      </c>
      <c r="E277" s="9">
        <v>19563435268</v>
      </c>
      <c r="F277" s="10">
        <v>101926.351</v>
      </c>
      <c r="G277" s="9">
        <v>468457</v>
      </c>
      <c r="H277" s="11">
        <v>0.47960000000000003</v>
      </c>
      <c r="I277" s="9">
        <v>191936</v>
      </c>
      <c r="J277" s="11">
        <v>0.52080000000000004</v>
      </c>
      <c r="K277" s="11">
        <v>0.496</v>
      </c>
      <c r="L277" s="7">
        <v>113000000</v>
      </c>
      <c r="M277" s="12" t="s">
        <v>497</v>
      </c>
      <c r="O277" s="11">
        <v>0.47970000000000002</v>
      </c>
      <c r="P277" s="20">
        <f>ROUND((H277-O277)/O277,4)</f>
        <v>-2.0000000000000001E-4</v>
      </c>
      <c r="Q277" s="11">
        <v>0.49619999999999997</v>
      </c>
      <c r="R277" s="20">
        <f>ROUND((K277-Q277)/Q277,4)</f>
        <v>-4.0000000000000002E-4</v>
      </c>
    </row>
    <row r="278" spans="1:18" hidden="1">
      <c r="A278" s="12" t="s">
        <v>855</v>
      </c>
      <c r="B278" s="12">
        <v>114060503</v>
      </c>
      <c r="C278" s="8" t="s">
        <v>259</v>
      </c>
      <c r="D278" s="9">
        <v>322975451</v>
      </c>
      <c r="E278" s="9">
        <v>161529268</v>
      </c>
      <c r="F278" s="10">
        <v>1348.537</v>
      </c>
      <c r="G278" s="9">
        <v>239500</v>
      </c>
      <c r="H278" s="11">
        <v>0.7339</v>
      </c>
      <c r="I278" s="9">
        <v>119781</v>
      </c>
      <c r="J278" s="11">
        <v>0.70099999999999996</v>
      </c>
      <c r="K278" s="11">
        <v>0.72070000000000001</v>
      </c>
      <c r="L278" s="7">
        <v>114000000</v>
      </c>
      <c r="M278" s="12" t="s">
        <v>495</v>
      </c>
      <c r="O278" s="11">
        <v>0.73409999999999997</v>
      </c>
      <c r="P278" s="16"/>
      <c r="Q278" s="11">
        <v>0.70760000000000001</v>
      </c>
      <c r="R278" s="16"/>
    </row>
    <row r="279" spans="1:18" hidden="1">
      <c r="A279" s="12" t="s">
        <v>855</v>
      </c>
      <c r="B279" s="12">
        <v>114060753</v>
      </c>
      <c r="C279" s="8" t="s">
        <v>260</v>
      </c>
      <c r="D279" s="9">
        <v>3820796371</v>
      </c>
      <c r="E279" s="9">
        <v>1672800311</v>
      </c>
      <c r="F279" s="10">
        <v>8089.3990000000003</v>
      </c>
      <c r="G279" s="9">
        <v>472321</v>
      </c>
      <c r="H279" s="11">
        <v>0.4753</v>
      </c>
      <c r="I279" s="9">
        <v>206789</v>
      </c>
      <c r="J279" s="11">
        <v>0.48370000000000002</v>
      </c>
      <c r="K279" s="11">
        <v>0.47849999999999998</v>
      </c>
      <c r="L279" s="7">
        <v>114000000</v>
      </c>
      <c r="M279" s="12" t="s">
        <v>495</v>
      </c>
      <c r="O279" s="11">
        <v>0.47549999999999998</v>
      </c>
      <c r="P279" s="16"/>
      <c r="Q279" s="11">
        <v>0.4728</v>
      </c>
      <c r="R279" s="16"/>
    </row>
    <row r="280" spans="1:18" hidden="1">
      <c r="A280" s="12" t="s">
        <v>855</v>
      </c>
      <c r="B280" s="12">
        <v>114060853</v>
      </c>
      <c r="C280" s="8" t="s">
        <v>261</v>
      </c>
      <c r="D280" s="9">
        <v>869686524</v>
      </c>
      <c r="E280" s="9">
        <v>377107560</v>
      </c>
      <c r="F280" s="10">
        <v>1695.9179999999999</v>
      </c>
      <c r="G280" s="9">
        <v>512811</v>
      </c>
      <c r="H280" s="11">
        <v>0.43030000000000002</v>
      </c>
      <c r="I280" s="9">
        <v>222361</v>
      </c>
      <c r="J280" s="11">
        <v>0.44479999999999997</v>
      </c>
      <c r="K280" s="11">
        <v>0.436</v>
      </c>
      <c r="L280" s="7">
        <v>114000000</v>
      </c>
      <c r="M280" s="12" t="s">
        <v>495</v>
      </c>
      <c r="O280" s="11">
        <v>0.43049999999999999</v>
      </c>
      <c r="P280" s="16"/>
      <c r="Q280" s="11">
        <v>0.44479999999999997</v>
      </c>
      <c r="R280" s="16"/>
    </row>
    <row r="281" spans="1:18" hidden="1">
      <c r="A281" s="12" t="s">
        <v>855</v>
      </c>
      <c r="B281" s="12">
        <v>114061103</v>
      </c>
      <c r="C281" s="8" t="s">
        <v>262</v>
      </c>
      <c r="D281" s="9">
        <v>1333321973</v>
      </c>
      <c r="E281" s="9">
        <v>561157341</v>
      </c>
      <c r="F281" s="10">
        <v>2961.3020000000001</v>
      </c>
      <c r="G281" s="9">
        <v>450248</v>
      </c>
      <c r="H281" s="11">
        <v>0.49980000000000002</v>
      </c>
      <c r="I281" s="9">
        <v>189496</v>
      </c>
      <c r="J281" s="11">
        <v>0.52690000000000003</v>
      </c>
      <c r="K281" s="11">
        <v>0.51049999999999995</v>
      </c>
      <c r="L281" s="7">
        <v>114000000</v>
      </c>
      <c r="M281" s="12" t="s">
        <v>495</v>
      </c>
      <c r="O281" s="11">
        <v>0.50009999999999999</v>
      </c>
      <c r="P281" s="16"/>
      <c r="Q281" s="11">
        <v>0.50780000000000003</v>
      </c>
      <c r="R281" s="16"/>
    </row>
    <row r="282" spans="1:18" hidden="1">
      <c r="A282" s="12" t="s">
        <v>855</v>
      </c>
      <c r="B282" s="12">
        <v>114061503</v>
      </c>
      <c r="C282" s="8" t="s">
        <v>263</v>
      </c>
      <c r="D282" s="9">
        <v>1429319871</v>
      </c>
      <c r="E282" s="9">
        <v>747501687</v>
      </c>
      <c r="F282" s="10">
        <v>3977.4720000000002</v>
      </c>
      <c r="G282" s="9">
        <v>359353</v>
      </c>
      <c r="H282" s="11">
        <v>0.6008</v>
      </c>
      <c r="I282" s="9">
        <v>187933</v>
      </c>
      <c r="J282" s="11">
        <v>0.53080000000000005</v>
      </c>
      <c r="K282" s="11">
        <v>0.57269999999999999</v>
      </c>
      <c r="L282" s="7">
        <v>114000000</v>
      </c>
      <c r="M282" s="12" t="s">
        <v>495</v>
      </c>
      <c r="O282" s="11">
        <v>0.60089999999999999</v>
      </c>
      <c r="P282" s="16"/>
      <c r="Q282" s="11">
        <v>0.57479999999999998</v>
      </c>
      <c r="R282" s="16"/>
    </row>
    <row r="283" spans="1:18" hidden="1">
      <c r="A283" s="12" t="s">
        <v>855</v>
      </c>
      <c r="B283" s="12">
        <v>114062003</v>
      </c>
      <c r="C283" s="8" t="s">
        <v>264</v>
      </c>
      <c r="D283" s="9">
        <v>1785447786</v>
      </c>
      <c r="E283" s="9">
        <v>835825386</v>
      </c>
      <c r="F283" s="10">
        <v>4660.7849999999999</v>
      </c>
      <c r="G283" s="9">
        <v>383078</v>
      </c>
      <c r="H283" s="11">
        <v>0.57440000000000002</v>
      </c>
      <c r="I283" s="9">
        <v>179331</v>
      </c>
      <c r="J283" s="11">
        <v>0.55230000000000001</v>
      </c>
      <c r="K283" s="11">
        <v>0.5655</v>
      </c>
      <c r="L283" s="7">
        <v>114000000</v>
      </c>
      <c r="M283" s="12" t="s">
        <v>495</v>
      </c>
      <c r="O283" s="11">
        <v>0.5746</v>
      </c>
      <c r="P283" s="16"/>
      <c r="Q283" s="11">
        <v>0.56679999999999997</v>
      </c>
      <c r="R283" s="16"/>
    </row>
    <row r="284" spans="1:18" hidden="1">
      <c r="A284" s="12" t="s">
        <v>855</v>
      </c>
      <c r="B284" s="12">
        <v>114062503</v>
      </c>
      <c r="C284" s="8" t="s">
        <v>265</v>
      </c>
      <c r="D284" s="9">
        <v>1136997571</v>
      </c>
      <c r="E284" s="9">
        <v>490064531</v>
      </c>
      <c r="F284" s="10">
        <v>2954.2469999999998</v>
      </c>
      <c r="G284" s="9">
        <v>384868</v>
      </c>
      <c r="H284" s="11">
        <v>0.57240000000000002</v>
      </c>
      <c r="I284" s="9">
        <v>165884</v>
      </c>
      <c r="J284" s="11">
        <v>0.58589999999999998</v>
      </c>
      <c r="K284" s="11">
        <v>0.57769999999999999</v>
      </c>
      <c r="L284" s="7">
        <v>114000000</v>
      </c>
      <c r="M284" s="12" t="s">
        <v>495</v>
      </c>
      <c r="O284" s="11">
        <v>0.5726</v>
      </c>
      <c r="P284" s="16"/>
      <c r="Q284" s="11">
        <v>0.56620000000000004</v>
      </c>
      <c r="R284" s="16"/>
    </row>
    <row r="285" spans="1:18" hidden="1">
      <c r="A285" s="12" t="s">
        <v>855</v>
      </c>
      <c r="B285" s="12">
        <v>114063003</v>
      </c>
      <c r="C285" s="8" t="s">
        <v>266</v>
      </c>
      <c r="D285" s="9">
        <v>2070750231</v>
      </c>
      <c r="E285" s="9">
        <v>1044175530</v>
      </c>
      <c r="F285" s="10">
        <v>4888.17</v>
      </c>
      <c r="G285" s="9">
        <v>423624</v>
      </c>
      <c r="H285" s="11">
        <v>0.52939999999999998</v>
      </c>
      <c r="I285" s="9">
        <v>213612</v>
      </c>
      <c r="J285" s="11">
        <v>0.4667</v>
      </c>
      <c r="K285" s="11">
        <v>0.50419999999999998</v>
      </c>
      <c r="L285" s="7">
        <v>114000000</v>
      </c>
      <c r="M285" s="12" t="s">
        <v>495</v>
      </c>
      <c r="O285" s="11">
        <v>0.52959999999999996</v>
      </c>
      <c r="P285" s="16"/>
      <c r="Q285" s="11">
        <v>0.50129999999999997</v>
      </c>
      <c r="R285" s="16"/>
    </row>
    <row r="286" spans="1:18" hidden="1">
      <c r="A286" s="12" t="s">
        <v>855</v>
      </c>
      <c r="B286" s="12">
        <v>114063503</v>
      </c>
      <c r="C286" s="8" t="s">
        <v>267</v>
      </c>
      <c r="D286" s="9">
        <v>1190512239</v>
      </c>
      <c r="E286" s="9">
        <v>479859577</v>
      </c>
      <c r="F286" s="10">
        <v>2595.6950000000002</v>
      </c>
      <c r="G286" s="9">
        <v>458648</v>
      </c>
      <c r="H286" s="11">
        <v>0.49049999999999999</v>
      </c>
      <c r="I286" s="9">
        <v>184867</v>
      </c>
      <c r="J286" s="11">
        <v>0.53849999999999998</v>
      </c>
      <c r="K286" s="11">
        <v>0.50970000000000004</v>
      </c>
      <c r="L286" s="7">
        <v>114000000</v>
      </c>
      <c r="M286" s="12" t="s">
        <v>495</v>
      </c>
      <c r="O286" s="11">
        <v>0.49059999999999998</v>
      </c>
      <c r="P286" s="16"/>
      <c r="Q286" s="11">
        <v>0.50880000000000003</v>
      </c>
      <c r="R286" s="16"/>
    </row>
    <row r="287" spans="1:18" hidden="1">
      <c r="A287" s="12" t="s">
        <v>855</v>
      </c>
      <c r="B287" s="12">
        <v>114064003</v>
      </c>
      <c r="C287" s="8" t="s">
        <v>268</v>
      </c>
      <c r="D287" s="9">
        <v>1018972506</v>
      </c>
      <c r="E287" s="9">
        <v>390275743</v>
      </c>
      <c r="F287" s="10">
        <v>1637.566</v>
      </c>
      <c r="G287" s="9">
        <v>622248</v>
      </c>
      <c r="H287" s="11">
        <v>0.30869999999999997</v>
      </c>
      <c r="I287" s="9">
        <v>238326</v>
      </c>
      <c r="J287" s="11">
        <v>0.40500000000000003</v>
      </c>
      <c r="K287" s="11">
        <v>0.34720000000000001</v>
      </c>
      <c r="L287" s="7">
        <v>114000000</v>
      </c>
      <c r="M287" s="12" t="s">
        <v>495</v>
      </c>
      <c r="O287" s="11">
        <v>0.30890000000000001</v>
      </c>
      <c r="P287" s="16"/>
      <c r="Q287" s="11">
        <v>0.34749999999999998</v>
      </c>
      <c r="R287" s="16"/>
    </row>
    <row r="288" spans="1:18" hidden="1">
      <c r="A288" s="12" t="s">
        <v>855</v>
      </c>
      <c r="B288" s="12">
        <v>114065503</v>
      </c>
      <c r="C288" s="8" t="s">
        <v>269</v>
      </c>
      <c r="D288" s="9">
        <v>1638993357</v>
      </c>
      <c r="E288" s="9">
        <v>565911357</v>
      </c>
      <c r="F288" s="10">
        <v>4754.8469999999998</v>
      </c>
      <c r="G288" s="9">
        <v>344699</v>
      </c>
      <c r="H288" s="11">
        <v>0.61709999999999998</v>
      </c>
      <c r="I288" s="9">
        <v>119017</v>
      </c>
      <c r="J288" s="11">
        <v>0.70289999999999997</v>
      </c>
      <c r="K288" s="11">
        <v>0.65129999999999999</v>
      </c>
      <c r="L288" s="7">
        <v>114000000</v>
      </c>
      <c r="M288" s="12" t="s">
        <v>495</v>
      </c>
      <c r="O288" s="11">
        <v>0.61719999999999997</v>
      </c>
      <c r="P288" s="16"/>
      <c r="Q288" s="11">
        <v>0.64900000000000002</v>
      </c>
      <c r="R288" s="16"/>
    </row>
    <row r="289" spans="1:18" hidden="1">
      <c r="A289" s="12" t="s">
        <v>855</v>
      </c>
      <c r="B289" s="12">
        <v>114066503</v>
      </c>
      <c r="C289" s="8" t="s">
        <v>270</v>
      </c>
      <c r="D289" s="9">
        <v>1022674655</v>
      </c>
      <c r="E289" s="9">
        <v>465592887</v>
      </c>
      <c r="F289" s="10">
        <v>1967.221</v>
      </c>
      <c r="G289" s="9">
        <v>519857</v>
      </c>
      <c r="H289" s="11">
        <v>0.4224</v>
      </c>
      <c r="I289" s="9">
        <v>236675</v>
      </c>
      <c r="J289" s="11">
        <v>0.40910000000000002</v>
      </c>
      <c r="K289" s="11">
        <v>0.41699999999999998</v>
      </c>
      <c r="L289" s="7">
        <v>114000000</v>
      </c>
      <c r="M289" s="12" t="s">
        <v>495</v>
      </c>
      <c r="O289" s="11">
        <v>0.42270000000000002</v>
      </c>
      <c r="P289" s="16"/>
      <c r="Q289" s="11">
        <v>0.43109999999999998</v>
      </c>
      <c r="R289" s="16"/>
    </row>
    <row r="290" spans="1:18" hidden="1">
      <c r="A290" s="12" t="s">
        <v>855</v>
      </c>
      <c r="B290" s="12">
        <v>114067002</v>
      </c>
      <c r="C290" s="8" t="s">
        <v>271</v>
      </c>
      <c r="D290" s="9">
        <v>1607352391</v>
      </c>
      <c r="E290" s="9">
        <v>1179163285</v>
      </c>
      <c r="F290" s="10">
        <v>21606.543000000001</v>
      </c>
      <c r="G290" s="9">
        <v>74391</v>
      </c>
      <c r="H290" s="11">
        <v>0.91739999999999999</v>
      </c>
      <c r="I290" s="9">
        <v>54574</v>
      </c>
      <c r="J290" s="11">
        <v>0.86380000000000001</v>
      </c>
      <c r="K290" s="11">
        <v>0.89590000000000003</v>
      </c>
      <c r="L290" s="7">
        <v>114000000</v>
      </c>
      <c r="M290" s="12" t="s">
        <v>495</v>
      </c>
      <c r="O290" s="11">
        <v>0.91739999999999999</v>
      </c>
      <c r="P290" s="16"/>
      <c r="Q290" s="11">
        <v>0.89090000000000003</v>
      </c>
      <c r="R290" s="16"/>
    </row>
    <row r="291" spans="1:18" hidden="1">
      <c r="A291" s="12" t="s">
        <v>855</v>
      </c>
      <c r="B291" s="12">
        <v>114067503</v>
      </c>
      <c r="C291" s="8" t="s">
        <v>272</v>
      </c>
      <c r="D291" s="9">
        <v>1247030274</v>
      </c>
      <c r="E291" s="9">
        <v>494668828</v>
      </c>
      <c r="F291" s="10">
        <v>2460.261</v>
      </c>
      <c r="G291" s="9">
        <v>506869</v>
      </c>
      <c r="H291" s="11">
        <v>0.43690000000000001</v>
      </c>
      <c r="I291" s="9">
        <v>201063</v>
      </c>
      <c r="J291" s="11">
        <v>0.498</v>
      </c>
      <c r="K291" s="11">
        <v>0.46129999999999999</v>
      </c>
      <c r="L291" s="7">
        <v>114000000</v>
      </c>
      <c r="M291" s="12" t="s">
        <v>495</v>
      </c>
      <c r="O291" s="11">
        <v>0.43709999999999999</v>
      </c>
      <c r="P291" s="16"/>
      <c r="Q291" s="11">
        <v>0.46660000000000001</v>
      </c>
      <c r="R291" s="16"/>
    </row>
    <row r="292" spans="1:18" hidden="1">
      <c r="A292" s="12" t="s">
        <v>855</v>
      </c>
      <c r="B292" s="12">
        <v>114068003</v>
      </c>
      <c r="C292" s="8" t="s">
        <v>273</v>
      </c>
      <c r="D292" s="9">
        <v>1016669044</v>
      </c>
      <c r="E292" s="9">
        <v>344658437</v>
      </c>
      <c r="F292" s="10">
        <v>1699.671</v>
      </c>
      <c r="G292" s="9">
        <v>598156</v>
      </c>
      <c r="H292" s="11">
        <v>0.33550000000000002</v>
      </c>
      <c r="I292" s="9">
        <v>202779</v>
      </c>
      <c r="J292" s="11">
        <v>0.49370000000000003</v>
      </c>
      <c r="K292" s="11">
        <v>0.3987</v>
      </c>
      <c r="L292" s="7">
        <v>114000000</v>
      </c>
      <c r="M292" s="12" t="s">
        <v>495</v>
      </c>
      <c r="O292" s="11">
        <v>0.33579999999999999</v>
      </c>
      <c r="P292" s="16"/>
      <c r="Q292" s="11">
        <v>0.39100000000000001</v>
      </c>
      <c r="R292" s="16"/>
    </row>
    <row r="293" spans="1:18" hidden="1">
      <c r="A293" s="12" t="s">
        <v>855</v>
      </c>
      <c r="B293" s="12">
        <v>114068103</v>
      </c>
      <c r="C293" s="8" t="s">
        <v>274</v>
      </c>
      <c r="D293" s="9">
        <v>2076140769</v>
      </c>
      <c r="E293" s="9">
        <v>830396431</v>
      </c>
      <c r="F293" s="10">
        <v>3945.8969999999999</v>
      </c>
      <c r="G293" s="9">
        <v>526151</v>
      </c>
      <c r="H293" s="11">
        <v>0.41549999999999998</v>
      </c>
      <c r="I293" s="9">
        <v>210445</v>
      </c>
      <c r="J293" s="11">
        <v>0.47460000000000002</v>
      </c>
      <c r="K293" s="11">
        <v>0.43909999999999999</v>
      </c>
      <c r="L293" s="7">
        <v>114000000</v>
      </c>
      <c r="M293" s="12" t="s">
        <v>495</v>
      </c>
      <c r="O293" s="11">
        <v>0.41570000000000001</v>
      </c>
      <c r="P293" s="16"/>
      <c r="Q293" s="11">
        <v>0.4451</v>
      </c>
      <c r="R293" s="16"/>
    </row>
    <row r="294" spans="1:18" hidden="1">
      <c r="A294" s="12" t="s">
        <v>855</v>
      </c>
      <c r="B294" s="12">
        <v>114069103</v>
      </c>
      <c r="C294" s="8" t="s">
        <v>853</v>
      </c>
      <c r="D294" s="9">
        <v>3580547270</v>
      </c>
      <c r="E294" s="9">
        <v>1454437836</v>
      </c>
      <c r="F294" s="10">
        <v>7213.4459999999999</v>
      </c>
      <c r="G294" s="9">
        <v>496371</v>
      </c>
      <c r="H294" s="11">
        <v>0.44850000000000001</v>
      </c>
      <c r="I294" s="9">
        <v>201628</v>
      </c>
      <c r="J294" s="11">
        <v>0.49659999999999999</v>
      </c>
      <c r="K294" s="11">
        <v>0.4677</v>
      </c>
      <c r="L294" s="7">
        <v>114000000</v>
      </c>
      <c r="M294" s="12" t="s">
        <v>495</v>
      </c>
      <c r="O294" s="11">
        <v>0.44879999999999998</v>
      </c>
      <c r="P294" s="16"/>
      <c r="Q294" s="11">
        <v>0.47620000000000001</v>
      </c>
      <c r="R294" s="16"/>
    </row>
    <row r="295" spans="1:18" hidden="1">
      <c r="A295" s="12" t="s">
        <v>855</v>
      </c>
      <c r="B295" s="12">
        <v>114069353</v>
      </c>
      <c r="C295" s="8" t="s">
        <v>275</v>
      </c>
      <c r="D295" s="9">
        <v>1034169971</v>
      </c>
      <c r="E295" s="9">
        <v>709582967</v>
      </c>
      <c r="F295" s="10">
        <v>2315.2170000000001</v>
      </c>
      <c r="G295" s="9">
        <v>446683</v>
      </c>
      <c r="H295" s="11">
        <v>0.50370000000000004</v>
      </c>
      <c r="I295" s="9">
        <v>306486</v>
      </c>
      <c r="J295" s="11">
        <v>0.23480000000000001</v>
      </c>
      <c r="K295" s="11">
        <v>0.39610000000000001</v>
      </c>
      <c r="L295" s="7">
        <v>114000000</v>
      </c>
      <c r="M295" s="12" t="s">
        <v>495</v>
      </c>
      <c r="O295" s="11">
        <v>0.50390000000000001</v>
      </c>
      <c r="P295" s="16"/>
      <c r="Q295" s="11">
        <v>0.38779999999999998</v>
      </c>
      <c r="R295" s="16"/>
    </row>
    <row r="296" spans="1:18">
      <c r="A296" s="12" t="s">
        <v>855</v>
      </c>
      <c r="B296" s="12">
        <v>114000000</v>
      </c>
      <c r="C296" s="8" t="s">
        <v>510</v>
      </c>
      <c r="D296" s="9">
        <v>28202358254</v>
      </c>
      <c r="E296" s="9">
        <v>12804708962</v>
      </c>
      <c r="F296" s="10">
        <v>80772.194000000003</v>
      </c>
      <c r="G296" s="9">
        <v>349159</v>
      </c>
      <c r="H296" s="11">
        <v>0.61209999999999998</v>
      </c>
      <c r="I296" s="9">
        <v>158528</v>
      </c>
      <c r="J296" s="11">
        <v>0.60419999999999996</v>
      </c>
      <c r="K296" s="11">
        <v>0.60880000000000001</v>
      </c>
      <c r="L296" s="7">
        <v>114000000</v>
      </c>
      <c r="M296" s="12" t="s">
        <v>497</v>
      </c>
      <c r="O296" s="11">
        <v>0.61229999999999996</v>
      </c>
      <c r="P296" s="20">
        <f>ROUND((H296-O296)/O296,4)</f>
        <v>-2.9999999999999997E-4</v>
      </c>
      <c r="Q296" s="11">
        <v>0.60740000000000005</v>
      </c>
      <c r="R296" s="20">
        <f>ROUND((K296-Q296)/Q296,4)</f>
        <v>2.3E-3</v>
      </c>
    </row>
    <row r="297" spans="1:18" hidden="1">
      <c r="A297" s="12" t="s">
        <v>855</v>
      </c>
      <c r="B297" s="12">
        <v>115210503</v>
      </c>
      <c r="C297" s="8" t="s">
        <v>276</v>
      </c>
      <c r="D297" s="9">
        <v>1486858568</v>
      </c>
      <c r="E297" s="9">
        <v>597875306</v>
      </c>
      <c r="F297" s="10">
        <v>3036.4430000000002</v>
      </c>
      <c r="G297" s="9">
        <v>489671</v>
      </c>
      <c r="H297" s="11">
        <v>0.45600000000000002</v>
      </c>
      <c r="I297" s="9">
        <v>196899</v>
      </c>
      <c r="J297" s="11">
        <v>0.50839999999999996</v>
      </c>
      <c r="K297" s="11">
        <v>0.47689999999999999</v>
      </c>
      <c r="L297" s="7">
        <v>115000000</v>
      </c>
      <c r="M297" s="12" t="s">
        <v>495</v>
      </c>
      <c r="O297" s="11">
        <v>0.45619999999999999</v>
      </c>
      <c r="P297" s="16"/>
      <c r="Q297" s="11">
        <v>0.47599999999999998</v>
      </c>
      <c r="R297" s="16"/>
    </row>
    <row r="298" spans="1:18" hidden="1">
      <c r="A298" s="12" t="s">
        <v>855</v>
      </c>
      <c r="B298" s="12">
        <v>115211003</v>
      </c>
      <c r="C298" s="8" t="s">
        <v>277</v>
      </c>
      <c r="D298" s="9">
        <v>710635170</v>
      </c>
      <c r="E298" s="9">
        <v>435378322</v>
      </c>
      <c r="F298" s="10">
        <v>1538.335</v>
      </c>
      <c r="G298" s="9">
        <v>461950</v>
      </c>
      <c r="H298" s="11">
        <v>0.48680000000000001</v>
      </c>
      <c r="I298" s="9">
        <v>283019</v>
      </c>
      <c r="J298" s="11">
        <v>0.29339999999999999</v>
      </c>
      <c r="K298" s="11">
        <v>0.4093</v>
      </c>
      <c r="L298" s="7">
        <v>115000000</v>
      </c>
      <c r="M298" s="12" t="s">
        <v>495</v>
      </c>
      <c r="O298" s="11">
        <v>0.48699999999999999</v>
      </c>
      <c r="P298" s="16"/>
      <c r="Q298" s="11">
        <v>0.41860000000000003</v>
      </c>
      <c r="R298" s="16"/>
    </row>
    <row r="299" spans="1:18" hidden="1">
      <c r="A299" s="12" t="s">
        <v>855</v>
      </c>
      <c r="B299" s="12">
        <v>115211103</v>
      </c>
      <c r="C299" s="8" t="s">
        <v>278</v>
      </c>
      <c r="D299" s="9">
        <v>2799406583</v>
      </c>
      <c r="E299" s="9">
        <v>962992146</v>
      </c>
      <c r="F299" s="10">
        <v>6190.13</v>
      </c>
      <c r="G299" s="9">
        <v>452237</v>
      </c>
      <c r="H299" s="11">
        <v>0.49759999999999999</v>
      </c>
      <c r="I299" s="9">
        <v>155568</v>
      </c>
      <c r="J299" s="11">
        <v>0.61160000000000003</v>
      </c>
      <c r="K299" s="11">
        <v>0.54310000000000003</v>
      </c>
      <c r="L299" s="7">
        <v>115000000</v>
      </c>
      <c r="M299" s="12" t="s">
        <v>495</v>
      </c>
      <c r="O299" s="11">
        <v>0.49780000000000002</v>
      </c>
      <c r="P299" s="16"/>
      <c r="Q299" s="11">
        <v>0.53400000000000003</v>
      </c>
      <c r="R299" s="16"/>
    </row>
    <row r="300" spans="1:18" hidden="1">
      <c r="A300" s="12" t="s">
        <v>855</v>
      </c>
      <c r="B300" s="12">
        <v>115211603</v>
      </c>
      <c r="C300" s="8" t="s">
        <v>279</v>
      </c>
      <c r="D300" s="9">
        <v>6898471962</v>
      </c>
      <c r="E300" s="9">
        <v>2504646653</v>
      </c>
      <c r="F300" s="10">
        <v>10727.379000000001</v>
      </c>
      <c r="G300" s="9">
        <v>643071</v>
      </c>
      <c r="H300" s="11">
        <v>0.28549999999999998</v>
      </c>
      <c r="I300" s="9">
        <v>233481</v>
      </c>
      <c r="J300" s="11">
        <v>0.41710000000000003</v>
      </c>
      <c r="K300" s="11">
        <v>0.33810000000000001</v>
      </c>
      <c r="L300" s="7">
        <v>115000000</v>
      </c>
      <c r="M300" s="12" t="s">
        <v>495</v>
      </c>
      <c r="O300" s="11">
        <v>0.2858</v>
      </c>
      <c r="P300" s="16"/>
      <c r="Q300" s="11">
        <v>0.33660000000000001</v>
      </c>
      <c r="R300" s="16"/>
    </row>
    <row r="301" spans="1:18" hidden="1">
      <c r="A301" s="12" t="s">
        <v>855</v>
      </c>
      <c r="B301" s="12">
        <v>115212503</v>
      </c>
      <c r="C301" s="8" t="s">
        <v>280</v>
      </c>
      <c r="D301" s="9">
        <v>1611311598</v>
      </c>
      <c r="E301" s="9">
        <v>595982170</v>
      </c>
      <c r="F301" s="10">
        <v>3220.15</v>
      </c>
      <c r="G301" s="9">
        <v>500384</v>
      </c>
      <c r="H301" s="11">
        <v>0.44409999999999999</v>
      </c>
      <c r="I301" s="9">
        <v>185079</v>
      </c>
      <c r="J301" s="11">
        <v>0.53790000000000004</v>
      </c>
      <c r="K301" s="11">
        <v>0.48149999999999998</v>
      </c>
      <c r="L301" s="7">
        <v>115000000</v>
      </c>
      <c r="M301" s="12" t="s">
        <v>495</v>
      </c>
      <c r="O301" s="11">
        <v>0.44369999999999998</v>
      </c>
      <c r="P301" s="16"/>
      <c r="Q301" s="11">
        <v>0.48420000000000002</v>
      </c>
      <c r="R301" s="16"/>
    </row>
    <row r="302" spans="1:18" hidden="1">
      <c r="A302" s="12" t="s">
        <v>855</v>
      </c>
      <c r="B302" s="12">
        <v>115216503</v>
      </c>
      <c r="C302" s="8" t="s">
        <v>281</v>
      </c>
      <c r="D302" s="9">
        <v>2446522811</v>
      </c>
      <c r="E302" s="9">
        <v>1170404013</v>
      </c>
      <c r="F302" s="10">
        <v>5116.973</v>
      </c>
      <c r="G302" s="9">
        <v>478119</v>
      </c>
      <c r="H302" s="11">
        <v>0.46879999999999999</v>
      </c>
      <c r="I302" s="9">
        <v>228729</v>
      </c>
      <c r="J302" s="11">
        <v>0.4289</v>
      </c>
      <c r="K302" s="11">
        <v>0.45269999999999999</v>
      </c>
      <c r="L302" s="7">
        <v>115000000</v>
      </c>
      <c r="M302" s="12" t="s">
        <v>495</v>
      </c>
      <c r="O302" s="11">
        <v>0.46899999999999997</v>
      </c>
      <c r="P302" s="16"/>
      <c r="Q302" s="11">
        <v>0.43930000000000002</v>
      </c>
      <c r="R302" s="16"/>
    </row>
    <row r="303" spans="1:18" hidden="1">
      <c r="A303" s="12" t="s">
        <v>855</v>
      </c>
      <c r="B303" s="12">
        <v>115218003</v>
      </c>
      <c r="C303" s="8" t="s">
        <v>282</v>
      </c>
      <c r="D303" s="9">
        <v>1770004277</v>
      </c>
      <c r="E303" s="9">
        <v>595807693</v>
      </c>
      <c r="F303" s="10">
        <v>4036.1660000000002</v>
      </c>
      <c r="G303" s="9">
        <v>438536</v>
      </c>
      <c r="H303" s="11">
        <v>0.51280000000000003</v>
      </c>
      <c r="I303" s="9">
        <v>147617</v>
      </c>
      <c r="J303" s="11">
        <v>0.63149999999999995</v>
      </c>
      <c r="K303" s="11">
        <v>0.56020000000000003</v>
      </c>
      <c r="L303" s="7">
        <v>115000000</v>
      </c>
      <c r="M303" s="12" t="s">
        <v>495</v>
      </c>
      <c r="O303" s="11">
        <v>0.51300000000000001</v>
      </c>
      <c r="P303" s="16"/>
      <c r="Q303" s="11">
        <v>0.55779999999999996</v>
      </c>
      <c r="R303" s="16"/>
    </row>
    <row r="304" spans="1:18" hidden="1">
      <c r="A304" s="12" t="s">
        <v>855</v>
      </c>
      <c r="B304" s="12">
        <v>115218303</v>
      </c>
      <c r="C304" s="8" t="s">
        <v>283</v>
      </c>
      <c r="D304" s="9">
        <v>1641064863</v>
      </c>
      <c r="E304" s="9">
        <v>472316852</v>
      </c>
      <c r="F304" s="10">
        <v>2565.6260000000002</v>
      </c>
      <c r="G304" s="9">
        <v>639635</v>
      </c>
      <c r="H304" s="11">
        <v>0.28939999999999999</v>
      </c>
      <c r="I304" s="9">
        <v>184094</v>
      </c>
      <c r="J304" s="11">
        <v>0.54039999999999999</v>
      </c>
      <c r="K304" s="11">
        <v>0.38969999999999999</v>
      </c>
      <c r="L304" s="7">
        <v>115000000</v>
      </c>
      <c r="M304" s="12" t="s">
        <v>495</v>
      </c>
      <c r="O304" s="11">
        <v>0.28960000000000002</v>
      </c>
      <c r="P304" s="16"/>
      <c r="Q304" s="11">
        <v>0.3931</v>
      </c>
      <c r="R304" s="16"/>
    </row>
    <row r="305" spans="1:18" hidden="1">
      <c r="A305" s="12" t="s">
        <v>855</v>
      </c>
      <c r="B305" s="12">
        <v>115219002</v>
      </c>
      <c r="C305" s="8" t="s">
        <v>284</v>
      </c>
      <c r="D305" s="9">
        <v>4814224983</v>
      </c>
      <c r="E305" s="9">
        <v>2051904698</v>
      </c>
      <c r="F305" s="10">
        <v>9033.8250000000007</v>
      </c>
      <c r="G305" s="9">
        <v>532911</v>
      </c>
      <c r="H305" s="11">
        <v>0.40789999999999998</v>
      </c>
      <c r="I305" s="9">
        <v>227135</v>
      </c>
      <c r="J305" s="11">
        <v>0.43290000000000001</v>
      </c>
      <c r="K305" s="11">
        <v>0.4178</v>
      </c>
      <c r="L305" s="7">
        <v>115000000</v>
      </c>
      <c r="M305" s="12" t="s">
        <v>495</v>
      </c>
      <c r="O305" s="11">
        <v>0.40820000000000001</v>
      </c>
      <c r="P305" s="16"/>
      <c r="Q305" s="11">
        <v>0.42159999999999997</v>
      </c>
      <c r="R305" s="16"/>
    </row>
    <row r="306" spans="1:18" hidden="1">
      <c r="A306" s="12" t="s">
        <v>855</v>
      </c>
      <c r="B306" s="12">
        <v>115221402</v>
      </c>
      <c r="C306" s="8" t="s">
        <v>285</v>
      </c>
      <c r="D306" s="9">
        <v>7570466981</v>
      </c>
      <c r="E306" s="9">
        <v>2939707760</v>
      </c>
      <c r="F306" s="10">
        <v>14805.657999999999</v>
      </c>
      <c r="G306" s="9">
        <v>511322</v>
      </c>
      <c r="H306" s="11">
        <v>0.43190000000000001</v>
      </c>
      <c r="I306" s="9">
        <v>198552</v>
      </c>
      <c r="J306" s="11">
        <v>0.50429999999999997</v>
      </c>
      <c r="K306" s="11">
        <v>0.46079999999999999</v>
      </c>
      <c r="L306" s="7">
        <v>115000000</v>
      </c>
      <c r="M306" s="12" t="s">
        <v>495</v>
      </c>
      <c r="O306" s="11">
        <v>0.43209999999999998</v>
      </c>
      <c r="P306" s="16"/>
      <c r="Q306" s="11">
        <v>0.46060000000000001</v>
      </c>
      <c r="R306" s="16"/>
    </row>
    <row r="307" spans="1:18" hidden="1">
      <c r="A307" s="12" t="s">
        <v>855</v>
      </c>
      <c r="B307" s="12">
        <v>115221753</v>
      </c>
      <c r="C307" s="8" t="s">
        <v>286</v>
      </c>
      <c r="D307" s="9">
        <v>2771452609</v>
      </c>
      <c r="E307" s="9">
        <v>1172382354</v>
      </c>
      <c r="F307" s="10">
        <v>4237.26</v>
      </c>
      <c r="G307" s="9">
        <v>654067</v>
      </c>
      <c r="H307" s="11">
        <v>0.27329999999999999</v>
      </c>
      <c r="I307" s="9">
        <v>276684</v>
      </c>
      <c r="J307" s="11">
        <v>0.30919999999999997</v>
      </c>
      <c r="K307" s="11">
        <v>0.28749999999999998</v>
      </c>
      <c r="L307" s="7">
        <v>115000000</v>
      </c>
      <c r="M307" s="12" t="s">
        <v>495</v>
      </c>
      <c r="O307" s="11">
        <v>0.27360000000000001</v>
      </c>
      <c r="P307" s="16"/>
      <c r="Q307" s="11">
        <v>0.29909999999999998</v>
      </c>
      <c r="R307" s="16"/>
    </row>
    <row r="308" spans="1:18" hidden="1">
      <c r="A308" s="12" t="s">
        <v>855</v>
      </c>
      <c r="B308" s="12">
        <v>115222504</v>
      </c>
      <c r="C308" s="8" t="s">
        <v>287</v>
      </c>
      <c r="D308" s="9">
        <v>452698434</v>
      </c>
      <c r="E308" s="9">
        <v>198481629</v>
      </c>
      <c r="F308" s="10">
        <v>1199.72</v>
      </c>
      <c r="G308" s="9">
        <v>377336</v>
      </c>
      <c r="H308" s="11">
        <v>0.58079999999999998</v>
      </c>
      <c r="I308" s="9">
        <v>165439</v>
      </c>
      <c r="J308" s="11">
        <v>0.58699999999999997</v>
      </c>
      <c r="K308" s="11">
        <v>0.58320000000000005</v>
      </c>
      <c r="L308" s="7">
        <v>115000000</v>
      </c>
      <c r="M308" s="12" t="s">
        <v>495</v>
      </c>
      <c r="O308" s="11">
        <v>0.58089999999999997</v>
      </c>
      <c r="P308" s="16"/>
      <c r="Q308" s="11">
        <v>0.58189999999999997</v>
      </c>
      <c r="R308" s="16"/>
    </row>
    <row r="309" spans="1:18" hidden="1">
      <c r="A309" s="12" t="s">
        <v>855</v>
      </c>
      <c r="B309" s="12">
        <v>115222752</v>
      </c>
      <c r="C309" s="8" t="s">
        <v>288</v>
      </c>
      <c r="D309" s="9">
        <v>2088747135</v>
      </c>
      <c r="E309" s="9">
        <v>692723334</v>
      </c>
      <c r="F309" s="10">
        <v>8925.1209999999992</v>
      </c>
      <c r="G309" s="9">
        <v>234030</v>
      </c>
      <c r="H309" s="11">
        <v>0.74</v>
      </c>
      <c r="I309" s="9">
        <v>77615</v>
      </c>
      <c r="J309" s="11">
        <v>0.80630000000000002</v>
      </c>
      <c r="K309" s="11">
        <v>0.76649999999999996</v>
      </c>
      <c r="L309" s="7">
        <v>115000000</v>
      </c>
      <c r="M309" s="12" t="s">
        <v>495</v>
      </c>
      <c r="O309" s="11">
        <v>0.74009999999999998</v>
      </c>
      <c r="P309" s="16"/>
      <c r="Q309" s="11">
        <v>0.75609999999999999</v>
      </c>
      <c r="R309" s="16"/>
    </row>
    <row r="310" spans="1:18" hidden="1">
      <c r="A310" s="12" t="s">
        <v>855</v>
      </c>
      <c r="B310" s="12">
        <v>115224003</v>
      </c>
      <c r="C310" s="8" t="s">
        <v>289</v>
      </c>
      <c r="D310" s="9">
        <v>2135340122</v>
      </c>
      <c r="E310" s="9">
        <v>922711461</v>
      </c>
      <c r="F310" s="10">
        <v>4507.0990000000002</v>
      </c>
      <c r="G310" s="9">
        <v>473772</v>
      </c>
      <c r="H310" s="11">
        <v>0.47370000000000001</v>
      </c>
      <c r="I310" s="9">
        <v>204724</v>
      </c>
      <c r="J310" s="11">
        <v>0.4889</v>
      </c>
      <c r="K310" s="11">
        <v>0.47970000000000002</v>
      </c>
      <c r="L310" s="7">
        <v>115000000</v>
      </c>
      <c r="M310" s="12" t="s">
        <v>495</v>
      </c>
      <c r="O310" s="11">
        <v>0.4738</v>
      </c>
      <c r="P310" s="16"/>
      <c r="Q310" s="11">
        <v>0.47220000000000001</v>
      </c>
      <c r="R310" s="16"/>
    </row>
    <row r="311" spans="1:18" hidden="1">
      <c r="A311" s="12" t="s">
        <v>855</v>
      </c>
      <c r="B311" s="12">
        <v>115226003</v>
      </c>
      <c r="C311" s="8" t="s">
        <v>290</v>
      </c>
      <c r="D311" s="9">
        <v>1330621611</v>
      </c>
      <c r="E311" s="9">
        <v>442471920</v>
      </c>
      <c r="F311" s="10">
        <v>2942.5859999999998</v>
      </c>
      <c r="G311" s="9">
        <v>452194</v>
      </c>
      <c r="H311" s="11">
        <v>0.49759999999999999</v>
      </c>
      <c r="I311" s="9">
        <v>150368</v>
      </c>
      <c r="J311" s="11">
        <v>0.62460000000000004</v>
      </c>
      <c r="K311" s="11">
        <v>0.54830000000000001</v>
      </c>
      <c r="L311" s="7">
        <v>115000000</v>
      </c>
      <c r="M311" s="12" t="s">
        <v>495</v>
      </c>
      <c r="O311" s="11">
        <v>0.49780000000000002</v>
      </c>
      <c r="P311" s="16"/>
      <c r="Q311" s="11">
        <v>0.54459999999999997</v>
      </c>
      <c r="R311" s="16"/>
    </row>
    <row r="312" spans="1:18" hidden="1">
      <c r="A312" s="12" t="s">
        <v>855</v>
      </c>
      <c r="B312" s="12">
        <v>115226103</v>
      </c>
      <c r="C312" s="8" t="s">
        <v>291</v>
      </c>
      <c r="D312" s="9">
        <v>328334261</v>
      </c>
      <c r="E312" s="9">
        <v>159101899</v>
      </c>
      <c r="F312" s="10">
        <v>957.68899999999996</v>
      </c>
      <c r="G312" s="9">
        <v>342840</v>
      </c>
      <c r="H312" s="11">
        <v>0.61909999999999998</v>
      </c>
      <c r="I312" s="9">
        <v>166131</v>
      </c>
      <c r="J312" s="11">
        <v>0.58520000000000005</v>
      </c>
      <c r="K312" s="11">
        <v>0.60540000000000005</v>
      </c>
      <c r="L312" s="7">
        <v>115000000</v>
      </c>
      <c r="M312" s="12" t="s">
        <v>495</v>
      </c>
      <c r="O312" s="11">
        <v>0.61929999999999996</v>
      </c>
      <c r="P312" s="16"/>
      <c r="Q312" s="11">
        <v>0.60160000000000002</v>
      </c>
      <c r="R312" s="16"/>
    </row>
    <row r="313" spans="1:18" hidden="1">
      <c r="A313" s="12" t="s">
        <v>855</v>
      </c>
      <c r="B313" s="12">
        <v>115228003</v>
      </c>
      <c r="C313" s="8" t="s">
        <v>292</v>
      </c>
      <c r="D313" s="9">
        <v>254936849</v>
      </c>
      <c r="E313" s="9">
        <v>123678716</v>
      </c>
      <c r="F313" s="10">
        <v>1808.904</v>
      </c>
      <c r="G313" s="9">
        <v>140934</v>
      </c>
      <c r="H313" s="11">
        <v>0.84350000000000003</v>
      </c>
      <c r="I313" s="9">
        <v>68372</v>
      </c>
      <c r="J313" s="11">
        <v>0.82930000000000004</v>
      </c>
      <c r="K313" s="11">
        <v>0.83779999999999999</v>
      </c>
      <c r="L313" s="7">
        <v>115000000</v>
      </c>
      <c r="M313" s="12" t="s">
        <v>495</v>
      </c>
      <c r="O313" s="11">
        <v>0.84350000000000003</v>
      </c>
      <c r="P313" s="16"/>
      <c r="Q313" s="11">
        <v>0.8347</v>
      </c>
      <c r="R313" s="16"/>
    </row>
    <row r="314" spans="1:18" hidden="1">
      <c r="A314" s="12" t="s">
        <v>855</v>
      </c>
      <c r="B314" s="12">
        <v>115228303</v>
      </c>
      <c r="C314" s="8" t="s">
        <v>293</v>
      </c>
      <c r="D314" s="9">
        <v>2220743147</v>
      </c>
      <c r="E314" s="9">
        <v>795640291</v>
      </c>
      <c r="F314" s="10">
        <v>3692.8960000000002</v>
      </c>
      <c r="G314" s="9">
        <v>601355</v>
      </c>
      <c r="H314" s="11">
        <v>0.33189999999999997</v>
      </c>
      <c r="I314" s="9">
        <v>215451</v>
      </c>
      <c r="J314" s="11">
        <v>0.46210000000000001</v>
      </c>
      <c r="K314" s="11">
        <v>0.38390000000000002</v>
      </c>
      <c r="L314" s="7">
        <v>115000000</v>
      </c>
      <c r="M314" s="12" t="s">
        <v>495</v>
      </c>
      <c r="O314" s="11">
        <v>0.33210000000000001</v>
      </c>
      <c r="P314" s="16"/>
      <c r="Q314" s="11">
        <v>0.39100000000000001</v>
      </c>
      <c r="R314" s="16"/>
    </row>
    <row r="315" spans="1:18" hidden="1">
      <c r="A315" s="12" t="s">
        <v>855</v>
      </c>
      <c r="B315" s="12">
        <v>115229003</v>
      </c>
      <c r="C315" s="8" t="s">
        <v>294</v>
      </c>
      <c r="D315" s="9">
        <v>502758676</v>
      </c>
      <c r="E315" s="9">
        <v>192263109</v>
      </c>
      <c r="F315" s="10">
        <v>1386.0139999999999</v>
      </c>
      <c r="G315" s="9">
        <v>362737</v>
      </c>
      <c r="H315" s="11">
        <v>0.59699999999999998</v>
      </c>
      <c r="I315" s="9">
        <v>138716</v>
      </c>
      <c r="J315" s="11">
        <v>0.65369999999999995</v>
      </c>
      <c r="K315" s="11">
        <v>0.61960000000000004</v>
      </c>
      <c r="L315" s="7">
        <v>115000000</v>
      </c>
      <c r="M315" s="12" t="s">
        <v>495</v>
      </c>
      <c r="O315" s="11">
        <v>0.59719999999999995</v>
      </c>
      <c r="P315" s="16"/>
      <c r="Q315" s="11">
        <v>0.60699999999999998</v>
      </c>
      <c r="R315" s="16"/>
    </row>
    <row r="316" spans="1:18" hidden="1">
      <c r="A316" s="12" t="s">
        <v>855</v>
      </c>
      <c r="B316" s="12">
        <v>115503004</v>
      </c>
      <c r="C316" s="8" t="s">
        <v>295</v>
      </c>
      <c r="D316" s="9">
        <v>362169403</v>
      </c>
      <c r="E316" s="9">
        <v>132942299</v>
      </c>
      <c r="F316" s="10">
        <v>927.51900000000001</v>
      </c>
      <c r="G316" s="9">
        <v>390471</v>
      </c>
      <c r="H316" s="11">
        <v>0.56620000000000004</v>
      </c>
      <c r="I316" s="9">
        <v>143331</v>
      </c>
      <c r="J316" s="11">
        <v>0.64219999999999999</v>
      </c>
      <c r="K316" s="11">
        <v>0.59650000000000003</v>
      </c>
      <c r="L316" s="7">
        <v>115000000</v>
      </c>
      <c r="M316" s="12" t="s">
        <v>495</v>
      </c>
      <c r="O316" s="11">
        <v>0.56640000000000001</v>
      </c>
      <c r="P316" s="16"/>
      <c r="Q316" s="11">
        <v>0.59319999999999995</v>
      </c>
      <c r="R316" s="16"/>
    </row>
    <row r="317" spans="1:18" hidden="1">
      <c r="A317" s="12" t="s">
        <v>855</v>
      </c>
      <c r="B317" s="12">
        <v>115504003</v>
      </c>
      <c r="C317" s="8" t="s">
        <v>296</v>
      </c>
      <c r="D317" s="9">
        <v>420842447</v>
      </c>
      <c r="E317" s="9">
        <v>156758816</v>
      </c>
      <c r="F317" s="10">
        <v>1287.896</v>
      </c>
      <c r="G317" s="9">
        <v>326767</v>
      </c>
      <c r="H317" s="11">
        <v>0.63700000000000001</v>
      </c>
      <c r="I317" s="9">
        <v>121716</v>
      </c>
      <c r="J317" s="11">
        <v>0.69610000000000005</v>
      </c>
      <c r="K317" s="11">
        <v>0.66059999999999997</v>
      </c>
      <c r="L317" s="7">
        <v>115000000</v>
      </c>
      <c r="M317" s="12" t="s">
        <v>495</v>
      </c>
      <c r="O317" s="11">
        <v>0.6371</v>
      </c>
      <c r="P317" s="16"/>
      <c r="Q317" s="11">
        <v>0.65539999999999998</v>
      </c>
      <c r="R317" s="16"/>
    </row>
    <row r="318" spans="1:18" hidden="1">
      <c r="A318" s="12" t="s">
        <v>855</v>
      </c>
      <c r="B318" s="12">
        <v>115506003</v>
      </c>
      <c r="C318" s="8" t="s">
        <v>297</v>
      </c>
      <c r="D318" s="9">
        <v>802475838</v>
      </c>
      <c r="E318" s="9">
        <v>348956733</v>
      </c>
      <c r="F318" s="10">
        <v>2114.5210000000002</v>
      </c>
      <c r="G318" s="9">
        <v>379507</v>
      </c>
      <c r="H318" s="11">
        <v>0.57840000000000003</v>
      </c>
      <c r="I318" s="9">
        <v>165028</v>
      </c>
      <c r="J318" s="11">
        <v>0.58799999999999997</v>
      </c>
      <c r="K318" s="11">
        <v>0.58220000000000005</v>
      </c>
      <c r="L318" s="7">
        <v>115000000</v>
      </c>
      <c r="M318" s="12" t="s">
        <v>495</v>
      </c>
      <c r="O318" s="11">
        <v>0.57850000000000001</v>
      </c>
      <c r="P318" s="16"/>
      <c r="Q318" s="11">
        <v>0.57869999999999999</v>
      </c>
      <c r="R318" s="16"/>
    </row>
    <row r="319" spans="1:18" hidden="1">
      <c r="A319" s="12" t="s">
        <v>855</v>
      </c>
      <c r="B319" s="12">
        <v>115508003</v>
      </c>
      <c r="C319" s="8" t="s">
        <v>298</v>
      </c>
      <c r="D319" s="9">
        <v>1155125491</v>
      </c>
      <c r="E319" s="9">
        <v>431770352</v>
      </c>
      <c r="F319" s="10">
        <v>2899.2530000000002</v>
      </c>
      <c r="G319" s="9">
        <v>398421</v>
      </c>
      <c r="H319" s="11">
        <v>0.55740000000000001</v>
      </c>
      <c r="I319" s="9">
        <v>148924</v>
      </c>
      <c r="J319" s="11">
        <v>0.62819999999999998</v>
      </c>
      <c r="K319" s="11">
        <v>0.58560000000000001</v>
      </c>
      <c r="L319" s="7">
        <v>115000000</v>
      </c>
      <c r="M319" s="12" t="s">
        <v>495</v>
      </c>
      <c r="O319" s="11">
        <v>0.5575</v>
      </c>
      <c r="P319" s="16"/>
      <c r="Q319" s="11">
        <v>0.58279999999999998</v>
      </c>
      <c r="R319" s="16"/>
    </row>
    <row r="320" spans="1:18" hidden="1">
      <c r="A320" s="12" t="s">
        <v>855</v>
      </c>
      <c r="B320" s="12">
        <v>115674603</v>
      </c>
      <c r="C320" s="8" t="s">
        <v>299</v>
      </c>
      <c r="D320" s="9">
        <v>1579223707</v>
      </c>
      <c r="E320" s="9">
        <v>742538868</v>
      </c>
      <c r="F320" s="10">
        <v>3785.8090000000002</v>
      </c>
      <c r="G320" s="9">
        <v>417142</v>
      </c>
      <c r="H320" s="11">
        <v>0.53659999999999997</v>
      </c>
      <c r="I320" s="9">
        <v>196137</v>
      </c>
      <c r="J320" s="11">
        <v>0.51029999999999998</v>
      </c>
      <c r="K320" s="11">
        <v>0.52600000000000002</v>
      </c>
      <c r="L320" s="7">
        <v>115000000</v>
      </c>
      <c r="M320" s="12" t="s">
        <v>495</v>
      </c>
      <c r="O320" s="11">
        <v>0.53669999999999995</v>
      </c>
      <c r="P320" s="16"/>
      <c r="Q320" s="11">
        <v>0.52410000000000001</v>
      </c>
      <c r="R320" s="16"/>
    </row>
    <row r="321" spans="1:18">
      <c r="A321" s="12" t="s">
        <v>855</v>
      </c>
      <c r="B321" s="12">
        <v>115000000</v>
      </c>
      <c r="C321" s="8" t="s">
        <v>511</v>
      </c>
      <c r="D321" s="9">
        <v>48154437526</v>
      </c>
      <c r="E321" s="9">
        <v>18839437394</v>
      </c>
      <c r="F321" s="10">
        <v>100942.97199999999</v>
      </c>
      <c r="G321" s="9">
        <v>477045</v>
      </c>
      <c r="H321" s="11">
        <v>0.47</v>
      </c>
      <c r="I321" s="9">
        <v>186634</v>
      </c>
      <c r="J321" s="11">
        <v>0.53410000000000002</v>
      </c>
      <c r="K321" s="11">
        <v>0.49559999999999998</v>
      </c>
      <c r="L321" s="7">
        <v>115000000</v>
      </c>
      <c r="M321" s="12" t="s">
        <v>497</v>
      </c>
      <c r="O321" s="11">
        <v>0.47020000000000001</v>
      </c>
      <c r="P321" s="20">
        <f>ROUND((H321-O321)/O321,4)</f>
        <v>-4.0000000000000002E-4</v>
      </c>
      <c r="Q321" s="11">
        <v>0.49349999999999999</v>
      </c>
      <c r="R321" s="20">
        <f>ROUND((K321-Q321)/Q321,4)</f>
        <v>4.3E-3</v>
      </c>
    </row>
    <row r="322" spans="1:18" hidden="1">
      <c r="A322" s="12" t="s">
        <v>855</v>
      </c>
      <c r="B322" s="12">
        <v>116191004</v>
      </c>
      <c r="C322" s="8" t="s">
        <v>300</v>
      </c>
      <c r="D322" s="9">
        <v>366782335</v>
      </c>
      <c r="E322" s="9">
        <v>124812239</v>
      </c>
      <c r="F322" s="10">
        <v>819.31200000000001</v>
      </c>
      <c r="G322" s="9">
        <v>447671</v>
      </c>
      <c r="H322" s="11">
        <v>0.50270000000000004</v>
      </c>
      <c r="I322" s="9">
        <v>152337</v>
      </c>
      <c r="J322" s="11">
        <v>0.61970000000000003</v>
      </c>
      <c r="K322" s="11">
        <v>0.5494</v>
      </c>
      <c r="L322" s="7">
        <v>116000000</v>
      </c>
      <c r="M322" s="12" t="s">
        <v>495</v>
      </c>
      <c r="O322" s="11">
        <v>0.50280000000000002</v>
      </c>
      <c r="P322" s="16"/>
      <c r="Q322" s="11">
        <v>0.55059999999999998</v>
      </c>
      <c r="R322" s="16"/>
    </row>
    <row r="323" spans="1:18" hidden="1">
      <c r="A323" s="12" t="s">
        <v>855</v>
      </c>
      <c r="B323" s="12">
        <v>116191103</v>
      </c>
      <c r="C323" s="8" t="s">
        <v>301</v>
      </c>
      <c r="D323" s="9">
        <v>1248508734</v>
      </c>
      <c r="E323" s="9">
        <v>450374189</v>
      </c>
      <c r="F323" s="10">
        <v>3513.7139999999999</v>
      </c>
      <c r="G323" s="9">
        <v>355324</v>
      </c>
      <c r="H323" s="11">
        <v>0.60529999999999995</v>
      </c>
      <c r="I323" s="9">
        <v>128176</v>
      </c>
      <c r="J323" s="11">
        <v>0.68</v>
      </c>
      <c r="K323" s="11">
        <v>0.6351</v>
      </c>
      <c r="L323" s="7">
        <v>116000000</v>
      </c>
      <c r="M323" s="12" t="s">
        <v>495</v>
      </c>
      <c r="O323" s="11">
        <v>0.60540000000000005</v>
      </c>
      <c r="P323" s="16"/>
      <c r="Q323" s="11">
        <v>0.63080000000000003</v>
      </c>
      <c r="R323" s="16"/>
    </row>
    <row r="324" spans="1:18" hidden="1">
      <c r="A324" s="12" t="s">
        <v>855</v>
      </c>
      <c r="B324" s="12">
        <v>116191203</v>
      </c>
      <c r="C324" s="8" t="s">
        <v>302</v>
      </c>
      <c r="D324" s="9">
        <v>1008403329</v>
      </c>
      <c r="E324" s="9">
        <v>321577865</v>
      </c>
      <c r="F324" s="10">
        <v>1929.0640000000001</v>
      </c>
      <c r="G324" s="9">
        <v>522742</v>
      </c>
      <c r="H324" s="11">
        <v>0.41920000000000002</v>
      </c>
      <c r="I324" s="9">
        <v>166701</v>
      </c>
      <c r="J324" s="11">
        <v>0.58379999999999999</v>
      </c>
      <c r="K324" s="11">
        <v>0.48499999999999999</v>
      </c>
      <c r="L324" s="7">
        <v>116000000</v>
      </c>
      <c r="M324" s="12" t="s">
        <v>495</v>
      </c>
      <c r="O324" s="11">
        <v>0.41949999999999998</v>
      </c>
      <c r="P324" s="16"/>
      <c r="Q324" s="11">
        <v>0.47210000000000002</v>
      </c>
      <c r="R324" s="16"/>
    </row>
    <row r="325" spans="1:18" hidden="1">
      <c r="A325" s="12" t="s">
        <v>855</v>
      </c>
      <c r="B325" s="12">
        <v>116191503</v>
      </c>
      <c r="C325" s="8" t="s">
        <v>303</v>
      </c>
      <c r="D325" s="9">
        <v>1094798245</v>
      </c>
      <c r="E325" s="9">
        <v>423294671</v>
      </c>
      <c r="F325" s="10">
        <v>2313.7550000000001</v>
      </c>
      <c r="G325" s="9">
        <v>473169</v>
      </c>
      <c r="H325" s="11">
        <v>0.4743</v>
      </c>
      <c r="I325" s="9">
        <v>182947</v>
      </c>
      <c r="J325" s="11">
        <v>0.54330000000000001</v>
      </c>
      <c r="K325" s="11">
        <v>0.50180000000000002</v>
      </c>
      <c r="L325" s="7">
        <v>116000000</v>
      </c>
      <c r="M325" s="12" t="s">
        <v>495</v>
      </c>
      <c r="O325" s="11">
        <v>0.47449999999999998</v>
      </c>
      <c r="P325" s="16"/>
      <c r="Q325" s="11">
        <v>0.50739999999999996</v>
      </c>
      <c r="R325" s="16"/>
    </row>
    <row r="326" spans="1:18" hidden="1">
      <c r="A326" s="12" t="s">
        <v>855</v>
      </c>
      <c r="B326" s="12">
        <v>116195004</v>
      </c>
      <c r="C326" s="8" t="s">
        <v>304</v>
      </c>
      <c r="D326" s="9">
        <v>354966930</v>
      </c>
      <c r="E326" s="9">
        <v>128198996</v>
      </c>
      <c r="F326" s="10">
        <v>836.90800000000002</v>
      </c>
      <c r="G326" s="9">
        <v>424140</v>
      </c>
      <c r="H326" s="11">
        <v>0.52880000000000005</v>
      </c>
      <c r="I326" s="9">
        <v>153181</v>
      </c>
      <c r="J326" s="11">
        <v>0.61760000000000004</v>
      </c>
      <c r="K326" s="11">
        <v>0.56420000000000003</v>
      </c>
      <c r="L326" s="7">
        <v>116000000</v>
      </c>
      <c r="M326" s="12" t="s">
        <v>495</v>
      </c>
      <c r="O326" s="11">
        <v>0.52900000000000003</v>
      </c>
      <c r="P326" s="16"/>
      <c r="Q326" s="11">
        <v>0.56089999999999995</v>
      </c>
      <c r="R326" s="16"/>
    </row>
    <row r="327" spans="1:18" hidden="1">
      <c r="A327" s="12" t="s">
        <v>855</v>
      </c>
      <c r="B327" s="12">
        <v>116197503</v>
      </c>
      <c r="C327" s="8" t="s">
        <v>305</v>
      </c>
      <c r="D327" s="9">
        <v>703421539</v>
      </c>
      <c r="E327" s="9">
        <v>285725617</v>
      </c>
      <c r="F327" s="10">
        <v>1676.172</v>
      </c>
      <c r="G327" s="9">
        <v>419659</v>
      </c>
      <c r="H327" s="11">
        <v>0.53380000000000005</v>
      </c>
      <c r="I327" s="9">
        <v>170463</v>
      </c>
      <c r="J327" s="11">
        <v>0.57440000000000002</v>
      </c>
      <c r="K327" s="11">
        <v>0.54990000000000006</v>
      </c>
      <c r="L327" s="7">
        <v>116000000</v>
      </c>
      <c r="M327" s="12" t="s">
        <v>495</v>
      </c>
      <c r="O327" s="11">
        <v>0.53390000000000004</v>
      </c>
      <c r="P327" s="16"/>
      <c r="Q327" s="11">
        <v>0.54959999999999998</v>
      </c>
      <c r="R327" s="16"/>
    </row>
    <row r="328" spans="1:18" hidden="1">
      <c r="A328" s="12" t="s">
        <v>855</v>
      </c>
      <c r="B328" s="12">
        <v>116471803</v>
      </c>
      <c r="C328" s="8" t="s">
        <v>306</v>
      </c>
      <c r="D328" s="9">
        <v>1512855067</v>
      </c>
      <c r="E328" s="9">
        <v>647713067</v>
      </c>
      <c r="F328" s="10">
        <v>2874.607</v>
      </c>
      <c r="G328" s="9">
        <v>526282</v>
      </c>
      <c r="H328" s="11">
        <v>0.4153</v>
      </c>
      <c r="I328" s="9">
        <v>225322</v>
      </c>
      <c r="J328" s="11">
        <v>0.4375</v>
      </c>
      <c r="K328" s="11">
        <v>0.42409999999999998</v>
      </c>
      <c r="L328" s="7">
        <v>116000000</v>
      </c>
      <c r="M328" s="12" t="s">
        <v>495</v>
      </c>
      <c r="O328" s="11">
        <v>0.41549999999999998</v>
      </c>
      <c r="P328" s="16"/>
      <c r="Q328" s="11">
        <v>0.42</v>
      </c>
      <c r="R328" s="16"/>
    </row>
    <row r="329" spans="1:18" hidden="1">
      <c r="A329" s="12" t="s">
        <v>855</v>
      </c>
      <c r="B329" s="12">
        <v>116493503</v>
      </c>
      <c r="C329" s="8" t="s">
        <v>307</v>
      </c>
      <c r="D329" s="9">
        <v>428355429</v>
      </c>
      <c r="E329" s="9">
        <v>195796651</v>
      </c>
      <c r="F329" s="10">
        <v>1348.0029999999999</v>
      </c>
      <c r="G329" s="9">
        <v>317770</v>
      </c>
      <c r="H329" s="11">
        <v>0.64700000000000002</v>
      </c>
      <c r="I329" s="9">
        <v>145249</v>
      </c>
      <c r="J329" s="11">
        <v>0.63739999999999997</v>
      </c>
      <c r="K329" s="11">
        <v>0.6431</v>
      </c>
      <c r="L329" s="7">
        <v>116000000</v>
      </c>
      <c r="M329" s="12" t="s">
        <v>495</v>
      </c>
      <c r="O329" s="11">
        <v>0.64710000000000001</v>
      </c>
      <c r="P329" s="16"/>
      <c r="Q329" s="11">
        <v>0.64510000000000001</v>
      </c>
      <c r="R329" s="16"/>
    </row>
    <row r="330" spans="1:18" hidden="1">
      <c r="A330" s="12" t="s">
        <v>855</v>
      </c>
      <c r="B330" s="12">
        <v>116495003</v>
      </c>
      <c r="C330" s="8" t="s">
        <v>308</v>
      </c>
      <c r="D330" s="9">
        <v>872431910</v>
      </c>
      <c r="E330" s="9">
        <v>335124956</v>
      </c>
      <c r="F330" s="10">
        <v>2410.7080000000001</v>
      </c>
      <c r="G330" s="9">
        <v>361898</v>
      </c>
      <c r="H330" s="11">
        <v>0.59799999999999998</v>
      </c>
      <c r="I330" s="9">
        <v>139015</v>
      </c>
      <c r="J330" s="11">
        <v>0.65290000000000004</v>
      </c>
      <c r="K330" s="11">
        <v>0.61990000000000001</v>
      </c>
      <c r="L330" s="7">
        <v>116000000</v>
      </c>
      <c r="M330" s="12" t="s">
        <v>495</v>
      </c>
      <c r="O330" s="11">
        <v>0.59809999999999997</v>
      </c>
      <c r="P330" s="16"/>
      <c r="Q330" s="11">
        <v>0.61760000000000004</v>
      </c>
      <c r="R330" s="16"/>
    </row>
    <row r="331" spans="1:18" hidden="1">
      <c r="A331" s="12" t="s">
        <v>855</v>
      </c>
      <c r="B331" s="12">
        <v>116495103</v>
      </c>
      <c r="C331" s="8" t="s">
        <v>309</v>
      </c>
      <c r="D331" s="9">
        <v>255227304</v>
      </c>
      <c r="E331" s="9">
        <v>188714952</v>
      </c>
      <c r="F331" s="10">
        <v>1753.8820000000001</v>
      </c>
      <c r="G331" s="9">
        <v>145521</v>
      </c>
      <c r="H331" s="11">
        <v>0.83840000000000003</v>
      </c>
      <c r="I331" s="9">
        <v>107598</v>
      </c>
      <c r="J331" s="11">
        <v>0.73140000000000005</v>
      </c>
      <c r="K331" s="11">
        <v>0.79549999999999998</v>
      </c>
      <c r="L331" s="7">
        <v>116000000</v>
      </c>
      <c r="M331" s="12" t="s">
        <v>495</v>
      </c>
      <c r="O331" s="11">
        <v>0.83840000000000003</v>
      </c>
      <c r="P331" s="16"/>
      <c r="Q331" s="11">
        <v>0.79349999999999998</v>
      </c>
      <c r="R331" s="16"/>
    </row>
    <row r="332" spans="1:18" hidden="1">
      <c r="A332" s="12" t="s">
        <v>855</v>
      </c>
      <c r="B332" s="12">
        <v>116496503</v>
      </c>
      <c r="C332" s="8" t="s">
        <v>310</v>
      </c>
      <c r="D332" s="9">
        <v>440290021</v>
      </c>
      <c r="E332" s="9">
        <v>286440208</v>
      </c>
      <c r="F332" s="10">
        <v>2781.8510000000001</v>
      </c>
      <c r="G332" s="9">
        <v>158272</v>
      </c>
      <c r="H332" s="11">
        <v>0.82420000000000004</v>
      </c>
      <c r="I332" s="9">
        <v>102967</v>
      </c>
      <c r="J332" s="11">
        <v>0.74299999999999999</v>
      </c>
      <c r="K332" s="11">
        <v>0.79169999999999996</v>
      </c>
      <c r="L332" s="7">
        <v>116000000</v>
      </c>
      <c r="M332" s="12" t="s">
        <v>495</v>
      </c>
      <c r="O332" s="11">
        <v>0.82430000000000003</v>
      </c>
      <c r="P332" s="16"/>
      <c r="Q332" s="11">
        <v>0.78710000000000002</v>
      </c>
      <c r="R332" s="16"/>
    </row>
    <row r="333" spans="1:18" hidden="1">
      <c r="A333" s="12" t="s">
        <v>855</v>
      </c>
      <c r="B333" s="12">
        <v>116496603</v>
      </c>
      <c r="C333" s="8" t="s">
        <v>311</v>
      </c>
      <c r="D333" s="9">
        <v>947835940</v>
      </c>
      <c r="E333" s="9">
        <v>469254491</v>
      </c>
      <c r="F333" s="10">
        <v>3519.2440000000001</v>
      </c>
      <c r="G333" s="9">
        <v>269329</v>
      </c>
      <c r="H333" s="11">
        <v>0.70079999999999998</v>
      </c>
      <c r="I333" s="9">
        <v>133339</v>
      </c>
      <c r="J333" s="11">
        <v>0.66710000000000003</v>
      </c>
      <c r="K333" s="11">
        <v>0.68720000000000003</v>
      </c>
      <c r="L333" s="7">
        <v>116000000</v>
      </c>
      <c r="M333" s="12" t="s">
        <v>495</v>
      </c>
      <c r="O333" s="11">
        <v>0.70089999999999997</v>
      </c>
      <c r="P333" s="16"/>
      <c r="Q333" s="11">
        <v>0.68479999999999996</v>
      </c>
      <c r="R333" s="16"/>
    </row>
    <row r="334" spans="1:18" hidden="1">
      <c r="A334" s="12" t="s">
        <v>855</v>
      </c>
      <c r="B334" s="12">
        <v>116498003</v>
      </c>
      <c r="C334" s="8" t="s">
        <v>312</v>
      </c>
      <c r="D334" s="9">
        <v>719031649</v>
      </c>
      <c r="E334" s="9">
        <v>281751830</v>
      </c>
      <c r="F334" s="10">
        <v>1803.65</v>
      </c>
      <c r="G334" s="9">
        <v>398653</v>
      </c>
      <c r="H334" s="11">
        <v>0.55710000000000004</v>
      </c>
      <c r="I334" s="9">
        <v>156212</v>
      </c>
      <c r="J334" s="11">
        <v>0.61</v>
      </c>
      <c r="K334" s="11">
        <v>0.57820000000000005</v>
      </c>
      <c r="L334" s="7">
        <v>116000000</v>
      </c>
      <c r="M334" s="12" t="s">
        <v>495</v>
      </c>
      <c r="O334" s="11">
        <v>0.55730000000000002</v>
      </c>
      <c r="P334" s="16"/>
      <c r="Q334" s="11">
        <v>0.57140000000000002</v>
      </c>
      <c r="R334" s="16"/>
    </row>
    <row r="335" spans="1:18" hidden="1">
      <c r="A335" s="12" t="s">
        <v>855</v>
      </c>
      <c r="B335" s="12">
        <v>116555003</v>
      </c>
      <c r="C335" s="8" t="s">
        <v>313</v>
      </c>
      <c r="D335" s="9">
        <v>1023128028</v>
      </c>
      <c r="E335" s="9">
        <v>347975960</v>
      </c>
      <c r="F335" s="10">
        <v>2593.5239999999999</v>
      </c>
      <c r="G335" s="9">
        <v>394493</v>
      </c>
      <c r="H335" s="11">
        <v>0.56169999999999998</v>
      </c>
      <c r="I335" s="9">
        <v>134171</v>
      </c>
      <c r="J335" s="11">
        <v>0.66500000000000004</v>
      </c>
      <c r="K335" s="11">
        <v>0.60299999999999998</v>
      </c>
      <c r="L335" s="7">
        <v>116000000</v>
      </c>
      <c r="M335" s="12" t="s">
        <v>495</v>
      </c>
      <c r="O335" s="11">
        <v>0.56189999999999996</v>
      </c>
      <c r="P335" s="16"/>
      <c r="Q335" s="11">
        <v>0.60429999999999995</v>
      </c>
      <c r="R335" s="16"/>
    </row>
    <row r="336" spans="1:18" hidden="1">
      <c r="A336" s="12" t="s">
        <v>855</v>
      </c>
      <c r="B336" s="12">
        <v>116557103</v>
      </c>
      <c r="C336" s="8" t="s">
        <v>314</v>
      </c>
      <c r="D336" s="9">
        <v>1446847529</v>
      </c>
      <c r="E336" s="9">
        <v>491478831</v>
      </c>
      <c r="F336" s="10">
        <v>3170.835</v>
      </c>
      <c r="G336" s="9">
        <v>456298</v>
      </c>
      <c r="H336" s="11">
        <v>0.49309999999999998</v>
      </c>
      <c r="I336" s="9">
        <v>154999</v>
      </c>
      <c r="J336" s="11">
        <v>0.61299999999999999</v>
      </c>
      <c r="K336" s="11">
        <v>0.54100000000000004</v>
      </c>
      <c r="L336" s="7">
        <v>116000000</v>
      </c>
      <c r="M336" s="12" t="s">
        <v>495</v>
      </c>
      <c r="O336" s="11">
        <v>0.49320000000000003</v>
      </c>
      <c r="P336" s="16"/>
      <c r="Q336" s="11">
        <v>0.53869999999999996</v>
      </c>
      <c r="R336" s="16"/>
    </row>
    <row r="337" spans="1:18" hidden="1">
      <c r="A337" s="12" t="s">
        <v>855</v>
      </c>
      <c r="B337" s="12">
        <v>116604003</v>
      </c>
      <c r="C337" s="8" t="s">
        <v>315</v>
      </c>
      <c r="D337" s="9">
        <v>1240074044</v>
      </c>
      <c r="E337" s="9">
        <v>531620339</v>
      </c>
      <c r="F337" s="10">
        <v>2336.1370000000002</v>
      </c>
      <c r="G337" s="9">
        <v>530822</v>
      </c>
      <c r="H337" s="11">
        <v>0.4103</v>
      </c>
      <c r="I337" s="9">
        <v>227563</v>
      </c>
      <c r="J337" s="11">
        <v>0.43190000000000001</v>
      </c>
      <c r="K337" s="11">
        <v>0.41880000000000001</v>
      </c>
      <c r="L337" s="7">
        <v>116000000</v>
      </c>
      <c r="M337" s="12" t="s">
        <v>495</v>
      </c>
      <c r="O337" s="11">
        <v>0.41049999999999998</v>
      </c>
      <c r="P337" s="16"/>
      <c r="Q337" s="11">
        <v>0.41710000000000003</v>
      </c>
      <c r="R337" s="16"/>
    </row>
    <row r="338" spans="1:18" hidden="1">
      <c r="A338" s="12" t="s">
        <v>855</v>
      </c>
      <c r="B338" s="12">
        <v>116605003</v>
      </c>
      <c r="C338" s="8" t="s">
        <v>316</v>
      </c>
      <c r="D338" s="9">
        <v>1061359801</v>
      </c>
      <c r="E338" s="9">
        <v>351930394</v>
      </c>
      <c r="F338" s="10">
        <v>2480.4119999999998</v>
      </c>
      <c r="G338" s="9">
        <v>427896</v>
      </c>
      <c r="H338" s="11">
        <v>0.52459999999999996</v>
      </c>
      <c r="I338" s="9">
        <v>141883</v>
      </c>
      <c r="J338" s="11">
        <v>0.64580000000000004</v>
      </c>
      <c r="K338" s="11">
        <v>0.57299999999999995</v>
      </c>
      <c r="L338" s="7">
        <v>116000000</v>
      </c>
      <c r="M338" s="12" t="s">
        <v>495</v>
      </c>
      <c r="O338" s="11">
        <v>0.52480000000000004</v>
      </c>
      <c r="P338" s="16"/>
      <c r="Q338" s="11">
        <v>0.57530000000000003</v>
      </c>
      <c r="R338" s="16"/>
    </row>
    <row r="339" spans="1:18">
      <c r="A339" s="12" t="s">
        <v>855</v>
      </c>
      <c r="B339" s="12">
        <v>116000000</v>
      </c>
      <c r="C339" s="8" t="s">
        <v>512</v>
      </c>
      <c r="D339" s="9">
        <v>14724317834</v>
      </c>
      <c r="E339" s="9">
        <v>5861785256</v>
      </c>
      <c r="F339" s="10">
        <v>38161.777999999998</v>
      </c>
      <c r="G339" s="9">
        <v>385839</v>
      </c>
      <c r="H339" s="11">
        <v>0.57140000000000002</v>
      </c>
      <c r="I339" s="9">
        <v>153603</v>
      </c>
      <c r="J339" s="11">
        <v>0.61650000000000005</v>
      </c>
      <c r="K339" s="11">
        <v>0.58940000000000003</v>
      </c>
      <c r="L339" s="7">
        <v>116000000</v>
      </c>
      <c r="M339" s="12" t="s">
        <v>497</v>
      </c>
      <c r="O339" s="11">
        <v>0.57150000000000001</v>
      </c>
      <c r="P339" s="20">
        <f>ROUND((H339-O339)/O339,4)</f>
        <v>-2.0000000000000001E-4</v>
      </c>
      <c r="Q339" s="11">
        <v>0.58720000000000006</v>
      </c>
      <c r="R339" s="20">
        <f>ROUND((K339-Q339)/Q339,4)</f>
        <v>3.7000000000000002E-3</v>
      </c>
    </row>
    <row r="340" spans="1:18" hidden="1">
      <c r="A340" s="12" t="s">
        <v>855</v>
      </c>
      <c r="B340" s="12">
        <v>117080503</v>
      </c>
      <c r="C340" s="8" t="s">
        <v>317</v>
      </c>
      <c r="D340" s="9">
        <v>759842766</v>
      </c>
      <c r="E340" s="9">
        <v>276502551</v>
      </c>
      <c r="F340" s="10">
        <v>2422.9090000000001</v>
      </c>
      <c r="G340" s="9">
        <v>313607</v>
      </c>
      <c r="H340" s="11">
        <v>0.65159999999999996</v>
      </c>
      <c r="I340" s="9">
        <v>114120</v>
      </c>
      <c r="J340" s="11">
        <v>0.71509999999999996</v>
      </c>
      <c r="K340" s="11">
        <v>0.67689999999999995</v>
      </c>
      <c r="L340" s="7">
        <v>117000000</v>
      </c>
      <c r="M340" s="12" t="s">
        <v>495</v>
      </c>
      <c r="O340" s="11">
        <v>0.65169999999999995</v>
      </c>
      <c r="P340" s="16"/>
      <c r="Q340" s="11">
        <v>0.67659999999999998</v>
      </c>
      <c r="R340" s="16"/>
    </row>
    <row r="341" spans="1:18" hidden="1">
      <c r="A341" s="12" t="s">
        <v>855</v>
      </c>
      <c r="B341" s="12">
        <v>117081003</v>
      </c>
      <c r="C341" s="8" t="s">
        <v>318</v>
      </c>
      <c r="D341" s="9">
        <v>298412380</v>
      </c>
      <c r="E341" s="9">
        <v>119241499</v>
      </c>
      <c r="F341" s="10">
        <v>1039.462</v>
      </c>
      <c r="G341" s="9">
        <v>287083</v>
      </c>
      <c r="H341" s="11">
        <v>0.68110000000000004</v>
      </c>
      <c r="I341" s="9">
        <v>114714</v>
      </c>
      <c r="J341" s="11">
        <v>0.71360000000000001</v>
      </c>
      <c r="K341" s="11">
        <v>0.69399999999999995</v>
      </c>
      <c r="L341" s="7">
        <v>117000000</v>
      </c>
      <c r="M341" s="12" t="s">
        <v>495</v>
      </c>
      <c r="O341" s="11">
        <v>0.68120000000000003</v>
      </c>
      <c r="P341" s="16"/>
      <c r="Q341" s="11">
        <v>0.68869999999999998</v>
      </c>
      <c r="R341" s="16"/>
    </row>
    <row r="342" spans="1:18" hidden="1">
      <c r="A342" s="12" t="s">
        <v>855</v>
      </c>
      <c r="B342" s="12">
        <v>117083004</v>
      </c>
      <c r="C342" s="8" t="s">
        <v>319</v>
      </c>
      <c r="D342" s="9">
        <v>316518593</v>
      </c>
      <c r="E342" s="9">
        <v>101247804</v>
      </c>
      <c r="F342" s="10">
        <v>878.06700000000001</v>
      </c>
      <c r="G342" s="9">
        <v>360472</v>
      </c>
      <c r="H342" s="11">
        <v>0.59950000000000003</v>
      </c>
      <c r="I342" s="9">
        <v>115307</v>
      </c>
      <c r="J342" s="11">
        <v>0.71209999999999996</v>
      </c>
      <c r="K342" s="11">
        <v>0.64449999999999996</v>
      </c>
      <c r="L342" s="7">
        <v>117000000</v>
      </c>
      <c r="M342" s="12" t="s">
        <v>495</v>
      </c>
      <c r="O342" s="11">
        <v>0.59970000000000001</v>
      </c>
      <c r="P342" s="16"/>
      <c r="Q342" s="11">
        <v>0.63919999999999999</v>
      </c>
      <c r="R342" s="16"/>
    </row>
    <row r="343" spans="1:18" hidden="1">
      <c r="A343" s="12" t="s">
        <v>855</v>
      </c>
      <c r="B343" s="12">
        <v>117086003</v>
      </c>
      <c r="C343" s="8" t="s">
        <v>320</v>
      </c>
      <c r="D343" s="9">
        <v>369487668</v>
      </c>
      <c r="E343" s="9">
        <v>139030738</v>
      </c>
      <c r="F343" s="10">
        <v>1261.982</v>
      </c>
      <c r="G343" s="9">
        <v>292783</v>
      </c>
      <c r="H343" s="11">
        <v>0.67469999999999997</v>
      </c>
      <c r="I343" s="9">
        <v>110168</v>
      </c>
      <c r="J343" s="11">
        <v>0.72499999999999998</v>
      </c>
      <c r="K343" s="11">
        <v>0.69479999999999997</v>
      </c>
      <c r="L343" s="7">
        <v>117000000</v>
      </c>
      <c r="M343" s="12" t="s">
        <v>495</v>
      </c>
      <c r="O343" s="11">
        <v>0.67490000000000006</v>
      </c>
      <c r="P343" s="16"/>
      <c r="Q343" s="11">
        <v>0.68759999999999999</v>
      </c>
      <c r="R343" s="16"/>
    </row>
    <row r="344" spans="1:18" hidden="1">
      <c r="A344" s="12" t="s">
        <v>855</v>
      </c>
      <c r="B344" s="12">
        <v>117086503</v>
      </c>
      <c r="C344" s="8" t="s">
        <v>321</v>
      </c>
      <c r="D344" s="9">
        <v>714864754</v>
      </c>
      <c r="E344" s="9">
        <v>224622659</v>
      </c>
      <c r="F344" s="10">
        <v>1826.0150000000001</v>
      </c>
      <c r="G344" s="9">
        <v>391488</v>
      </c>
      <c r="H344" s="11">
        <v>0.56510000000000005</v>
      </c>
      <c r="I344" s="9">
        <v>123012</v>
      </c>
      <c r="J344" s="11">
        <v>0.69289999999999996</v>
      </c>
      <c r="K344" s="11">
        <v>0.61609999999999998</v>
      </c>
      <c r="L344" s="7">
        <v>117000000</v>
      </c>
      <c r="M344" s="12" t="s">
        <v>495</v>
      </c>
      <c r="O344" s="11">
        <v>0.56540000000000001</v>
      </c>
      <c r="P344" s="16"/>
      <c r="Q344" s="11">
        <v>0.61560000000000004</v>
      </c>
      <c r="R344" s="16"/>
    </row>
    <row r="345" spans="1:18" hidden="1">
      <c r="A345" s="12" t="s">
        <v>855</v>
      </c>
      <c r="B345" s="12">
        <v>117086653</v>
      </c>
      <c r="C345" s="8" t="s">
        <v>322</v>
      </c>
      <c r="D345" s="9">
        <v>609482255</v>
      </c>
      <c r="E345" s="9">
        <v>201091485</v>
      </c>
      <c r="F345" s="10">
        <v>1732.425</v>
      </c>
      <c r="G345" s="9">
        <v>351808</v>
      </c>
      <c r="H345" s="11">
        <v>0.60919999999999996</v>
      </c>
      <c r="I345" s="9">
        <v>116075</v>
      </c>
      <c r="J345" s="11">
        <v>0.71020000000000005</v>
      </c>
      <c r="K345" s="11">
        <v>0.64949999999999997</v>
      </c>
      <c r="L345" s="7">
        <v>117000000</v>
      </c>
      <c r="M345" s="12" t="s">
        <v>495</v>
      </c>
      <c r="O345" s="11">
        <v>0.60929999999999995</v>
      </c>
      <c r="P345" s="16"/>
      <c r="Q345" s="11">
        <v>0.65149999999999997</v>
      </c>
      <c r="R345" s="16"/>
    </row>
    <row r="346" spans="1:18" hidden="1">
      <c r="A346" s="12" t="s">
        <v>855</v>
      </c>
      <c r="B346" s="12">
        <v>117089003</v>
      </c>
      <c r="C346" s="8" t="s">
        <v>323</v>
      </c>
      <c r="D346" s="9">
        <v>555976533</v>
      </c>
      <c r="E346" s="9">
        <v>249630817</v>
      </c>
      <c r="F346" s="10">
        <v>1538.4559999999999</v>
      </c>
      <c r="G346" s="9">
        <v>361386</v>
      </c>
      <c r="H346" s="11">
        <v>0.59850000000000003</v>
      </c>
      <c r="I346" s="9">
        <v>162260</v>
      </c>
      <c r="J346" s="11">
        <v>0.59489999999999998</v>
      </c>
      <c r="K346" s="11">
        <v>0.59699999999999998</v>
      </c>
      <c r="L346" s="7">
        <v>117000000</v>
      </c>
      <c r="M346" s="12" t="s">
        <v>495</v>
      </c>
      <c r="O346" s="11">
        <v>0.59870000000000001</v>
      </c>
      <c r="P346" s="16"/>
      <c r="Q346" s="11">
        <v>0.59409999999999996</v>
      </c>
      <c r="R346" s="16"/>
    </row>
    <row r="347" spans="1:18" hidden="1">
      <c r="A347" s="12" t="s">
        <v>855</v>
      </c>
      <c r="B347" s="12">
        <v>117412003</v>
      </c>
      <c r="C347" s="8" t="s">
        <v>324</v>
      </c>
      <c r="D347" s="9">
        <v>683231072</v>
      </c>
      <c r="E347" s="9">
        <v>253017873</v>
      </c>
      <c r="F347" s="10">
        <v>1940.2539999999999</v>
      </c>
      <c r="G347" s="9">
        <v>352134</v>
      </c>
      <c r="H347" s="11">
        <v>0.60880000000000001</v>
      </c>
      <c r="I347" s="9">
        <v>130404</v>
      </c>
      <c r="J347" s="11">
        <v>0.67449999999999999</v>
      </c>
      <c r="K347" s="11">
        <v>0.63500000000000001</v>
      </c>
      <c r="L347" s="7">
        <v>117000000</v>
      </c>
      <c r="M347" s="12" t="s">
        <v>495</v>
      </c>
      <c r="O347" s="11">
        <v>0.6089</v>
      </c>
      <c r="P347" s="16"/>
      <c r="Q347" s="11">
        <v>0.62760000000000005</v>
      </c>
      <c r="R347" s="16"/>
    </row>
    <row r="348" spans="1:18" hidden="1">
      <c r="A348" s="12" t="s">
        <v>855</v>
      </c>
      <c r="B348" s="12">
        <v>117414003</v>
      </c>
      <c r="C348" s="8" t="s">
        <v>325</v>
      </c>
      <c r="D348" s="9">
        <v>1040174792</v>
      </c>
      <c r="E348" s="9">
        <v>379988004</v>
      </c>
      <c r="F348" s="10">
        <v>2877.9319999999998</v>
      </c>
      <c r="G348" s="9">
        <v>361431</v>
      </c>
      <c r="H348" s="11">
        <v>0.59850000000000003</v>
      </c>
      <c r="I348" s="9">
        <v>132035</v>
      </c>
      <c r="J348" s="11">
        <v>0.6704</v>
      </c>
      <c r="K348" s="11">
        <v>0.62719999999999998</v>
      </c>
      <c r="L348" s="7">
        <v>117000000</v>
      </c>
      <c r="M348" s="12" t="s">
        <v>495</v>
      </c>
      <c r="O348" s="11">
        <v>0.59860000000000002</v>
      </c>
      <c r="P348" s="16"/>
      <c r="Q348" s="11">
        <v>0.624</v>
      </c>
      <c r="R348" s="16"/>
    </row>
    <row r="349" spans="1:18" hidden="1">
      <c r="A349" s="12" t="s">
        <v>855</v>
      </c>
      <c r="B349" s="12">
        <v>117414203</v>
      </c>
      <c r="C349" s="8" t="s">
        <v>326</v>
      </c>
      <c r="D349" s="9">
        <v>901767008</v>
      </c>
      <c r="E349" s="9">
        <v>368380916</v>
      </c>
      <c r="F349" s="10">
        <v>1871.088</v>
      </c>
      <c r="G349" s="9">
        <v>481947</v>
      </c>
      <c r="H349" s="11">
        <v>0.46460000000000001</v>
      </c>
      <c r="I349" s="9">
        <v>196880</v>
      </c>
      <c r="J349" s="11">
        <v>0.50849999999999995</v>
      </c>
      <c r="K349" s="11">
        <v>0.48209999999999997</v>
      </c>
      <c r="L349" s="7">
        <v>117000000</v>
      </c>
      <c r="M349" s="12" t="s">
        <v>495</v>
      </c>
      <c r="O349" s="11">
        <v>0.46479999999999999</v>
      </c>
      <c r="P349" s="16"/>
      <c r="Q349" s="11">
        <v>0.49780000000000002</v>
      </c>
      <c r="R349" s="16"/>
    </row>
    <row r="350" spans="1:18" hidden="1">
      <c r="A350" s="12" t="s">
        <v>855</v>
      </c>
      <c r="B350" s="12">
        <v>117415004</v>
      </c>
      <c r="C350" s="8" t="s">
        <v>327</v>
      </c>
      <c r="D350" s="9">
        <v>390456185</v>
      </c>
      <c r="E350" s="9">
        <v>156556363</v>
      </c>
      <c r="F350" s="10">
        <v>1026.1099999999999</v>
      </c>
      <c r="G350" s="9">
        <v>380520</v>
      </c>
      <c r="H350" s="11">
        <v>0.57730000000000004</v>
      </c>
      <c r="I350" s="9">
        <v>152572</v>
      </c>
      <c r="J350" s="11">
        <v>0.61909999999999998</v>
      </c>
      <c r="K350" s="11">
        <v>0.59389999999999998</v>
      </c>
      <c r="L350" s="7">
        <v>117000000</v>
      </c>
      <c r="M350" s="12" t="s">
        <v>495</v>
      </c>
      <c r="O350" s="11">
        <v>0.57740000000000002</v>
      </c>
      <c r="P350" s="16"/>
      <c r="Q350" s="11">
        <v>0.56040000000000001</v>
      </c>
      <c r="R350" s="16"/>
    </row>
    <row r="351" spans="1:18" hidden="1">
      <c r="A351" s="12" t="s">
        <v>855</v>
      </c>
      <c r="B351" s="12">
        <v>117415103</v>
      </c>
      <c r="C351" s="8" t="s">
        <v>328</v>
      </c>
      <c r="D351" s="9">
        <v>1010944699</v>
      </c>
      <c r="E351" s="9">
        <v>398942927</v>
      </c>
      <c r="F351" s="10">
        <v>2321.915</v>
      </c>
      <c r="G351" s="9">
        <v>435392</v>
      </c>
      <c r="H351" s="11">
        <v>0.51629999999999998</v>
      </c>
      <c r="I351" s="9">
        <v>171816</v>
      </c>
      <c r="J351" s="11">
        <v>0.57110000000000005</v>
      </c>
      <c r="K351" s="11">
        <v>0.53810000000000002</v>
      </c>
      <c r="L351" s="7">
        <v>117000000</v>
      </c>
      <c r="M351" s="12" t="s">
        <v>495</v>
      </c>
      <c r="O351" s="11">
        <v>0.51649999999999996</v>
      </c>
      <c r="P351" s="16"/>
      <c r="Q351" s="11">
        <v>0.54259999999999997</v>
      </c>
      <c r="R351" s="16"/>
    </row>
    <row r="352" spans="1:18" hidden="1">
      <c r="A352" s="12" t="s">
        <v>855</v>
      </c>
      <c r="B352" s="12">
        <v>117415303</v>
      </c>
      <c r="C352" s="8" t="s">
        <v>329</v>
      </c>
      <c r="D352" s="9">
        <v>653452824</v>
      </c>
      <c r="E352" s="9">
        <v>166034242</v>
      </c>
      <c r="F352" s="10">
        <v>1244.1130000000001</v>
      </c>
      <c r="G352" s="9">
        <v>525235</v>
      </c>
      <c r="H352" s="11">
        <v>0.41649999999999998</v>
      </c>
      <c r="I352" s="9">
        <v>133455</v>
      </c>
      <c r="J352" s="11">
        <v>0.66679999999999995</v>
      </c>
      <c r="K352" s="11">
        <v>0.51659999999999995</v>
      </c>
      <c r="L352" s="7">
        <v>117000000</v>
      </c>
      <c r="M352" s="12" t="s">
        <v>495</v>
      </c>
      <c r="O352" s="11">
        <v>0.41670000000000001</v>
      </c>
      <c r="P352" s="16"/>
      <c r="Q352" s="11">
        <v>0.51280000000000003</v>
      </c>
      <c r="R352" s="16"/>
    </row>
    <row r="353" spans="1:18" hidden="1">
      <c r="A353" s="12" t="s">
        <v>855</v>
      </c>
      <c r="B353" s="12">
        <v>117416103</v>
      </c>
      <c r="C353" s="8" t="s">
        <v>330</v>
      </c>
      <c r="D353" s="9">
        <v>471523131</v>
      </c>
      <c r="E353" s="9">
        <v>210433359</v>
      </c>
      <c r="F353" s="10">
        <v>1544.2570000000001</v>
      </c>
      <c r="G353" s="9">
        <v>305339</v>
      </c>
      <c r="H353" s="11">
        <v>0.66080000000000005</v>
      </c>
      <c r="I353" s="9">
        <v>136268</v>
      </c>
      <c r="J353" s="11">
        <v>0.65980000000000005</v>
      </c>
      <c r="K353" s="11">
        <v>0.6603</v>
      </c>
      <c r="L353" s="7">
        <v>117000000</v>
      </c>
      <c r="M353" s="12" t="s">
        <v>495</v>
      </c>
      <c r="O353" s="11">
        <v>0.66090000000000004</v>
      </c>
      <c r="P353" s="16"/>
      <c r="Q353" s="11">
        <v>0.6593</v>
      </c>
      <c r="R353" s="16"/>
    </row>
    <row r="354" spans="1:18" hidden="1">
      <c r="A354" s="12" t="s">
        <v>855</v>
      </c>
      <c r="B354" s="12">
        <v>117417202</v>
      </c>
      <c r="C354" s="8" t="s">
        <v>331</v>
      </c>
      <c r="D354" s="9">
        <v>1816817090</v>
      </c>
      <c r="E354" s="9">
        <v>712693022</v>
      </c>
      <c r="F354" s="10">
        <v>5812.5469999999996</v>
      </c>
      <c r="G354" s="9">
        <v>312568</v>
      </c>
      <c r="H354" s="11">
        <v>0.65280000000000005</v>
      </c>
      <c r="I354" s="9">
        <v>122612</v>
      </c>
      <c r="J354" s="11">
        <v>0.69389999999999996</v>
      </c>
      <c r="K354" s="11">
        <v>0.66910000000000003</v>
      </c>
      <c r="L354" s="7">
        <v>117000000</v>
      </c>
      <c r="M354" s="12" t="s">
        <v>495</v>
      </c>
      <c r="O354" s="11">
        <v>0.65290000000000004</v>
      </c>
      <c r="P354" s="16"/>
      <c r="Q354" s="11">
        <v>0.66300000000000003</v>
      </c>
      <c r="R354" s="16"/>
    </row>
    <row r="355" spans="1:18" hidden="1">
      <c r="A355" s="12" t="s">
        <v>855</v>
      </c>
      <c r="B355" s="12">
        <v>117576303</v>
      </c>
      <c r="C355" s="8" t="s">
        <v>332</v>
      </c>
      <c r="D355" s="9">
        <v>883918764</v>
      </c>
      <c r="E355" s="9">
        <v>133306488</v>
      </c>
      <c r="F355" s="10">
        <v>771.88900000000001</v>
      </c>
      <c r="G355" s="9">
        <v>1145137</v>
      </c>
      <c r="H355" s="11">
        <v>0.1</v>
      </c>
      <c r="I355" s="9">
        <v>172701</v>
      </c>
      <c r="J355" s="11">
        <v>0.56879999999999997</v>
      </c>
      <c r="K355" s="11">
        <v>0.28749999999999998</v>
      </c>
      <c r="L355" s="7">
        <v>117000000</v>
      </c>
      <c r="M355" s="12" t="s">
        <v>495</v>
      </c>
      <c r="O355" s="11">
        <v>0.1</v>
      </c>
      <c r="P355" s="16"/>
      <c r="Q355" s="11">
        <v>0.2828</v>
      </c>
      <c r="R355" s="16"/>
    </row>
    <row r="356" spans="1:18" hidden="1">
      <c r="A356" s="12" t="s">
        <v>855</v>
      </c>
      <c r="B356" s="12">
        <v>117596003</v>
      </c>
      <c r="C356" s="8" t="s">
        <v>333</v>
      </c>
      <c r="D356" s="9">
        <v>726526207</v>
      </c>
      <c r="E356" s="9">
        <v>209410097</v>
      </c>
      <c r="F356" s="10">
        <v>2545.4279999999999</v>
      </c>
      <c r="G356" s="9">
        <v>285423</v>
      </c>
      <c r="H356" s="11">
        <v>0.68289999999999995</v>
      </c>
      <c r="I356" s="9">
        <v>82269</v>
      </c>
      <c r="J356" s="11">
        <v>0.79459999999999997</v>
      </c>
      <c r="K356" s="11">
        <v>0.72750000000000004</v>
      </c>
      <c r="L356" s="7">
        <v>117000000</v>
      </c>
      <c r="M356" s="12" t="s">
        <v>495</v>
      </c>
      <c r="O356" s="11">
        <v>0.68289999999999995</v>
      </c>
      <c r="P356" s="16"/>
      <c r="Q356" s="11">
        <v>0.72430000000000005</v>
      </c>
      <c r="R356" s="16"/>
    </row>
    <row r="357" spans="1:18" hidden="1">
      <c r="A357" s="12" t="s">
        <v>855</v>
      </c>
      <c r="B357" s="12">
        <v>117597003</v>
      </c>
      <c r="C357" s="8" t="s">
        <v>334</v>
      </c>
      <c r="D357" s="9">
        <v>984098040</v>
      </c>
      <c r="E357" s="9">
        <v>305134493</v>
      </c>
      <c r="F357" s="10">
        <v>2198.6709999999998</v>
      </c>
      <c r="G357" s="9">
        <v>447587</v>
      </c>
      <c r="H357" s="11">
        <v>0.50270000000000004</v>
      </c>
      <c r="I357" s="9">
        <v>138781</v>
      </c>
      <c r="J357" s="11">
        <v>0.65349999999999997</v>
      </c>
      <c r="K357" s="11">
        <v>0.56299999999999994</v>
      </c>
      <c r="L357" s="7">
        <v>117000000</v>
      </c>
      <c r="M357" s="12" t="s">
        <v>495</v>
      </c>
      <c r="O357" s="11">
        <v>0.50290000000000001</v>
      </c>
      <c r="P357" s="16"/>
      <c r="Q357" s="11">
        <v>0.56430000000000002</v>
      </c>
      <c r="R357" s="16"/>
    </row>
    <row r="358" spans="1:18" hidden="1">
      <c r="A358" s="12" t="s">
        <v>855</v>
      </c>
      <c r="B358" s="12">
        <v>117598503</v>
      </c>
      <c r="C358" s="8" t="s">
        <v>335</v>
      </c>
      <c r="D358" s="9">
        <v>894128257</v>
      </c>
      <c r="E358" s="9">
        <v>250984665</v>
      </c>
      <c r="F358" s="10">
        <v>1822.691</v>
      </c>
      <c r="G358" s="9">
        <v>490553</v>
      </c>
      <c r="H358" s="11">
        <v>0.45500000000000002</v>
      </c>
      <c r="I358" s="9">
        <v>137700</v>
      </c>
      <c r="J358" s="11">
        <v>0.65620000000000001</v>
      </c>
      <c r="K358" s="11">
        <v>0.53539999999999999</v>
      </c>
      <c r="L358" s="7">
        <v>117000000</v>
      </c>
      <c r="M358" s="12" t="s">
        <v>495</v>
      </c>
      <c r="O358" s="11">
        <v>0.45519999999999999</v>
      </c>
      <c r="P358" s="16"/>
      <c r="Q358" s="11">
        <v>0.53249999999999997</v>
      </c>
      <c r="R358" s="16"/>
    </row>
    <row r="359" spans="1:18">
      <c r="A359" s="12" t="s">
        <v>855</v>
      </c>
      <c r="B359" s="12">
        <v>117000000</v>
      </c>
      <c r="C359" s="8" t="s">
        <v>513</v>
      </c>
      <c r="D359" s="9">
        <v>14081623018</v>
      </c>
      <c r="E359" s="9">
        <v>4856250002</v>
      </c>
      <c r="F359" s="10">
        <v>36676.211000000003</v>
      </c>
      <c r="G359" s="9">
        <v>383944</v>
      </c>
      <c r="H359" s="11">
        <v>0.57350000000000001</v>
      </c>
      <c r="I359" s="9">
        <v>132408</v>
      </c>
      <c r="J359" s="11">
        <v>0.6694</v>
      </c>
      <c r="K359" s="11">
        <v>0.61180000000000001</v>
      </c>
      <c r="L359" s="7">
        <v>117000000</v>
      </c>
      <c r="M359" s="12" t="s">
        <v>497</v>
      </c>
      <c r="O359" s="11">
        <v>0.5736</v>
      </c>
      <c r="P359" s="20">
        <f>ROUND((H359-O359)/O359,4)</f>
        <v>-2.0000000000000001E-4</v>
      </c>
      <c r="Q359" s="11">
        <v>0.60909999999999997</v>
      </c>
      <c r="R359" s="20">
        <f>ROUND((K359-Q359)/Q359,4)</f>
        <v>4.4000000000000003E-3</v>
      </c>
    </row>
    <row r="360" spans="1:18" hidden="1">
      <c r="A360" s="12" t="s">
        <v>855</v>
      </c>
      <c r="B360" s="12">
        <v>118401403</v>
      </c>
      <c r="C360" s="8" t="s">
        <v>336</v>
      </c>
      <c r="D360" s="9">
        <v>1531464908</v>
      </c>
      <c r="E360" s="9">
        <v>772817169</v>
      </c>
      <c r="F360" s="10">
        <v>3357.6979999999999</v>
      </c>
      <c r="G360" s="9">
        <v>456105</v>
      </c>
      <c r="H360" s="11">
        <v>0.49330000000000002</v>
      </c>
      <c r="I360" s="9">
        <v>230162</v>
      </c>
      <c r="J360" s="11">
        <v>0.4254</v>
      </c>
      <c r="K360" s="11">
        <v>0.46600000000000003</v>
      </c>
      <c r="L360" s="7">
        <v>118000000</v>
      </c>
      <c r="M360" s="12" t="s">
        <v>495</v>
      </c>
      <c r="O360" s="11">
        <v>0.49349999999999999</v>
      </c>
      <c r="P360" s="16"/>
      <c r="Q360" s="11">
        <v>0.47049999999999997</v>
      </c>
      <c r="R360" s="16"/>
    </row>
    <row r="361" spans="1:18" hidden="1">
      <c r="A361" s="12" t="s">
        <v>855</v>
      </c>
      <c r="B361" s="12">
        <v>118401603</v>
      </c>
      <c r="C361" s="8" t="s">
        <v>337</v>
      </c>
      <c r="D361" s="9">
        <v>1394687506</v>
      </c>
      <c r="E361" s="9">
        <v>803144504</v>
      </c>
      <c r="F361" s="10">
        <v>2969.06</v>
      </c>
      <c r="G361" s="9">
        <v>469740</v>
      </c>
      <c r="H361" s="11">
        <v>0.47810000000000002</v>
      </c>
      <c r="I361" s="9">
        <v>270504</v>
      </c>
      <c r="J361" s="11">
        <v>0.3246</v>
      </c>
      <c r="K361" s="11">
        <v>0.41660000000000003</v>
      </c>
      <c r="L361" s="7">
        <v>118000000</v>
      </c>
      <c r="M361" s="12" t="s">
        <v>495</v>
      </c>
      <c r="O361" s="11">
        <v>0.4783</v>
      </c>
      <c r="P361" s="16"/>
      <c r="Q361" s="11">
        <v>0.42209999999999998</v>
      </c>
      <c r="R361" s="16"/>
    </row>
    <row r="362" spans="1:18" hidden="1">
      <c r="A362" s="12" t="s">
        <v>855</v>
      </c>
      <c r="B362" s="12">
        <v>118402603</v>
      </c>
      <c r="C362" s="8" t="s">
        <v>338</v>
      </c>
      <c r="D362" s="9">
        <v>558946263</v>
      </c>
      <c r="E362" s="9">
        <v>299977886</v>
      </c>
      <c r="F362" s="10">
        <v>2817.6869999999999</v>
      </c>
      <c r="G362" s="9">
        <v>198370</v>
      </c>
      <c r="H362" s="11">
        <v>0.77959999999999996</v>
      </c>
      <c r="I362" s="9">
        <v>106462</v>
      </c>
      <c r="J362" s="11">
        <v>0.73419999999999996</v>
      </c>
      <c r="K362" s="11">
        <v>0.76129999999999998</v>
      </c>
      <c r="L362" s="7">
        <v>118000000</v>
      </c>
      <c r="M362" s="12" t="s">
        <v>495</v>
      </c>
      <c r="O362" s="11">
        <v>0.77969999999999995</v>
      </c>
      <c r="P362" s="16"/>
      <c r="Q362" s="11">
        <v>0.75860000000000005</v>
      </c>
      <c r="R362" s="16"/>
    </row>
    <row r="363" spans="1:18" hidden="1">
      <c r="A363" s="12" t="s">
        <v>855</v>
      </c>
      <c r="B363" s="12">
        <v>118403003</v>
      </c>
      <c r="C363" s="8" t="s">
        <v>339</v>
      </c>
      <c r="D363" s="9">
        <v>720336094</v>
      </c>
      <c r="E363" s="9">
        <v>295006624</v>
      </c>
      <c r="F363" s="10">
        <v>2514.9549999999999</v>
      </c>
      <c r="G363" s="9">
        <v>286421</v>
      </c>
      <c r="H363" s="11">
        <v>0.68179999999999996</v>
      </c>
      <c r="I363" s="9">
        <v>117300</v>
      </c>
      <c r="J363" s="11">
        <v>0.70720000000000005</v>
      </c>
      <c r="K363" s="11">
        <v>0.69179999999999997</v>
      </c>
      <c r="L363" s="7">
        <v>118000000</v>
      </c>
      <c r="M363" s="12" t="s">
        <v>495</v>
      </c>
      <c r="O363" s="11">
        <v>0.68189999999999995</v>
      </c>
      <c r="P363" s="16"/>
      <c r="Q363" s="11">
        <v>0.69040000000000001</v>
      </c>
      <c r="R363" s="16"/>
    </row>
    <row r="364" spans="1:18" hidden="1">
      <c r="A364" s="12" t="s">
        <v>855</v>
      </c>
      <c r="B364" s="12">
        <v>118403302</v>
      </c>
      <c r="C364" s="8" t="s">
        <v>340</v>
      </c>
      <c r="D364" s="9">
        <v>4202879500</v>
      </c>
      <c r="E364" s="9">
        <v>1471080382</v>
      </c>
      <c r="F364" s="10">
        <v>13756.655000000001</v>
      </c>
      <c r="G364" s="9">
        <v>305516</v>
      </c>
      <c r="H364" s="11">
        <v>0.66059999999999997</v>
      </c>
      <c r="I364" s="9">
        <v>106935</v>
      </c>
      <c r="J364" s="11">
        <v>0.73299999999999998</v>
      </c>
      <c r="K364" s="11">
        <v>0.6895</v>
      </c>
      <c r="L364" s="7">
        <v>118000000</v>
      </c>
      <c r="M364" s="12" t="s">
        <v>495</v>
      </c>
      <c r="O364" s="11">
        <v>0.66069999999999995</v>
      </c>
      <c r="P364" s="16"/>
      <c r="Q364" s="11">
        <v>0.68689999999999996</v>
      </c>
      <c r="R364" s="16"/>
    </row>
    <row r="365" spans="1:18" hidden="1">
      <c r="A365" s="12" t="s">
        <v>855</v>
      </c>
      <c r="B365" s="12">
        <v>118403903</v>
      </c>
      <c r="C365" s="8" t="s">
        <v>341</v>
      </c>
      <c r="D365" s="9">
        <v>1117587492</v>
      </c>
      <c r="E365" s="9">
        <v>437216957</v>
      </c>
      <c r="F365" s="10">
        <v>2193.951</v>
      </c>
      <c r="G365" s="9">
        <v>509394</v>
      </c>
      <c r="H365" s="11">
        <v>0.43409999999999999</v>
      </c>
      <c r="I365" s="9">
        <v>199282</v>
      </c>
      <c r="J365" s="11">
        <v>0.50249999999999995</v>
      </c>
      <c r="K365" s="11">
        <v>0.46139999999999998</v>
      </c>
      <c r="L365" s="7">
        <v>118000000</v>
      </c>
      <c r="M365" s="12" t="s">
        <v>495</v>
      </c>
      <c r="O365" s="11">
        <v>0.43430000000000002</v>
      </c>
      <c r="P365" s="16"/>
      <c r="Q365" s="11">
        <v>0.46729999999999999</v>
      </c>
      <c r="R365" s="16"/>
    </row>
    <row r="366" spans="1:18" hidden="1">
      <c r="A366" s="12" t="s">
        <v>855</v>
      </c>
      <c r="B366" s="12">
        <v>118406003</v>
      </c>
      <c r="C366" s="8" t="s">
        <v>342</v>
      </c>
      <c r="D366" s="9">
        <v>505291613</v>
      </c>
      <c r="E366" s="9">
        <v>190819521</v>
      </c>
      <c r="F366" s="10">
        <v>1251.2380000000001</v>
      </c>
      <c r="G366" s="9">
        <v>403833</v>
      </c>
      <c r="H366" s="11">
        <v>0.5514</v>
      </c>
      <c r="I366" s="9">
        <v>152504</v>
      </c>
      <c r="J366" s="11">
        <v>0.61929999999999996</v>
      </c>
      <c r="K366" s="11">
        <v>0.57850000000000001</v>
      </c>
      <c r="L366" s="7">
        <v>118000000</v>
      </c>
      <c r="M366" s="12" t="s">
        <v>495</v>
      </c>
      <c r="O366" s="11">
        <v>0.55149999999999999</v>
      </c>
      <c r="P366" s="16"/>
      <c r="Q366" s="11">
        <v>0.57509999999999994</v>
      </c>
      <c r="R366" s="16"/>
    </row>
    <row r="367" spans="1:18" hidden="1">
      <c r="A367" s="12" t="s">
        <v>855</v>
      </c>
      <c r="B367" s="12">
        <v>118406602</v>
      </c>
      <c r="C367" s="8" t="s">
        <v>343</v>
      </c>
      <c r="D367" s="9">
        <v>1637559685</v>
      </c>
      <c r="E367" s="9">
        <v>665443368</v>
      </c>
      <c r="F367" s="10">
        <v>3860.616</v>
      </c>
      <c r="G367" s="9">
        <v>424170</v>
      </c>
      <c r="H367" s="11">
        <v>0.52880000000000005</v>
      </c>
      <c r="I367" s="9">
        <v>172367</v>
      </c>
      <c r="J367" s="11">
        <v>0.56969999999999998</v>
      </c>
      <c r="K367" s="11">
        <v>0.54500000000000004</v>
      </c>
      <c r="L367" s="7">
        <v>118000000</v>
      </c>
      <c r="M367" s="12" t="s">
        <v>495</v>
      </c>
      <c r="O367" s="11">
        <v>0.52890000000000004</v>
      </c>
      <c r="P367" s="16"/>
      <c r="Q367" s="11">
        <v>0.5423</v>
      </c>
      <c r="R367" s="16"/>
    </row>
    <row r="368" spans="1:18" hidden="1">
      <c r="A368" s="12" t="s">
        <v>855</v>
      </c>
      <c r="B368" s="12">
        <v>118408852</v>
      </c>
      <c r="C368" s="8" t="s">
        <v>344</v>
      </c>
      <c r="D368" s="9">
        <v>2890435674</v>
      </c>
      <c r="E368" s="9">
        <v>1053439709</v>
      </c>
      <c r="F368" s="10">
        <v>9223.7330000000002</v>
      </c>
      <c r="G368" s="9">
        <v>313369</v>
      </c>
      <c r="H368" s="11">
        <v>0.65190000000000003</v>
      </c>
      <c r="I368" s="9">
        <v>114209</v>
      </c>
      <c r="J368" s="11">
        <v>0.71489999999999998</v>
      </c>
      <c r="K368" s="11">
        <v>0.67700000000000005</v>
      </c>
      <c r="L368" s="7">
        <v>118000000</v>
      </c>
      <c r="M368" s="12" t="s">
        <v>495</v>
      </c>
      <c r="O368" s="11">
        <v>0.65200000000000002</v>
      </c>
      <c r="P368" s="16"/>
      <c r="Q368" s="11">
        <v>0.67130000000000001</v>
      </c>
      <c r="R368" s="16"/>
    </row>
    <row r="369" spans="1:18" hidden="1">
      <c r="A369" s="12" t="s">
        <v>855</v>
      </c>
      <c r="B369" s="12">
        <v>118409203</v>
      </c>
      <c r="C369" s="8" t="s">
        <v>345</v>
      </c>
      <c r="D369" s="9">
        <v>906058192</v>
      </c>
      <c r="E369" s="9">
        <v>463237162</v>
      </c>
      <c r="F369" s="10">
        <v>2694.645</v>
      </c>
      <c r="G369" s="9">
        <v>336243</v>
      </c>
      <c r="H369" s="11">
        <v>0.62649999999999995</v>
      </c>
      <c r="I369" s="9">
        <v>171910</v>
      </c>
      <c r="J369" s="11">
        <v>0.57079999999999997</v>
      </c>
      <c r="K369" s="11">
        <v>0.60419999999999996</v>
      </c>
      <c r="L369" s="7">
        <v>118000000</v>
      </c>
      <c r="M369" s="12" t="s">
        <v>495</v>
      </c>
      <c r="O369" s="11">
        <v>0.62660000000000005</v>
      </c>
      <c r="P369" s="16"/>
      <c r="Q369" s="11">
        <v>0.60299999999999998</v>
      </c>
      <c r="R369" s="16"/>
    </row>
    <row r="370" spans="1:18" hidden="1">
      <c r="A370" s="12" t="s">
        <v>855</v>
      </c>
      <c r="B370" s="12">
        <v>118409302</v>
      </c>
      <c r="C370" s="8" t="s">
        <v>346</v>
      </c>
      <c r="D370" s="9">
        <v>1617432450</v>
      </c>
      <c r="E370" s="9">
        <v>877253702</v>
      </c>
      <c r="F370" s="10">
        <v>6031.5420000000004</v>
      </c>
      <c r="G370" s="9">
        <v>268162</v>
      </c>
      <c r="H370" s="11">
        <v>0.70209999999999995</v>
      </c>
      <c r="I370" s="9">
        <v>145444</v>
      </c>
      <c r="J370" s="11">
        <v>0.63690000000000002</v>
      </c>
      <c r="K370" s="11">
        <v>0.67589999999999995</v>
      </c>
      <c r="L370" s="7">
        <v>118000000</v>
      </c>
      <c r="M370" s="12" t="s">
        <v>495</v>
      </c>
      <c r="O370" s="11">
        <v>0.70220000000000005</v>
      </c>
      <c r="P370" s="16"/>
      <c r="Q370" s="11">
        <v>0.67510000000000003</v>
      </c>
      <c r="R370" s="16"/>
    </row>
    <row r="371" spans="1:18" hidden="1">
      <c r="A371" s="12" t="s">
        <v>855</v>
      </c>
      <c r="B371" s="12">
        <v>118667503</v>
      </c>
      <c r="C371" s="8" t="s">
        <v>347</v>
      </c>
      <c r="D371" s="9">
        <v>1577148307</v>
      </c>
      <c r="E371" s="9">
        <v>483263985</v>
      </c>
      <c r="F371" s="10">
        <v>2720.962</v>
      </c>
      <c r="G371" s="9">
        <v>579628</v>
      </c>
      <c r="H371" s="11">
        <v>0.35599999999999998</v>
      </c>
      <c r="I371" s="9">
        <v>177607</v>
      </c>
      <c r="J371" s="11">
        <v>0.55659999999999998</v>
      </c>
      <c r="K371" s="11">
        <v>0.43619999999999998</v>
      </c>
      <c r="L371" s="7">
        <v>118000000</v>
      </c>
      <c r="M371" s="12" t="s">
        <v>495</v>
      </c>
      <c r="O371" s="11">
        <v>0.35630000000000001</v>
      </c>
      <c r="P371" s="16"/>
      <c r="Q371" s="11">
        <v>0.43530000000000002</v>
      </c>
      <c r="R371" s="16"/>
    </row>
    <row r="372" spans="1:18">
      <c r="A372" s="12" t="s">
        <v>855</v>
      </c>
      <c r="B372" s="12">
        <v>118000000</v>
      </c>
      <c r="C372" s="8" t="s">
        <v>514</v>
      </c>
      <c r="D372" s="9">
        <v>18659827684</v>
      </c>
      <c r="E372" s="9">
        <v>7812700969</v>
      </c>
      <c r="F372" s="10">
        <v>53392.741999999998</v>
      </c>
      <c r="G372" s="9">
        <v>349482</v>
      </c>
      <c r="H372" s="11">
        <v>0.61170000000000002</v>
      </c>
      <c r="I372" s="9">
        <v>146325</v>
      </c>
      <c r="J372" s="11">
        <v>0.63470000000000004</v>
      </c>
      <c r="K372" s="11">
        <v>0.62080000000000002</v>
      </c>
      <c r="L372" s="7">
        <v>118000000</v>
      </c>
      <c r="M372" s="12" t="s">
        <v>497</v>
      </c>
      <c r="O372" s="11">
        <v>0.6119</v>
      </c>
      <c r="P372" s="20">
        <f>ROUND((H372-O372)/O372,4)</f>
        <v>-2.9999999999999997E-4</v>
      </c>
      <c r="Q372" s="11">
        <v>0.61929999999999996</v>
      </c>
      <c r="R372" s="20">
        <f>ROUND((K372-Q372)/Q372,4)</f>
        <v>2.3999999999999998E-3</v>
      </c>
    </row>
    <row r="373" spans="1:18" hidden="1">
      <c r="A373" s="12" t="s">
        <v>855</v>
      </c>
      <c r="B373" s="12">
        <v>119350303</v>
      </c>
      <c r="C373" s="8" t="s">
        <v>348</v>
      </c>
      <c r="D373" s="9">
        <v>1963863272</v>
      </c>
      <c r="E373" s="9">
        <v>1067761567</v>
      </c>
      <c r="F373" s="10">
        <v>3940.7489999999998</v>
      </c>
      <c r="G373" s="9">
        <v>498347</v>
      </c>
      <c r="H373" s="11">
        <v>0.44629999999999997</v>
      </c>
      <c r="I373" s="9">
        <v>270953</v>
      </c>
      <c r="J373" s="11">
        <v>0.32350000000000001</v>
      </c>
      <c r="K373" s="11">
        <v>0.39710000000000001</v>
      </c>
      <c r="L373" s="7">
        <v>119000000</v>
      </c>
      <c r="M373" s="12" t="s">
        <v>495</v>
      </c>
      <c r="O373" s="11">
        <v>0.44650000000000001</v>
      </c>
      <c r="P373" s="16"/>
      <c r="Q373" s="11">
        <v>0.4037</v>
      </c>
      <c r="R373" s="16"/>
    </row>
    <row r="374" spans="1:18" hidden="1">
      <c r="A374" s="12" t="s">
        <v>855</v>
      </c>
      <c r="B374" s="12">
        <v>119351303</v>
      </c>
      <c r="C374" s="8" t="s">
        <v>349</v>
      </c>
      <c r="D374" s="9">
        <v>343468812</v>
      </c>
      <c r="E374" s="9">
        <v>183077677</v>
      </c>
      <c r="F374" s="10">
        <v>1958.3440000000001</v>
      </c>
      <c r="G374" s="9">
        <v>175387</v>
      </c>
      <c r="H374" s="11">
        <v>0.80520000000000003</v>
      </c>
      <c r="I374" s="9">
        <v>93485</v>
      </c>
      <c r="J374" s="11">
        <v>0.76659999999999995</v>
      </c>
      <c r="K374" s="11">
        <v>0.78969999999999996</v>
      </c>
      <c r="L374" s="7">
        <v>119000000</v>
      </c>
      <c r="M374" s="12" t="s">
        <v>495</v>
      </c>
      <c r="O374" s="11">
        <v>0.80530000000000002</v>
      </c>
      <c r="P374" s="16"/>
      <c r="Q374" s="11">
        <v>0.78180000000000005</v>
      </c>
      <c r="R374" s="16"/>
    </row>
    <row r="375" spans="1:18" hidden="1">
      <c r="A375" s="12" t="s">
        <v>855</v>
      </c>
      <c r="B375" s="12">
        <v>119352203</v>
      </c>
      <c r="C375" s="8" t="s">
        <v>350</v>
      </c>
      <c r="D375" s="9">
        <v>684885667</v>
      </c>
      <c r="E375" s="9">
        <v>373687285</v>
      </c>
      <c r="F375" s="10">
        <v>1792.546</v>
      </c>
      <c r="G375" s="9">
        <v>382074</v>
      </c>
      <c r="H375" s="11">
        <v>0.57550000000000001</v>
      </c>
      <c r="I375" s="9">
        <v>208467</v>
      </c>
      <c r="J375" s="11">
        <v>0.47949999999999998</v>
      </c>
      <c r="K375" s="11">
        <v>0.53710000000000002</v>
      </c>
      <c r="L375" s="7">
        <v>119000000</v>
      </c>
      <c r="M375" s="12" t="s">
        <v>495</v>
      </c>
      <c r="O375" s="11">
        <v>0.57569999999999999</v>
      </c>
      <c r="P375" s="16"/>
      <c r="Q375" s="11">
        <v>0.52459999999999996</v>
      </c>
      <c r="R375" s="16"/>
    </row>
    <row r="376" spans="1:18" hidden="1">
      <c r="A376" s="12" t="s">
        <v>855</v>
      </c>
      <c r="B376" s="12">
        <v>119354603</v>
      </c>
      <c r="C376" s="8" t="s">
        <v>351</v>
      </c>
      <c r="D376" s="9">
        <v>718768949</v>
      </c>
      <c r="E376" s="9">
        <v>308534952</v>
      </c>
      <c r="F376" s="10">
        <v>1796.432</v>
      </c>
      <c r="G376" s="9">
        <v>400109</v>
      </c>
      <c r="H376" s="11">
        <v>0.55549999999999999</v>
      </c>
      <c r="I376" s="9">
        <v>171748</v>
      </c>
      <c r="J376" s="11">
        <v>0.57120000000000004</v>
      </c>
      <c r="K376" s="11">
        <v>0.56169999999999998</v>
      </c>
      <c r="L376" s="7">
        <v>119000000</v>
      </c>
      <c r="M376" s="12" t="s">
        <v>495</v>
      </c>
      <c r="O376" s="11">
        <v>0.55569999999999997</v>
      </c>
      <c r="P376" s="16"/>
      <c r="Q376" s="11">
        <v>0.56610000000000005</v>
      </c>
      <c r="R376" s="16"/>
    </row>
    <row r="377" spans="1:18" hidden="1">
      <c r="A377" s="12" t="s">
        <v>855</v>
      </c>
      <c r="B377" s="12">
        <v>119355503</v>
      </c>
      <c r="C377" s="8" t="s">
        <v>352</v>
      </c>
      <c r="D377" s="9">
        <v>989613270</v>
      </c>
      <c r="E377" s="9">
        <v>350046610</v>
      </c>
      <c r="F377" s="10">
        <v>2192.8020000000001</v>
      </c>
      <c r="G377" s="9">
        <v>451300</v>
      </c>
      <c r="H377" s="11">
        <v>0.49859999999999999</v>
      </c>
      <c r="I377" s="9">
        <v>159634</v>
      </c>
      <c r="J377" s="11">
        <v>0.60150000000000003</v>
      </c>
      <c r="K377" s="11">
        <v>0.53969999999999996</v>
      </c>
      <c r="L377" s="7">
        <v>119000000</v>
      </c>
      <c r="M377" s="12" t="s">
        <v>495</v>
      </c>
      <c r="O377" s="11">
        <v>0.49880000000000002</v>
      </c>
      <c r="P377" s="16"/>
      <c r="Q377" s="11">
        <v>0.54</v>
      </c>
      <c r="R377" s="16"/>
    </row>
    <row r="378" spans="1:18" hidden="1">
      <c r="A378" s="12" t="s">
        <v>855</v>
      </c>
      <c r="B378" s="12">
        <v>119356503</v>
      </c>
      <c r="C378" s="8" t="s">
        <v>353</v>
      </c>
      <c r="D378" s="9">
        <v>1671175705</v>
      </c>
      <c r="E378" s="9">
        <v>624374410</v>
      </c>
      <c r="F378" s="10">
        <v>3612.1840000000002</v>
      </c>
      <c r="G378" s="9">
        <v>462649</v>
      </c>
      <c r="H378" s="11">
        <v>0.48599999999999999</v>
      </c>
      <c r="I378" s="9">
        <v>172852</v>
      </c>
      <c r="J378" s="11">
        <v>0.56850000000000001</v>
      </c>
      <c r="K378" s="11">
        <v>0.51900000000000002</v>
      </c>
      <c r="L378" s="7">
        <v>119000000</v>
      </c>
      <c r="M378" s="12" t="s">
        <v>495</v>
      </c>
      <c r="O378" s="11">
        <v>0.48620000000000002</v>
      </c>
      <c r="P378" s="16"/>
      <c r="Q378" s="11">
        <v>0.52129999999999999</v>
      </c>
      <c r="R378" s="16"/>
    </row>
    <row r="379" spans="1:18" hidden="1">
      <c r="A379" s="12" t="s">
        <v>855</v>
      </c>
      <c r="B379" s="12">
        <v>119356603</v>
      </c>
      <c r="C379" s="8" t="s">
        <v>354</v>
      </c>
      <c r="D379" s="9">
        <v>406338860</v>
      </c>
      <c r="E379" s="9">
        <v>206881481</v>
      </c>
      <c r="F379" s="10">
        <v>1147.683</v>
      </c>
      <c r="G379" s="9">
        <v>354051</v>
      </c>
      <c r="H379" s="11">
        <v>0.60670000000000002</v>
      </c>
      <c r="I379" s="9">
        <v>180260</v>
      </c>
      <c r="J379" s="11">
        <v>0.55000000000000004</v>
      </c>
      <c r="K379" s="11">
        <v>0.58399999999999996</v>
      </c>
      <c r="L379" s="7">
        <v>119000000</v>
      </c>
      <c r="M379" s="12" t="s">
        <v>495</v>
      </c>
      <c r="O379" s="11">
        <v>0.60680000000000001</v>
      </c>
      <c r="P379" s="16"/>
      <c r="Q379" s="11">
        <v>0.58079999999999998</v>
      </c>
      <c r="R379" s="16"/>
    </row>
    <row r="380" spans="1:18" hidden="1">
      <c r="A380" s="12" t="s">
        <v>855</v>
      </c>
      <c r="B380" s="12">
        <v>119357003</v>
      </c>
      <c r="C380" s="8" t="s">
        <v>355</v>
      </c>
      <c r="D380" s="9">
        <v>811462562</v>
      </c>
      <c r="E380" s="9">
        <v>336614299</v>
      </c>
      <c r="F380" s="10">
        <v>1894.8030000000001</v>
      </c>
      <c r="G380" s="9">
        <v>428256</v>
      </c>
      <c r="H380" s="11">
        <v>0.5242</v>
      </c>
      <c r="I380" s="9">
        <v>177651</v>
      </c>
      <c r="J380" s="11">
        <v>0.55649999999999999</v>
      </c>
      <c r="K380" s="11">
        <v>0.53710000000000002</v>
      </c>
      <c r="L380" s="7">
        <v>119000000</v>
      </c>
      <c r="M380" s="12" t="s">
        <v>495</v>
      </c>
      <c r="O380" s="11">
        <v>0.52439999999999998</v>
      </c>
      <c r="P380" s="16"/>
      <c r="Q380" s="11">
        <v>0.55530000000000002</v>
      </c>
      <c r="R380" s="16"/>
    </row>
    <row r="381" spans="1:18" hidden="1">
      <c r="A381" s="12" t="s">
        <v>855</v>
      </c>
      <c r="B381" s="12">
        <v>119357402</v>
      </c>
      <c r="C381" s="8" t="s">
        <v>356</v>
      </c>
      <c r="D381" s="9">
        <v>2378758636</v>
      </c>
      <c r="E381" s="9">
        <v>1148019629</v>
      </c>
      <c r="F381" s="10">
        <v>11985.71</v>
      </c>
      <c r="G381" s="9">
        <v>198466</v>
      </c>
      <c r="H381" s="11">
        <v>0.77949999999999997</v>
      </c>
      <c r="I381" s="9">
        <v>95782</v>
      </c>
      <c r="J381" s="11">
        <v>0.76090000000000002</v>
      </c>
      <c r="K381" s="11">
        <v>0.77200000000000002</v>
      </c>
      <c r="L381" s="7">
        <v>119000000</v>
      </c>
      <c r="M381" s="12" t="s">
        <v>495</v>
      </c>
      <c r="O381" s="11">
        <v>0.77959999999999996</v>
      </c>
      <c r="P381" s="16"/>
      <c r="Q381" s="11">
        <v>0.76870000000000005</v>
      </c>
      <c r="R381" s="16"/>
    </row>
    <row r="382" spans="1:18" hidden="1">
      <c r="A382" s="12" t="s">
        <v>855</v>
      </c>
      <c r="B382" s="12">
        <v>119358403</v>
      </c>
      <c r="C382" s="8" t="s">
        <v>357</v>
      </c>
      <c r="D382" s="9">
        <v>1105935026</v>
      </c>
      <c r="E382" s="9">
        <v>455686019</v>
      </c>
      <c r="F382" s="10">
        <v>2874.0770000000002</v>
      </c>
      <c r="G382" s="9">
        <v>384796</v>
      </c>
      <c r="H382" s="11">
        <v>0.57250000000000001</v>
      </c>
      <c r="I382" s="9">
        <v>158550</v>
      </c>
      <c r="J382" s="11">
        <v>0.60419999999999996</v>
      </c>
      <c r="K382" s="11">
        <v>0.58509999999999995</v>
      </c>
      <c r="L382" s="7">
        <v>119000000</v>
      </c>
      <c r="M382" s="12" t="s">
        <v>495</v>
      </c>
      <c r="O382" s="11">
        <v>0.57269999999999999</v>
      </c>
      <c r="P382" s="16"/>
      <c r="Q382" s="11">
        <v>0.58479999999999999</v>
      </c>
      <c r="R382" s="16"/>
    </row>
    <row r="383" spans="1:18" hidden="1">
      <c r="A383" s="12" t="s">
        <v>855</v>
      </c>
      <c r="B383" s="12">
        <v>119581003</v>
      </c>
      <c r="C383" s="8" t="s">
        <v>358</v>
      </c>
      <c r="D383" s="9">
        <v>443716697</v>
      </c>
      <c r="E383" s="9">
        <v>134319501</v>
      </c>
      <c r="F383" s="10">
        <v>1129.115</v>
      </c>
      <c r="G383" s="9">
        <v>392977</v>
      </c>
      <c r="H383" s="11">
        <v>0.56340000000000001</v>
      </c>
      <c r="I383" s="9">
        <v>118959</v>
      </c>
      <c r="J383" s="11">
        <v>0.70299999999999996</v>
      </c>
      <c r="K383" s="11">
        <v>0.61919999999999997</v>
      </c>
      <c r="L383" s="7">
        <v>119000000</v>
      </c>
      <c r="M383" s="12" t="s">
        <v>495</v>
      </c>
      <c r="O383" s="11">
        <v>0.56359999999999999</v>
      </c>
      <c r="P383" s="16"/>
      <c r="Q383" s="11">
        <v>0.61319999999999997</v>
      </c>
      <c r="R383" s="16"/>
    </row>
    <row r="384" spans="1:18" hidden="1">
      <c r="A384" s="12" t="s">
        <v>855</v>
      </c>
      <c r="B384" s="12">
        <v>119582503</v>
      </c>
      <c r="C384" s="8" t="s">
        <v>359</v>
      </c>
      <c r="D384" s="9">
        <v>529090962</v>
      </c>
      <c r="E384" s="9">
        <v>222127829</v>
      </c>
      <c r="F384" s="10">
        <v>1358.809</v>
      </c>
      <c r="G384" s="9">
        <v>389378</v>
      </c>
      <c r="H384" s="11">
        <v>0.56740000000000002</v>
      </c>
      <c r="I384" s="9">
        <v>163472</v>
      </c>
      <c r="J384" s="11">
        <v>0.59189999999999998</v>
      </c>
      <c r="K384" s="11">
        <v>0.57709999999999995</v>
      </c>
      <c r="L384" s="7">
        <v>119000000</v>
      </c>
      <c r="M384" s="12" t="s">
        <v>495</v>
      </c>
      <c r="O384" s="11">
        <v>0.56759999999999999</v>
      </c>
      <c r="P384" s="16"/>
      <c r="Q384" s="11">
        <v>0.57589999999999997</v>
      </c>
      <c r="R384" s="16"/>
    </row>
    <row r="385" spans="1:18" hidden="1">
      <c r="A385" s="12" t="s">
        <v>855</v>
      </c>
      <c r="B385" s="12">
        <v>119583003</v>
      </c>
      <c r="C385" s="8" t="s">
        <v>360</v>
      </c>
      <c r="D385" s="9">
        <v>448215591</v>
      </c>
      <c r="E385" s="9">
        <v>119324754</v>
      </c>
      <c r="F385" s="10">
        <v>919.55700000000002</v>
      </c>
      <c r="G385" s="9">
        <v>487425</v>
      </c>
      <c r="H385" s="11">
        <v>0.45850000000000002</v>
      </c>
      <c r="I385" s="9">
        <v>129763</v>
      </c>
      <c r="J385" s="11">
        <v>0.67610000000000003</v>
      </c>
      <c r="K385" s="11">
        <v>0.54549999999999998</v>
      </c>
      <c r="L385" s="7">
        <v>119000000</v>
      </c>
      <c r="M385" s="12" t="s">
        <v>495</v>
      </c>
      <c r="O385" s="11">
        <v>0.4587</v>
      </c>
      <c r="P385" s="16"/>
      <c r="Q385" s="11">
        <v>0.54179999999999995</v>
      </c>
      <c r="R385" s="16"/>
    </row>
    <row r="386" spans="1:18" hidden="1">
      <c r="A386" s="12" t="s">
        <v>855</v>
      </c>
      <c r="B386" s="12">
        <v>119584503</v>
      </c>
      <c r="C386" s="8" t="s">
        <v>361</v>
      </c>
      <c r="D386" s="9">
        <v>817493527</v>
      </c>
      <c r="E386" s="9">
        <v>243094583</v>
      </c>
      <c r="F386" s="10">
        <v>1564.423</v>
      </c>
      <c r="G386" s="9">
        <v>522552</v>
      </c>
      <c r="H386" s="11">
        <v>0.41949999999999998</v>
      </c>
      <c r="I386" s="9">
        <v>155389</v>
      </c>
      <c r="J386" s="11">
        <v>0.61209999999999998</v>
      </c>
      <c r="K386" s="11">
        <v>0.4965</v>
      </c>
      <c r="L386" s="7">
        <v>119000000</v>
      </c>
      <c r="M386" s="12" t="s">
        <v>495</v>
      </c>
      <c r="O386" s="11">
        <v>0.41949999999999998</v>
      </c>
      <c r="P386" s="16"/>
      <c r="Q386" s="11">
        <v>0.49780000000000002</v>
      </c>
      <c r="R386" s="16"/>
    </row>
    <row r="387" spans="1:18" hidden="1">
      <c r="A387" s="12" t="s">
        <v>855</v>
      </c>
      <c r="B387" s="12">
        <v>119584603</v>
      </c>
      <c r="C387" s="8" t="s">
        <v>362</v>
      </c>
      <c r="D387" s="9">
        <v>626303007</v>
      </c>
      <c r="E387" s="9">
        <v>266884560</v>
      </c>
      <c r="F387" s="10">
        <v>1114.432</v>
      </c>
      <c r="G387" s="9">
        <v>561993</v>
      </c>
      <c r="H387" s="11">
        <v>0.37559999999999999</v>
      </c>
      <c r="I387" s="9">
        <v>239480</v>
      </c>
      <c r="J387" s="11">
        <v>0.40210000000000001</v>
      </c>
      <c r="K387" s="11">
        <v>0.3861</v>
      </c>
      <c r="L387" s="7">
        <v>119000000</v>
      </c>
      <c r="M387" s="12" t="s">
        <v>495</v>
      </c>
      <c r="O387" s="11">
        <v>0.37590000000000001</v>
      </c>
      <c r="P387" s="16"/>
      <c r="Q387" s="11">
        <v>0.38500000000000001</v>
      </c>
      <c r="R387" s="16"/>
    </row>
    <row r="388" spans="1:18" hidden="1">
      <c r="A388" s="12" t="s">
        <v>855</v>
      </c>
      <c r="B388" s="12">
        <v>119586503</v>
      </c>
      <c r="C388" s="8" t="s">
        <v>363</v>
      </c>
      <c r="D388" s="9">
        <v>267889085</v>
      </c>
      <c r="E388" s="9">
        <v>87205897</v>
      </c>
      <c r="F388" s="10">
        <v>960.80200000000002</v>
      </c>
      <c r="G388" s="9">
        <v>278818</v>
      </c>
      <c r="H388" s="11">
        <v>0.69030000000000002</v>
      </c>
      <c r="I388" s="9">
        <v>90763</v>
      </c>
      <c r="J388" s="11">
        <v>0.77339999999999998</v>
      </c>
      <c r="K388" s="11">
        <v>0.72340000000000004</v>
      </c>
      <c r="L388" s="7">
        <v>119000000</v>
      </c>
      <c r="M388" s="12" t="s">
        <v>495</v>
      </c>
      <c r="O388" s="11">
        <v>0.69040000000000001</v>
      </c>
      <c r="P388" s="16"/>
      <c r="Q388" s="11">
        <v>0.71160000000000001</v>
      </c>
      <c r="R388" s="16"/>
    </row>
    <row r="389" spans="1:18" hidden="1">
      <c r="A389" s="12" t="s">
        <v>855</v>
      </c>
      <c r="B389" s="12">
        <v>119648303</v>
      </c>
      <c r="C389" s="8" t="s">
        <v>364</v>
      </c>
      <c r="D389" s="9">
        <v>4015498538</v>
      </c>
      <c r="E389" s="9">
        <v>477525690</v>
      </c>
      <c r="F389" s="10">
        <v>3528.8939999999998</v>
      </c>
      <c r="G389" s="9">
        <v>1137891</v>
      </c>
      <c r="H389" s="11">
        <v>0.1</v>
      </c>
      <c r="I389" s="9">
        <v>135318</v>
      </c>
      <c r="J389" s="11">
        <v>0.66220000000000001</v>
      </c>
      <c r="K389" s="11">
        <v>0.32479999999999998</v>
      </c>
      <c r="L389" s="7">
        <v>119000000</v>
      </c>
      <c r="M389" s="12" t="s">
        <v>495</v>
      </c>
      <c r="O389" s="11">
        <v>0.1</v>
      </c>
      <c r="P389" s="16"/>
      <c r="Q389" s="11">
        <v>0.32250000000000001</v>
      </c>
      <c r="R389" s="16"/>
    </row>
    <row r="390" spans="1:18" hidden="1">
      <c r="A390" s="12" t="s">
        <v>855</v>
      </c>
      <c r="B390" s="12">
        <v>119648703</v>
      </c>
      <c r="C390" s="8" t="s">
        <v>365</v>
      </c>
      <c r="D390" s="9">
        <v>2378536675</v>
      </c>
      <c r="E390" s="9">
        <v>431589074</v>
      </c>
      <c r="F390" s="10">
        <v>3056.5079999999998</v>
      </c>
      <c r="G390" s="9">
        <v>778187</v>
      </c>
      <c r="H390" s="11">
        <v>0.13539999999999999</v>
      </c>
      <c r="I390" s="9">
        <v>141203</v>
      </c>
      <c r="J390" s="11">
        <v>0.64749999999999996</v>
      </c>
      <c r="K390" s="11">
        <v>0.3402</v>
      </c>
      <c r="L390" s="7">
        <v>119000000</v>
      </c>
      <c r="M390" s="12" t="s">
        <v>495</v>
      </c>
      <c r="O390" s="11">
        <v>0.13569999999999999</v>
      </c>
      <c r="P390" s="16"/>
      <c r="Q390" s="11">
        <v>0.33169999999999999</v>
      </c>
      <c r="R390" s="16"/>
    </row>
    <row r="391" spans="1:18" hidden="1">
      <c r="A391" s="12" t="s">
        <v>855</v>
      </c>
      <c r="B391" s="12">
        <v>119648903</v>
      </c>
      <c r="C391" s="8" t="s">
        <v>366</v>
      </c>
      <c r="D391" s="9">
        <v>1730914406</v>
      </c>
      <c r="E391" s="9">
        <v>314102090</v>
      </c>
      <c r="F391" s="10">
        <v>2205.1640000000002</v>
      </c>
      <c r="G391" s="9">
        <v>784936</v>
      </c>
      <c r="H391" s="11">
        <v>0.12790000000000001</v>
      </c>
      <c r="I391" s="9">
        <v>142439</v>
      </c>
      <c r="J391" s="11">
        <v>0.64439999999999997</v>
      </c>
      <c r="K391" s="11">
        <v>0.33439999999999998</v>
      </c>
      <c r="L391" s="7">
        <v>119000000</v>
      </c>
      <c r="M391" s="12" t="s">
        <v>495</v>
      </c>
      <c r="O391" s="11">
        <v>0.12759999999999999</v>
      </c>
      <c r="P391" s="16"/>
      <c r="Q391" s="11">
        <v>0.33629999999999999</v>
      </c>
      <c r="R391" s="16"/>
    </row>
    <row r="392" spans="1:18" hidden="1">
      <c r="A392" s="12" t="s">
        <v>855</v>
      </c>
      <c r="B392" s="12">
        <v>119665003</v>
      </c>
      <c r="C392" s="8" t="s">
        <v>367</v>
      </c>
      <c r="D392" s="9">
        <v>509102460</v>
      </c>
      <c r="E392" s="9">
        <v>223267963</v>
      </c>
      <c r="F392" s="10">
        <v>1209.7809999999999</v>
      </c>
      <c r="G392" s="9">
        <v>420822</v>
      </c>
      <c r="H392" s="11">
        <v>0.53249999999999997</v>
      </c>
      <c r="I392" s="9">
        <v>184552</v>
      </c>
      <c r="J392" s="11">
        <v>0.5393</v>
      </c>
      <c r="K392" s="11">
        <v>0.53520000000000001</v>
      </c>
      <c r="L392" s="7">
        <v>119000000</v>
      </c>
      <c r="M392" s="12" t="s">
        <v>495</v>
      </c>
      <c r="O392" s="11">
        <v>0.53259999999999996</v>
      </c>
      <c r="P392" s="16"/>
      <c r="Q392" s="11">
        <v>0.52200000000000002</v>
      </c>
      <c r="R392" s="16"/>
    </row>
    <row r="393" spans="1:18">
      <c r="A393" s="12" t="s">
        <v>855</v>
      </c>
      <c r="B393" s="12">
        <v>119000000</v>
      </c>
      <c r="C393" s="8" t="s">
        <v>515</v>
      </c>
      <c r="D393" s="9">
        <v>22841031707</v>
      </c>
      <c r="E393" s="9">
        <v>7574125870</v>
      </c>
      <c r="F393" s="10">
        <v>50242.815000000002</v>
      </c>
      <c r="G393" s="9">
        <v>454612</v>
      </c>
      <c r="H393" s="11">
        <v>0.49490000000000001</v>
      </c>
      <c r="I393" s="9">
        <v>150750</v>
      </c>
      <c r="J393" s="11">
        <v>0.62360000000000004</v>
      </c>
      <c r="K393" s="11">
        <v>0.54630000000000001</v>
      </c>
      <c r="L393" s="7">
        <v>119000000</v>
      </c>
      <c r="M393" s="12" t="s">
        <v>497</v>
      </c>
      <c r="O393" s="11">
        <v>0.49509999999999998</v>
      </c>
      <c r="P393" s="20">
        <f>ROUND((H393-O393)/O393,4)</f>
        <v>-4.0000000000000002E-4</v>
      </c>
      <c r="Q393" s="11">
        <v>0.54490000000000005</v>
      </c>
      <c r="R393" s="20">
        <f>ROUND((K393-Q393)/Q393,4)</f>
        <v>2.5999999999999999E-3</v>
      </c>
    </row>
    <row r="394" spans="1:18" hidden="1">
      <c r="A394" s="12" t="s">
        <v>855</v>
      </c>
      <c r="B394" s="12">
        <v>120452003</v>
      </c>
      <c r="C394" s="8" t="s">
        <v>368</v>
      </c>
      <c r="D394" s="9">
        <v>2886769932</v>
      </c>
      <c r="E394" s="9">
        <v>774807233</v>
      </c>
      <c r="F394" s="10">
        <v>8293.3529999999992</v>
      </c>
      <c r="G394" s="9">
        <v>348082</v>
      </c>
      <c r="H394" s="11">
        <v>0.61329999999999996</v>
      </c>
      <c r="I394" s="9">
        <v>93425</v>
      </c>
      <c r="J394" s="11">
        <v>0.76680000000000004</v>
      </c>
      <c r="K394" s="11">
        <v>0.67459999999999998</v>
      </c>
      <c r="L394" s="7">
        <v>120000000</v>
      </c>
      <c r="M394" s="12" t="s">
        <v>495</v>
      </c>
      <c r="O394" s="11">
        <v>0.61339999999999995</v>
      </c>
      <c r="P394" s="16"/>
      <c r="Q394" s="11">
        <v>0.66459999999999997</v>
      </c>
      <c r="R394" s="16"/>
    </row>
    <row r="395" spans="1:18" hidden="1">
      <c r="A395" s="12" t="s">
        <v>855</v>
      </c>
      <c r="B395" s="12">
        <v>120455203</v>
      </c>
      <c r="C395" s="8" t="s">
        <v>369</v>
      </c>
      <c r="D395" s="9">
        <v>1949311957</v>
      </c>
      <c r="E395" s="9">
        <v>705859637</v>
      </c>
      <c r="F395" s="10">
        <v>5439.13</v>
      </c>
      <c r="G395" s="9">
        <v>358386</v>
      </c>
      <c r="H395" s="11">
        <v>0.60189999999999999</v>
      </c>
      <c r="I395" s="9">
        <v>129774</v>
      </c>
      <c r="J395" s="11">
        <v>0.67600000000000005</v>
      </c>
      <c r="K395" s="11">
        <v>0.63149999999999995</v>
      </c>
      <c r="L395" s="7">
        <v>120000000</v>
      </c>
      <c r="M395" s="12" t="s">
        <v>495</v>
      </c>
      <c r="O395" s="11">
        <v>0.60199999999999998</v>
      </c>
      <c r="P395" s="16"/>
      <c r="Q395" s="11">
        <v>0.63180000000000003</v>
      </c>
      <c r="R395" s="16"/>
    </row>
    <row r="396" spans="1:18" hidden="1">
      <c r="A396" s="12" t="s">
        <v>855</v>
      </c>
      <c r="B396" s="12">
        <v>120455403</v>
      </c>
      <c r="C396" s="8" t="s">
        <v>370</v>
      </c>
      <c r="D396" s="9">
        <v>5507830782</v>
      </c>
      <c r="E396" s="9">
        <v>1138112629</v>
      </c>
      <c r="F396" s="10">
        <v>11124.736000000001</v>
      </c>
      <c r="G396" s="9">
        <v>495097</v>
      </c>
      <c r="H396" s="11">
        <v>0.45</v>
      </c>
      <c r="I396" s="9">
        <v>102304</v>
      </c>
      <c r="J396" s="11">
        <v>0.74460000000000004</v>
      </c>
      <c r="K396" s="11">
        <v>0.56779999999999997</v>
      </c>
      <c r="L396" s="7">
        <v>120000000</v>
      </c>
      <c r="M396" s="12" t="s">
        <v>495</v>
      </c>
      <c r="O396" s="11">
        <v>0.45019999999999999</v>
      </c>
      <c r="P396" s="16"/>
      <c r="Q396" s="11">
        <v>0.57179999999999997</v>
      </c>
      <c r="R396" s="16"/>
    </row>
    <row r="397" spans="1:18" hidden="1">
      <c r="A397" s="12" t="s">
        <v>855</v>
      </c>
      <c r="B397" s="12">
        <v>120456003</v>
      </c>
      <c r="C397" s="8" t="s">
        <v>371</v>
      </c>
      <c r="D397" s="9">
        <v>2347683569</v>
      </c>
      <c r="E397" s="9">
        <v>758331976</v>
      </c>
      <c r="F397" s="10">
        <v>6250.8410000000003</v>
      </c>
      <c r="G397" s="9">
        <v>375578</v>
      </c>
      <c r="H397" s="11">
        <v>0.58279999999999998</v>
      </c>
      <c r="I397" s="9">
        <v>121316</v>
      </c>
      <c r="J397" s="11">
        <v>0.69710000000000005</v>
      </c>
      <c r="K397" s="11">
        <v>0.62839999999999996</v>
      </c>
      <c r="L397" s="7">
        <v>120000000</v>
      </c>
      <c r="M397" s="12" t="s">
        <v>495</v>
      </c>
      <c r="O397" s="11">
        <v>0.58289999999999997</v>
      </c>
      <c r="P397" s="16"/>
      <c r="Q397" s="11">
        <v>0.6321</v>
      </c>
      <c r="R397" s="16"/>
    </row>
    <row r="398" spans="1:18" hidden="1">
      <c r="A398" s="12" t="s">
        <v>855</v>
      </c>
      <c r="B398" s="12">
        <v>120480803</v>
      </c>
      <c r="C398" s="8" t="s">
        <v>372</v>
      </c>
      <c r="D398" s="9">
        <v>1530502438</v>
      </c>
      <c r="E398" s="9">
        <v>614360438</v>
      </c>
      <c r="F398" s="10">
        <v>3620.1979999999999</v>
      </c>
      <c r="G398" s="9">
        <v>422767</v>
      </c>
      <c r="H398" s="11">
        <v>0.53029999999999999</v>
      </c>
      <c r="I398" s="9">
        <v>169703</v>
      </c>
      <c r="J398" s="11">
        <v>0.57630000000000003</v>
      </c>
      <c r="K398" s="11">
        <v>0.54859999999999998</v>
      </c>
      <c r="L398" s="7">
        <v>120000000</v>
      </c>
      <c r="M398" s="12" t="s">
        <v>495</v>
      </c>
      <c r="O398" s="11">
        <v>0.53049999999999997</v>
      </c>
      <c r="P398" s="16"/>
      <c r="Q398" s="11">
        <v>0.54569999999999996</v>
      </c>
      <c r="R398" s="16"/>
    </row>
    <row r="399" spans="1:18" hidden="1">
      <c r="A399" s="12" t="s">
        <v>855</v>
      </c>
      <c r="B399" s="12">
        <v>120481002</v>
      </c>
      <c r="C399" s="8" t="s">
        <v>373</v>
      </c>
      <c r="D399" s="9">
        <v>9385162164</v>
      </c>
      <c r="E399" s="9">
        <v>3310114345</v>
      </c>
      <c r="F399" s="10">
        <v>18483.363000000001</v>
      </c>
      <c r="G399" s="9">
        <v>507762</v>
      </c>
      <c r="H399" s="11">
        <v>0.43590000000000001</v>
      </c>
      <c r="I399" s="9">
        <v>179086</v>
      </c>
      <c r="J399" s="11">
        <v>0.55289999999999995</v>
      </c>
      <c r="K399" s="11">
        <v>0.48259999999999997</v>
      </c>
      <c r="L399" s="7">
        <v>120000000</v>
      </c>
      <c r="M399" s="12" t="s">
        <v>495</v>
      </c>
      <c r="O399" s="11">
        <v>0.43609999999999999</v>
      </c>
      <c r="P399" s="16"/>
      <c r="Q399" s="11">
        <v>0.47989999999999999</v>
      </c>
      <c r="R399" s="16"/>
    </row>
    <row r="400" spans="1:18" hidden="1">
      <c r="A400" s="12" t="s">
        <v>855</v>
      </c>
      <c r="B400" s="12">
        <v>120483302</v>
      </c>
      <c r="C400" s="8" t="s">
        <v>374</v>
      </c>
      <c r="D400" s="9">
        <v>4446223138</v>
      </c>
      <c r="E400" s="9">
        <v>1763028526</v>
      </c>
      <c r="F400" s="10">
        <v>10907.811</v>
      </c>
      <c r="G400" s="9">
        <v>407618</v>
      </c>
      <c r="H400" s="11">
        <v>0.54720000000000002</v>
      </c>
      <c r="I400" s="9">
        <v>161629</v>
      </c>
      <c r="J400" s="11">
        <v>0.59650000000000003</v>
      </c>
      <c r="K400" s="11">
        <v>0.56689999999999996</v>
      </c>
      <c r="L400" s="7">
        <v>120000000</v>
      </c>
      <c r="M400" s="12" t="s">
        <v>495</v>
      </c>
      <c r="O400" s="11">
        <v>0.54730000000000001</v>
      </c>
      <c r="P400" s="16"/>
      <c r="Q400" s="11">
        <v>0.55640000000000001</v>
      </c>
      <c r="R400" s="16"/>
    </row>
    <row r="401" spans="1:18" hidden="1">
      <c r="A401" s="12" t="s">
        <v>855</v>
      </c>
      <c r="B401" s="12">
        <v>120484803</v>
      </c>
      <c r="C401" s="8" t="s">
        <v>375</v>
      </c>
      <c r="D401" s="9">
        <v>3181137183</v>
      </c>
      <c r="E401" s="9">
        <v>1109159237</v>
      </c>
      <c r="F401" s="10">
        <v>5834.2950000000001</v>
      </c>
      <c r="G401" s="9">
        <v>545247</v>
      </c>
      <c r="H401" s="11">
        <v>0.39419999999999999</v>
      </c>
      <c r="I401" s="9">
        <v>190110</v>
      </c>
      <c r="J401" s="11">
        <v>0.52539999999999998</v>
      </c>
      <c r="K401" s="11">
        <v>0.4466</v>
      </c>
      <c r="L401" s="7">
        <v>120000000</v>
      </c>
      <c r="M401" s="12" t="s">
        <v>495</v>
      </c>
      <c r="O401" s="11">
        <v>0.39450000000000002</v>
      </c>
      <c r="P401" s="16"/>
      <c r="Q401" s="11">
        <v>0.44690000000000002</v>
      </c>
      <c r="R401" s="16"/>
    </row>
    <row r="402" spans="1:18" hidden="1">
      <c r="A402" s="12" t="s">
        <v>855</v>
      </c>
      <c r="B402" s="12">
        <v>120484903</v>
      </c>
      <c r="C402" s="8" t="s">
        <v>376</v>
      </c>
      <c r="D402" s="9">
        <v>3134313652</v>
      </c>
      <c r="E402" s="9">
        <v>1283959854</v>
      </c>
      <c r="F402" s="10">
        <v>6867.0879999999997</v>
      </c>
      <c r="G402" s="9">
        <v>456425</v>
      </c>
      <c r="H402" s="11">
        <v>0.4929</v>
      </c>
      <c r="I402" s="9">
        <v>186972</v>
      </c>
      <c r="J402" s="11">
        <v>0.53320000000000001</v>
      </c>
      <c r="K402" s="11">
        <v>0.50890000000000002</v>
      </c>
      <c r="L402" s="7">
        <v>120000000</v>
      </c>
      <c r="M402" s="12" t="s">
        <v>495</v>
      </c>
      <c r="O402" s="11">
        <v>0.49309999999999998</v>
      </c>
      <c r="P402" s="16"/>
      <c r="Q402" s="11">
        <v>0.49769999999999998</v>
      </c>
      <c r="R402" s="16"/>
    </row>
    <row r="403" spans="1:18" hidden="1">
      <c r="A403" s="12" t="s">
        <v>855</v>
      </c>
      <c r="B403" s="12">
        <v>120485603</v>
      </c>
      <c r="C403" s="8" t="s">
        <v>377</v>
      </c>
      <c r="D403" s="9">
        <v>848966327</v>
      </c>
      <c r="E403" s="9">
        <v>317975411</v>
      </c>
      <c r="F403" s="10">
        <v>1944.5920000000001</v>
      </c>
      <c r="G403" s="9">
        <v>436578</v>
      </c>
      <c r="H403" s="11">
        <v>0.51500000000000001</v>
      </c>
      <c r="I403" s="9">
        <v>163517</v>
      </c>
      <c r="J403" s="11">
        <v>0.59179999999999999</v>
      </c>
      <c r="K403" s="11">
        <v>0.54569999999999996</v>
      </c>
      <c r="L403" s="7">
        <v>120000000</v>
      </c>
      <c r="M403" s="12" t="s">
        <v>495</v>
      </c>
      <c r="O403" s="11">
        <v>0.5151</v>
      </c>
      <c r="P403" s="16"/>
      <c r="Q403" s="11">
        <v>0.54920000000000002</v>
      </c>
      <c r="R403" s="16"/>
    </row>
    <row r="404" spans="1:18" hidden="1">
      <c r="A404" s="12" t="s">
        <v>855</v>
      </c>
      <c r="B404" s="12">
        <v>120486003</v>
      </c>
      <c r="C404" s="8" t="s">
        <v>378</v>
      </c>
      <c r="D404" s="9">
        <v>1686049206</v>
      </c>
      <c r="E404" s="9">
        <v>847327927</v>
      </c>
      <c r="F404" s="10">
        <v>2713.8870000000002</v>
      </c>
      <c r="G404" s="9">
        <v>621267</v>
      </c>
      <c r="H404" s="11">
        <v>0.30980000000000002</v>
      </c>
      <c r="I404" s="9">
        <v>312219</v>
      </c>
      <c r="J404" s="11">
        <v>0.2205</v>
      </c>
      <c r="K404" s="11">
        <v>0.27400000000000002</v>
      </c>
      <c r="L404" s="7">
        <v>120000000</v>
      </c>
      <c r="M404" s="12" t="s">
        <v>495</v>
      </c>
      <c r="O404" s="11">
        <v>0.31</v>
      </c>
      <c r="P404" s="16"/>
      <c r="Q404" s="11">
        <v>0.28999999999999998</v>
      </c>
      <c r="R404" s="16"/>
    </row>
    <row r="405" spans="1:18" hidden="1">
      <c r="A405" s="12" t="s">
        <v>855</v>
      </c>
      <c r="B405" s="12">
        <v>120488603</v>
      </c>
      <c r="C405" s="8" t="s">
        <v>379</v>
      </c>
      <c r="D405" s="9">
        <v>1148048427</v>
      </c>
      <c r="E405" s="9">
        <v>459987240</v>
      </c>
      <c r="F405" s="10">
        <v>2791.0830000000001</v>
      </c>
      <c r="G405" s="9">
        <v>411327</v>
      </c>
      <c r="H405" s="11">
        <v>0.54300000000000004</v>
      </c>
      <c r="I405" s="9">
        <v>164806</v>
      </c>
      <c r="J405" s="11">
        <v>0.58860000000000001</v>
      </c>
      <c r="K405" s="11">
        <v>0.56120000000000003</v>
      </c>
      <c r="L405" s="7">
        <v>120000000</v>
      </c>
      <c r="M405" s="12" t="s">
        <v>495</v>
      </c>
      <c r="O405" s="11">
        <v>0.54320000000000002</v>
      </c>
      <c r="P405" s="16"/>
      <c r="Q405" s="11">
        <v>0.59289999999999998</v>
      </c>
      <c r="R405" s="16"/>
    </row>
    <row r="406" spans="1:18" hidden="1">
      <c r="A406" s="12" t="s">
        <v>855</v>
      </c>
      <c r="B406" s="12">
        <v>120522003</v>
      </c>
      <c r="C406" s="8" t="s">
        <v>380</v>
      </c>
      <c r="D406" s="9">
        <v>2421091514</v>
      </c>
      <c r="E406" s="9">
        <v>518975024</v>
      </c>
      <c r="F406" s="10">
        <v>5333.0219999999999</v>
      </c>
      <c r="G406" s="9">
        <v>453981</v>
      </c>
      <c r="H406" s="11">
        <v>0.49559999999999998</v>
      </c>
      <c r="I406" s="9">
        <v>97313</v>
      </c>
      <c r="J406" s="11">
        <v>0.7571</v>
      </c>
      <c r="K406" s="11">
        <v>0.60009999999999997</v>
      </c>
      <c r="L406" s="7">
        <v>120000000</v>
      </c>
      <c r="M406" s="12" t="s">
        <v>495</v>
      </c>
      <c r="O406" s="11">
        <v>0.49580000000000002</v>
      </c>
      <c r="P406" s="16"/>
      <c r="Q406" s="11">
        <v>0.59489999999999998</v>
      </c>
      <c r="R406" s="16"/>
    </row>
    <row r="407" spans="1:18">
      <c r="A407" s="12" t="s">
        <v>855</v>
      </c>
      <c r="B407" s="12">
        <v>120000000</v>
      </c>
      <c r="C407" s="8" t="s">
        <v>516</v>
      </c>
      <c r="D407" s="9">
        <v>40473090289</v>
      </c>
      <c r="E407" s="9">
        <v>13601999477</v>
      </c>
      <c r="F407" s="10">
        <v>89603.399000000005</v>
      </c>
      <c r="G407" s="9">
        <v>451691</v>
      </c>
      <c r="H407" s="11">
        <v>0.49819999999999998</v>
      </c>
      <c r="I407" s="9">
        <v>151802</v>
      </c>
      <c r="J407" s="11">
        <v>0.621</v>
      </c>
      <c r="K407" s="11">
        <v>0.54730000000000001</v>
      </c>
      <c r="L407" s="7">
        <v>120000000</v>
      </c>
      <c r="M407" s="12" t="s">
        <v>497</v>
      </c>
      <c r="O407" s="11">
        <v>0.49840000000000001</v>
      </c>
      <c r="P407" s="20">
        <f>ROUND((H407-O407)/O407,4)</f>
        <v>-4.0000000000000002E-4</v>
      </c>
      <c r="Q407" s="11">
        <v>0.54559999999999997</v>
      </c>
      <c r="R407" s="20">
        <f>ROUND((K407-Q407)/Q407,4)</f>
        <v>3.0999999999999999E-3</v>
      </c>
    </row>
    <row r="408" spans="1:18" hidden="1">
      <c r="A408" s="12" t="s">
        <v>855</v>
      </c>
      <c r="B408" s="12">
        <v>121135003</v>
      </c>
      <c r="C408" s="8" t="s">
        <v>381</v>
      </c>
      <c r="D408" s="9">
        <v>1492051009</v>
      </c>
      <c r="E408" s="9">
        <v>331705958</v>
      </c>
      <c r="F408" s="10">
        <v>2654.2109999999998</v>
      </c>
      <c r="G408" s="9">
        <v>562144</v>
      </c>
      <c r="H408" s="11">
        <v>0.3755</v>
      </c>
      <c r="I408" s="9">
        <v>124973</v>
      </c>
      <c r="J408" s="11">
        <v>0.68799999999999994</v>
      </c>
      <c r="K408" s="11">
        <v>0.50049999999999994</v>
      </c>
      <c r="L408" s="7">
        <v>121000000</v>
      </c>
      <c r="M408" s="12" t="s">
        <v>495</v>
      </c>
      <c r="O408" s="11">
        <v>0.37569999999999998</v>
      </c>
      <c r="P408" s="16"/>
      <c r="Q408" s="11">
        <v>0.50260000000000005</v>
      </c>
      <c r="R408" s="16"/>
    </row>
    <row r="409" spans="1:18" hidden="1">
      <c r="A409" s="12" t="s">
        <v>855</v>
      </c>
      <c r="B409" s="12">
        <v>121135503</v>
      </c>
      <c r="C409" s="8" t="s">
        <v>382</v>
      </c>
      <c r="D409" s="9">
        <v>954072307</v>
      </c>
      <c r="E409" s="9">
        <v>396494759</v>
      </c>
      <c r="F409" s="10">
        <v>2888.0050000000001</v>
      </c>
      <c r="G409" s="9">
        <v>330356</v>
      </c>
      <c r="H409" s="11">
        <v>0.63300000000000001</v>
      </c>
      <c r="I409" s="9">
        <v>137290</v>
      </c>
      <c r="J409" s="11">
        <v>0.6573</v>
      </c>
      <c r="K409" s="11">
        <v>0.64270000000000005</v>
      </c>
      <c r="L409" s="7">
        <v>121000000</v>
      </c>
      <c r="M409" s="12" t="s">
        <v>495</v>
      </c>
      <c r="O409" s="11">
        <v>0.6331</v>
      </c>
      <c r="P409" s="16"/>
      <c r="Q409" s="11">
        <v>0.6391</v>
      </c>
      <c r="R409" s="16"/>
    </row>
    <row r="410" spans="1:18" hidden="1">
      <c r="A410" s="12" t="s">
        <v>855</v>
      </c>
      <c r="B410" s="12">
        <v>121136503</v>
      </c>
      <c r="C410" s="8" t="s">
        <v>383</v>
      </c>
      <c r="D410" s="9">
        <v>780908407</v>
      </c>
      <c r="E410" s="9">
        <v>343922677</v>
      </c>
      <c r="F410" s="10">
        <v>2250.8989999999999</v>
      </c>
      <c r="G410" s="9">
        <v>346931</v>
      </c>
      <c r="H410" s="11">
        <v>0.61460000000000004</v>
      </c>
      <c r="I410" s="9">
        <v>152793</v>
      </c>
      <c r="J410" s="11">
        <v>0.61850000000000005</v>
      </c>
      <c r="K410" s="11">
        <v>0.61609999999999998</v>
      </c>
      <c r="L410" s="7">
        <v>121000000</v>
      </c>
      <c r="M410" s="12" t="s">
        <v>495</v>
      </c>
      <c r="O410" s="11">
        <v>0.61470000000000002</v>
      </c>
      <c r="P410" s="16"/>
      <c r="Q410" s="11">
        <v>0.61650000000000005</v>
      </c>
      <c r="R410" s="16"/>
    </row>
    <row r="411" spans="1:18" hidden="1">
      <c r="A411" s="12" t="s">
        <v>855</v>
      </c>
      <c r="B411" s="12">
        <v>121136603</v>
      </c>
      <c r="C411" s="8" t="s">
        <v>384</v>
      </c>
      <c r="D411" s="9">
        <v>338568127</v>
      </c>
      <c r="E411" s="9">
        <v>207181812</v>
      </c>
      <c r="F411" s="10">
        <v>2068.7640000000001</v>
      </c>
      <c r="G411" s="9">
        <v>163657</v>
      </c>
      <c r="H411" s="11">
        <v>0.81820000000000004</v>
      </c>
      <c r="I411" s="9">
        <v>100147</v>
      </c>
      <c r="J411" s="11">
        <v>0.75</v>
      </c>
      <c r="K411" s="11">
        <v>0.79090000000000005</v>
      </c>
      <c r="L411" s="7">
        <v>121000000</v>
      </c>
      <c r="M411" s="12" t="s">
        <v>495</v>
      </c>
      <c r="O411" s="11">
        <v>0.81830000000000003</v>
      </c>
      <c r="P411" s="16"/>
      <c r="Q411" s="11">
        <v>0.79269999999999996</v>
      </c>
      <c r="R411" s="16"/>
    </row>
    <row r="412" spans="1:18" hidden="1">
      <c r="A412" s="12" t="s">
        <v>855</v>
      </c>
      <c r="B412" s="12">
        <v>121139004</v>
      </c>
      <c r="C412" s="8" t="s">
        <v>385</v>
      </c>
      <c r="D412" s="9">
        <v>317543721</v>
      </c>
      <c r="E412" s="9">
        <v>107226991</v>
      </c>
      <c r="F412" s="10">
        <v>779.53099999999995</v>
      </c>
      <c r="G412" s="9">
        <v>407352</v>
      </c>
      <c r="H412" s="11">
        <v>0.5474</v>
      </c>
      <c r="I412" s="9">
        <v>137553</v>
      </c>
      <c r="J412" s="11">
        <v>0.65659999999999996</v>
      </c>
      <c r="K412" s="11">
        <v>0.59099999999999997</v>
      </c>
      <c r="L412" s="7">
        <v>121000000</v>
      </c>
      <c r="M412" s="12" t="s">
        <v>495</v>
      </c>
      <c r="O412" s="11">
        <v>0.5484</v>
      </c>
      <c r="P412" s="16"/>
      <c r="Q412" s="11">
        <v>0.59379999999999999</v>
      </c>
      <c r="R412" s="16"/>
    </row>
    <row r="413" spans="1:18" hidden="1">
      <c r="A413" s="12" t="s">
        <v>855</v>
      </c>
      <c r="B413" s="12">
        <v>121390302</v>
      </c>
      <c r="C413" s="8" t="s">
        <v>386</v>
      </c>
      <c r="D413" s="9">
        <v>4693180752</v>
      </c>
      <c r="E413" s="9">
        <v>1878133887</v>
      </c>
      <c r="F413" s="10">
        <v>24627.901999999998</v>
      </c>
      <c r="G413" s="9">
        <v>190563</v>
      </c>
      <c r="H413" s="11">
        <v>0.7883</v>
      </c>
      <c r="I413" s="9">
        <v>76260</v>
      </c>
      <c r="J413" s="11">
        <v>0.80959999999999999</v>
      </c>
      <c r="K413" s="11">
        <v>0.79669999999999996</v>
      </c>
      <c r="L413" s="7">
        <v>121000000</v>
      </c>
      <c r="M413" s="12" t="s">
        <v>495</v>
      </c>
      <c r="O413" s="11">
        <v>0.7883</v>
      </c>
      <c r="P413" s="16"/>
      <c r="Q413" s="11">
        <v>0.78490000000000004</v>
      </c>
      <c r="R413" s="16"/>
    </row>
    <row r="414" spans="1:18" hidden="1">
      <c r="A414" s="12" t="s">
        <v>855</v>
      </c>
      <c r="B414" s="12">
        <v>121391303</v>
      </c>
      <c r="C414" s="8" t="s">
        <v>387</v>
      </c>
      <c r="D414" s="9">
        <v>964485780</v>
      </c>
      <c r="E414" s="9">
        <v>235130356</v>
      </c>
      <c r="F414" s="10">
        <v>1893.5940000000001</v>
      </c>
      <c r="G414" s="9">
        <v>509341</v>
      </c>
      <c r="H414" s="11">
        <v>0.43409999999999999</v>
      </c>
      <c r="I414" s="9">
        <v>124171</v>
      </c>
      <c r="J414" s="11">
        <v>0.69</v>
      </c>
      <c r="K414" s="11">
        <v>0.53639999999999999</v>
      </c>
      <c r="L414" s="7">
        <v>121000000</v>
      </c>
      <c r="M414" s="12" t="s">
        <v>495</v>
      </c>
      <c r="O414" s="11">
        <v>0.43430000000000002</v>
      </c>
      <c r="P414" s="16"/>
      <c r="Q414" s="11">
        <v>0.53490000000000004</v>
      </c>
      <c r="R414" s="16"/>
    </row>
    <row r="415" spans="1:18" hidden="1">
      <c r="A415" s="12" t="s">
        <v>855</v>
      </c>
      <c r="B415" s="12">
        <v>121392303</v>
      </c>
      <c r="C415" s="8" t="s">
        <v>388</v>
      </c>
      <c r="D415" s="9">
        <v>5297829074</v>
      </c>
      <c r="E415" s="9">
        <v>2194067535</v>
      </c>
      <c r="F415" s="10">
        <v>10194.108</v>
      </c>
      <c r="G415" s="9">
        <v>519695</v>
      </c>
      <c r="H415" s="11">
        <v>0.42259999999999998</v>
      </c>
      <c r="I415" s="9">
        <v>215228</v>
      </c>
      <c r="J415" s="11">
        <v>0.4627</v>
      </c>
      <c r="K415" s="11">
        <v>0.4385</v>
      </c>
      <c r="L415" s="7">
        <v>121000000</v>
      </c>
      <c r="M415" s="12" t="s">
        <v>495</v>
      </c>
      <c r="O415" s="11">
        <v>0.42280000000000001</v>
      </c>
      <c r="P415" s="16"/>
      <c r="Q415" s="11">
        <v>0.44290000000000002</v>
      </c>
      <c r="R415" s="16"/>
    </row>
    <row r="416" spans="1:18" hidden="1">
      <c r="A416" s="12" t="s">
        <v>855</v>
      </c>
      <c r="B416" s="12">
        <v>121394503</v>
      </c>
      <c r="C416" s="8" t="s">
        <v>389</v>
      </c>
      <c r="D416" s="9">
        <v>691131182</v>
      </c>
      <c r="E416" s="9">
        <v>303615581</v>
      </c>
      <c r="F416" s="10">
        <v>1888.155</v>
      </c>
      <c r="G416" s="9">
        <v>366035</v>
      </c>
      <c r="H416" s="11">
        <v>0.59340000000000004</v>
      </c>
      <c r="I416" s="9">
        <v>160800</v>
      </c>
      <c r="J416" s="11">
        <v>0.59860000000000002</v>
      </c>
      <c r="K416" s="11">
        <v>0.59540000000000004</v>
      </c>
      <c r="L416" s="7">
        <v>121000000</v>
      </c>
      <c r="M416" s="12" t="s">
        <v>495</v>
      </c>
      <c r="O416" s="11">
        <v>0.59350000000000003</v>
      </c>
      <c r="P416" s="16"/>
      <c r="Q416" s="11">
        <v>0.57799999999999996</v>
      </c>
      <c r="R416" s="16"/>
    </row>
    <row r="417" spans="1:18" hidden="1">
      <c r="A417" s="12" t="s">
        <v>855</v>
      </c>
      <c r="B417" s="12">
        <v>121394603</v>
      </c>
      <c r="C417" s="8" t="s">
        <v>390</v>
      </c>
      <c r="D417" s="9">
        <v>1615904199</v>
      </c>
      <c r="E417" s="9">
        <v>588762674</v>
      </c>
      <c r="F417" s="10">
        <v>2640.4279999999999</v>
      </c>
      <c r="G417" s="9">
        <v>611985</v>
      </c>
      <c r="H417" s="11">
        <v>0.3201</v>
      </c>
      <c r="I417" s="9">
        <v>222980</v>
      </c>
      <c r="J417" s="11">
        <v>0.44330000000000003</v>
      </c>
      <c r="K417" s="11">
        <v>0.36930000000000002</v>
      </c>
      <c r="L417" s="7">
        <v>121000000</v>
      </c>
      <c r="M417" s="12" t="s">
        <v>495</v>
      </c>
      <c r="O417" s="11">
        <v>0.32029999999999997</v>
      </c>
      <c r="P417" s="16"/>
      <c r="Q417" s="11">
        <v>0.37280000000000002</v>
      </c>
      <c r="R417" s="16"/>
    </row>
    <row r="418" spans="1:18" hidden="1">
      <c r="A418" s="12" t="s">
        <v>855</v>
      </c>
      <c r="B418" s="12">
        <v>121395103</v>
      </c>
      <c r="C418" s="8" t="s">
        <v>391</v>
      </c>
      <c r="D418" s="9">
        <v>7775307705</v>
      </c>
      <c r="E418" s="9">
        <v>2676135114</v>
      </c>
      <c r="F418" s="10">
        <v>11529.194</v>
      </c>
      <c r="G418" s="9">
        <v>674401</v>
      </c>
      <c r="H418" s="11">
        <v>0.25069999999999998</v>
      </c>
      <c r="I418" s="9">
        <v>232118</v>
      </c>
      <c r="J418" s="11">
        <v>0.42049999999999998</v>
      </c>
      <c r="K418" s="11">
        <v>0.31859999999999999</v>
      </c>
      <c r="L418" s="7">
        <v>121000000</v>
      </c>
      <c r="M418" s="12" t="s">
        <v>495</v>
      </c>
      <c r="O418" s="11">
        <v>0.251</v>
      </c>
      <c r="P418" s="16"/>
      <c r="Q418" s="11">
        <v>0.32769999999999999</v>
      </c>
      <c r="R418" s="16"/>
    </row>
    <row r="419" spans="1:18" hidden="1">
      <c r="A419" s="12" t="s">
        <v>855</v>
      </c>
      <c r="B419" s="12">
        <v>121395603</v>
      </c>
      <c r="C419" s="8" t="s">
        <v>392</v>
      </c>
      <c r="D419" s="9">
        <v>1188599941</v>
      </c>
      <c r="E419" s="9">
        <v>570568589</v>
      </c>
      <c r="F419" s="10">
        <v>2011.5509999999999</v>
      </c>
      <c r="G419" s="9">
        <v>590887</v>
      </c>
      <c r="H419" s="11">
        <v>0.34350000000000003</v>
      </c>
      <c r="I419" s="9">
        <v>283646</v>
      </c>
      <c r="J419" s="11">
        <v>0.2918</v>
      </c>
      <c r="K419" s="11">
        <v>0.32279999999999998</v>
      </c>
      <c r="L419" s="7">
        <v>121000000</v>
      </c>
      <c r="M419" s="12" t="s">
        <v>495</v>
      </c>
      <c r="O419" s="11">
        <v>0.34379999999999999</v>
      </c>
      <c r="P419" s="16"/>
      <c r="Q419" s="11">
        <v>0.35239999999999999</v>
      </c>
      <c r="R419" s="16"/>
    </row>
    <row r="420" spans="1:18" hidden="1">
      <c r="A420" s="12" t="s">
        <v>855</v>
      </c>
      <c r="B420" s="12">
        <v>121395703</v>
      </c>
      <c r="C420" s="8" t="s">
        <v>393</v>
      </c>
      <c r="D420" s="9">
        <v>2675731891</v>
      </c>
      <c r="E420" s="9">
        <v>1209432354</v>
      </c>
      <c r="F420" s="10">
        <v>3817.9789999999998</v>
      </c>
      <c r="G420" s="9">
        <v>700824</v>
      </c>
      <c r="H420" s="11">
        <v>0.22140000000000001</v>
      </c>
      <c r="I420" s="9">
        <v>316772</v>
      </c>
      <c r="J420" s="11">
        <v>0.20910000000000001</v>
      </c>
      <c r="K420" s="11">
        <v>0.21640000000000001</v>
      </c>
      <c r="L420" s="7">
        <v>121000000</v>
      </c>
      <c r="M420" s="12" t="s">
        <v>495</v>
      </c>
      <c r="O420" s="11">
        <v>0.22170000000000001</v>
      </c>
      <c r="P420" s="16"/>
      <c r="Q420" s="11">
        <v>0.24010000000000001</v>
      </c>
      <c r="R420" s="16"/>
    </row>
    <row r="421" spans="1:18" hidden="1">
      <c r="A421" s="12" t="s">
        <v>855</v>
      </c>
      <c r="B421" s="12">
        <v>121397803</v>
      </c>
      <c r="C421" s="8" t="s">
        <v>394</v>
      </c>
      <c r="D421" s="9">
        <v>2200303214</v>
      </c>
      <c r="E421" s="9">
        <v>753109011</v>
      </c>
      <c r="F421" s="10">
        <v>5309.5249999999996</v>
      </c>
      <c r="G421" s="9">
        <v>414406</v>
      </c>
      <c r="H421" s="11">
        <v>0.53959999999999997</v>
      </c>
      <c r="I421" s="9">
        <v>141841</v>
      </c>
      <c r="J421" s="11">
        <v>0.64590000000000003</v>
      </c>
      <c r="K421" s="11">
        <v>0.58199999999999996</v>
      </c>
      <c r="L421" s="7">
        <v>121000000</v>
      </c>
      <c r="M421" s="12" t="s">
        <v>495</v>
      </c>
      <c r="O421" s="11">
        <v>0.53979999999999995</v>
      </c>
      <c r="P421" s="16"/>
      <c r="Q421" s="11">
        <v>0.57820000000000005</v>
      </c>
      <c r="R421" s="16"/>
    </row>
    <row r="422" spans="1:18">
      <c r="A422" s="12" t="s">
        <v>855</v>
      </c>
      <c r="B422" s="12">
        <v>121000000</v>
      </c>
      <c r="C422" s="8" t="s">
        <v>517</v>
      </c>
      <c r="D422" s="9">
        <v>30985617309</v>
      </c>
      <c r="E422" s="9">
        <v>11795487298</v>
      </c>
      <c r="F422" s="10">
        <v>74553.846000000005</v>
      </c>
      <c r="G422" s="9">
        <v>415613</v>
      </c>
      <c r="H422" s="11">
        <v>0.5383</v>
      </c>
      <c r="I422" s="9">
        <v>158214</v>
      </c>
      <c r="J422" s="11">
        <v>0.60499999999999998</v>
      </c>
      <c r="K422" s="11">
        <v>0.56489999999999996</v>
      </c>
      <c r="L422" s="7">
        <v>121000000</v>
      </c>
      <c r="M422" s="12" t="s">
        <v>497</v>
      </c>
      <c r="O422" s="11">
        <v>0.53839999999999999</v>
      </c>
      <c r="P422" s="20">
        <f>ROUND((H422-O422)/O422,4)</f>
        <v>-2.0000000000000001E-4</v>
      </c>
      <c r="Q422" s="11">
        <v>0.56440000000000001</v>
      </c>
      <c r="R422" s="20">
        <f>ROUND((K422-Q422)/Q422,4)</f>
        <v>8.9999999999999998E-4</v>
      </c>
    </row>
    <row r="423" spans="1:18" hidden="1">
      <c r="A423" s="12" t="s">
        <v>855</v>
      </c>
      <c r="B423" s="12">
        <v>122091002</v>
      </c>
      <c r="C423" s="8" t="s">
        <v>395</v>
      </c>
      <c r="D423" s="9">
        <v>5506186473</v>
      </c>
      <c r="E423" s="9">
        <v>1737120347</v>
      </c>
      <c r="F423" s="10">
        <v>9199.375</v>
      </c>
      <c r="G423" s="9">
        <v>598539</v>
      </c>
      <c r="H423" s="11">
        <v>0.33500000000000002</v>
      </c>
      <c r="I423" s="9">
        <v>188830</v>
      </c>
      <c r="J423" s="11">
        <v>0.52859999999999996</v>
      </c>
      <c r="K423" s="11">
        <v>0.41239999999999999</v>
      </c>
      <c r="L423" s="7">
        <v>122000000</v>
      </c>
      <c r="M423" s="12" t="s">
        <v>495</v>
      </c>
      <c r="O423" s="11">
        <v>0.33529999999999999</v>
      </c>
      <c r="P423" s="16"/>
      <c r="Q423" s="11">
        <v>0.4093</v>
      </c>
      <c r="R423" s="16"/>
    </row>
    <row r="424" spans="1:18" hidden="1">
      <c r="A424" s="12" t="s">
        <v>855</v>
      </c>
      <c r="B424" s="12">
        <v>122091303</v>
      </c>
      <c r="C424" s="8" t="s">
        <v>396</v>
      </c>
      <c r="D424" s="9">
        <v>568680107</v>
      </c>
      <c r="E424" s="9">
        <v>201927947</v>
      </c>
      <c r="F424" s="10">
        <v>1602.5840000000001</v>
      </c>
      <c r="G424" s="9">
        <v>354851</v>
      </c>
      <c r="H424" s="11">
        <v>0.60580000000000001</v>
      </c>
      <c r="I424" s="9">
        <v>126001</v>
      </c>
      <c r="J424" s="11">
        <v>0.68540000000000001</v>
      </c>
      <c r="K424" s="11">
        <v>0.63749999999999996</v>
      </c>
      <c r="L424" s="7">
        <v>122000000</v>
      </c>
      <c r="M424" s="12" t="s">
        <v>495</v>
      </c>
      <c r="O424" s="11">
        <v>0.60589999999999999</v>
      </c>
      <c r="P424" s="16"/>
      <c r="Q424" s="11">
        <v>0.60429999999999995</v>
      </c>
      <c r="R424" s="16"/>
    </row>
    <row r="425" spans="1:18" hidden="1">
      <c r="A425" s="12" t="s">
        <v>855</v>
      </c>
      <c r="B425" s="12">
        <v>122091352</v>
      </c>
      <c r="C425" s="8" t="s">
        <v>397</v>
      </c>
      <c r="D425" s="9">
        <v>3406306096</v>
      </c>
      <c r="E425" s="9">
        <v>1240597605</v>
      </c>
      <c r="F425" s="10">
        <v>8452.9220000000005</v>
      </c>
      <c r="G425" s="9">
        <v>402973</v>
      </c>
      <c r="H425" s="11">
        <v>0.55230000000000001</v>
      </c>
      <c r="I425" s="9">
        <v>146765</v>
      </c>
      <c r="J425" s="11">
        <v>0.63360000000000005</v>
      </c>
      <c r="K425" s="11">
        <v>0.5847</v>
      </c>
      <c r="L425" s="7">
        <v>122000000</v>
      </c>
      <c r="M425" s="12" t="s">
        <v>495</v>
      </c>
      <c r="O425" s="11">
        <v>0.55249999999999999</v>
      </c>
      <c r="P425" s="16"/>
      <c r="Q425" s="11">
        <v>0.58630000000000004</v>
      </c>
      <c r="R425" s="16"/>
    </row>
    <row r="426" spans="1:18" hidden="1">
      <c r="A426" s="12" t="s">
        <v>855</v>
      </c>
      <c r="B426" s="12">
        <v>122092002</v>
      </c>
      <c r="C426" s="8" t="s">
        <v>398</v>
      </c>
      <c r="D426" s="9">
        <v>4662844404</v>
      </c>
      <c r="E426" s="9">
        <v>1613038644</v>
      </c>
      <c r="F426" s="10">
        <v>6553.2030000000004</v>
      </c>
      <c r="G426" s="9">
        <v>711536</v>
      </c>
      <c r="H426" s="11">
        <v>0.20949999999999999</v>
      </c>
      <c r="I426" s="9">
        <v>246145</v>
      </c>
      <c r="J426" s="11">
        <v>0.38550000000000001</v>
      </c>
      <c r="K426" s="11">
        <v>0.27989999999999998</v>
      </c>
      <c r="L426" s="7">
        <v>122000000</v>
      </c>
      <c r="M426" s="12" t="s">
        <v>495</v>
      </c>
      <c r="O426" s="11">
        <v>0.20979999999999999</v>
      </c>
      <c r="P426" s="16"/>
      <c r="Q426" s="11">
        <v>0.2782</v>
      </c>
      <c r="R426" s="16"/>
    </row>
    <row r="427" spans="1:18" hidden="1">
      <c r="A427" s="12" t="s">
        <v>855</v>
      </c>
      <c r="B427" s="12">
        <v>122092102</v>
      </c>
      <c r="C427" s="8" t="s">
        <v>399</v>
      </c>
      <c r="D427" s="9">
        <v>16189253057</v>
      </c>
      <c r="E427" s="9">
        <v>6679264879</v>
      </c>
      <c r="F427" s="10">
        <v>21369.994999999999</v>
      </c>
      <c r="G427" s="9">
        <v>757569</v>
      </c>
      <c r="H427" s="11">
        <v>0.1583</v>
      </c>
      <c r="I427" s="9">
        <v>312553</v>
      </c>
      <c r="J427" s="11">
        <v>0.21970000000000001</v>
      </c>
      <c r="K427" s="11">
        <v>0.1827</v>
      </c>
      <c r="L427" s="7">
        <v>122000000</v>
      </c>
      <c r="M427" s="12" t="s">
        <v>495</v>
      </c>
      <c r="O427" s="11">
        <v>0.15859999999999999</v>
      </c>
      <c r="P427" s="16"/>
      <c r="Q427" s="11">
        <v>0.1807</v>
      </c>
      <c r="R427" s="16"/>
    </row>
    <row r="428" spans="1:18" hidden="1">
      <c r="A428" s="12" t="s">
        <v>855</v>
      </c>
      <c r="B428" s="12">
        <v>122092353</v>
      </c>
      <c r="C428" s="8" t="s">
        <v>400</v>
      </c>
      <c r="D428" s="9">
        <v>11268874398</v>
      </c>
      <c r="E428" s="9">
        <v>5232557511</v>
      </c>
      <c r="F428" s="10">
        <v>12607.388000000001</v>
      </c>
      <c r="G428" s="9">
        <v>893831</v>
      </c>
      <c r="H428" s="11">
        <v>0.1</v>
      </c>
      <c r="I428" s="9">
        <v>415038</v>
      </c>
      <c r="J428" s="11">
        <v>0.1</v>
      </c>
      <c r="K428" s="11">
        <v>0.15</v>
      </c>
      <c r="L428" s="7">
        <v>122000000</v>
      </c>
      <c r="M428" s="12" t="s">
        <v>495</v>
      </c>
      <c r="O428" s="11">
        <v>0.1</v>
      </c>
      <c r="P428" s="16"/>
      <c r="Q428" s="11">
        <v>0.15</v>
      </c>
      <c r="R428" s="16"/>
    </row>
    <row r="429" spans="1:18" hidden="1">
      <c r="A429" s="12" t="s">
        <v>855</v>
      </c>
      <c r="B429" s="12">
        <v>122097203</v>
      </c>
      <c r="C429" s="8" t="s">
        <v>401</v>
      </c>
      <c r="D429" s="9">
        <v>499921488</v>
      </c>
      <c r="E429" s="9">
        <v>323847855</v>
      </c>
      <c r="F429" s="10">
        <v>1156.3489999999999</v>
      </c>
      <c r="G429" s="9">
        <v>432327</v>
      </c>
      <c r="H429" s="11">
        <v>0.51970000000000005</v>
      </c>
      <c r="I429" s="9">
        <v>280060</v>
      </c>
      <c r="J429" s="11">
        <v>0.30080000000000001</v>
      </c>
      <c r="K429" s="11">
        <v>0.43209999999999998</v>
      </c>
      <c r="L429" s="7">
        <v>122000000</v>
      </c>
      <c r="M429" s="12" t="s">
        <v>495</v>
      </c>
      <c r="O429" s="11">
        <v>0.51990000000000003</v>
      </c>
      <c r="P429" s="16"/>
      <c r="Q429" s="11">
        <v>0.44169999999999998</v>
      </c>
      <c r="R429" s="16"/>
    </row>
    <row r="430" spans="1:18" hidden="1">
      <c r="A430" s="12" t="s">
        <v>855</v>
      </c>
      <c r="B430" s="12">
        <v>122097502</v>
      </c>
      <c r="C430" s="8" t="s">
        <v>402</v>
      </c>
      <c r="D430" s="9">
        <v>7069036228</v>
      </c>
      <c r="E430" s="9">
        <v>2538832043</v>
      </c>
      <c r="F430" s="10">
        <v>10989.478999999999</v>
      </c>
      <c r="G430" s="9">
        <v>643254</v>
      </c>
      <c r="H430" s="11">
        <v>0.2853</v>
      </c>
      <c r="I430" s="9">
        <v>231023</v>
      </c>
      <c r="J430" s="11">
        <v>0.42320000000000002</v>
      </c>
      <c r="K430" s="11">
        <v>0.34029999999999999</v>
      </c>
      <c r="L430" s="7">
        <v>122000000</v>
      </c>
      <c r="M430" s="12" t="s">
        <v>495</v>
      </c>
      <c r="O430" s="11">
        <v>0.28560000000000002</v>
      </c>
      <c r="P430" s="16"/>
      <c r="Q430" s="11">
        <v>0.3377</v>
      </c>
      <c r="R430" s="16"/>
    </row>
    <row r="431" spans="1:18" hidden="1">
      <c r="A431" s="12" t="s">
        <v>855</v>
      </c>
      <c r="B431" s="12">
        <v>122097604</v>
      </c>
      <c r="C431" s="8" t="s">
        <v>403</v>
      </c>
      <c r="D431" s="9">
        <v>2732592801</v>
      </c>
      <c r="E431" s="9">
        <v>1547595293</v>
      </c>
      <c r="F431" s="10">
        <v>1651.288</v>
      </c>
      <c r="G431" s="9">
        <v>1654825</v>
      </c>
      <c r="H431" s="11">
        <v>0.1</v>
      </c>
      <c r="I431" s="9">
        <v>937204</v>
      </c>
      <c r="J431" s="11">
        <v>0.1</v>
      </c>
      <c r="K431" s="11">
        <v>0.15</v>
      </c>
      <c r="L431" s="7">
        <v>122000000</v>
      </c>
      <c r="M431" s="12" t="s">
        <v>495</v>
      </c>
      <c r="O431" s="11">
        <v>0.1</v>
      </c>
      <c r="P431" s="16"/>
      <c r="Q431" s="11">
        <v>0.15</v>
      </c>
      <c r="R431" s="16"/>
    </row>
    <row r="432" spans="1:18" hidden="1">
      <c r="A432" s="12" t="s">
        <v>855</v>
      </c>
      <c r="B432" s="12">
        <v>122098003</v>
      </c>
      <c r="C432" s="8" t="s">
        <v>404</v>
      </c>
      <c r="D432" s="9">
        <v>2483461669</v>
      </c>
      <c r="E432" s="9">
        <v>736676286</v>
      </c>
      <c r="F432" s="10">
        <v>1937.7260000000001</v>
      </c>
      <c r="G432" s="9">
        <v>1281637</v>
      </c>
      <c r="H432" s="11">
        <v>0.1</v>
      </c>
      <c r="I432" s="9">
        <v>380175</v>
      </c>
      <c r="J432" s="11">
        <v>0.1</v>
      </c>
      <c r="K432" s="11">
        <v>0.15</v>
      </c>
      <c r="L432" s="7">
        <v>122000000</v>
      </c>
      <c r="M432" s="12" t="s">
        <v>495</v>
      </c>
      <c r="O432" s="11">
        <v>0.1</v>
      </c>
      <c r="P432" s="16"/>
      <c r="Q432" s="11">
        <v>0.15</v>
      </c>
      <c r="R432" s="16"/>
    </row>
    <row r="433" spans="1:18" hidden="1">
      <c r="A433" s="12" t="s">
        <v>855</v>
      </c>
      <c r="B433" s="12">
        <v>122098103</v>
      </c>
      <c r="C433" s="8" t="s">
        <v>405</v>
      </c>
      <c r="D433" s="9">
        <v>5402008680</v>
      </c>
      <c r="E433" s="9">
        <v>2022060853</v>
      </c>
      <c r="F433" s="10">
        <v>8365.9969999999994</v>
      </c>
      <c r="G433" s="9">
        <v>645710</v>
      </c>
      <c r="H433" s="11">
        <v>0.28260000000000002</v>
      </c>
      <c r="I433" s="9">
        <v>241699</v>
      </c>
      <c r="J433" s="11">
        <v>0.39660000000000001</v>
      </c>
      <c r="K433" s="11">
        <v>0.3281</v>
      </c>
      <c r="L433" s="7">
        <v>122000000</v>
      </c>
      <c r="M433" s="12" t="s">
        <v>495</v>
      </c>
      <c r="O433" s="11">
        <v>0.2833</v>
      </c>
      <c r="P433" s="16"/>
      <c r="Q433" s="11">
        <v>0.33560000000000001</v>
      </c>
      <c r="R433" s="16"/>
    </row>
    <row r="434" spans="1:18" hidden="1">
      <c r="A434" s="12" t="s">
        <v>855</v>
      </c>
      <c r="B434" s="12">
        <v>122098202</v>
      </c>
      <c r="C434" s="8" t="s">
        <v>406</v>
      </c>
      <c r="D434" s="9">
        <v>8039996505</v>
      </c>
      <c r="E434" s="9">
        <v>3418318840</v>
      </c>
      <c r="F434" s="10">
        <v>12462.416999999999</v>
      </c>
      <c r="G434" s="9">
        <v>645139</v>
      </c>
      <c r="H434" s="11">
        <v>0.28320000000000001</v>
      </c>
      <c r="I434" s="9">
        <v>274290</v>
      </c>
      <c r="J434" s="11">
        <v>0.31519999999999998</v>
      </c>
      <c r="K434" s="11">
        <v>0.2959</v>
      </c>
      <c r="L434" s="7">
        <v>122000000</v>
      </c>
      <c r="M434" s="12" t="s">
        <v>495</v>
      </c>
      <c r="O434" s="11">
        <v>0.28349999999999997</v>
      </c>
      <c r="P434" s="16"/>
      <c r="Q434" s="11">
        <v>0.3125</v>
      </c>
      <c r="R434" s="16"/>
    </row>
    <row r="435" spans="1:18" hidden="1">
      <c r="A435" s="12" t="s">
        <v>855</v>
      </c>
      <c r="B435" s="12">
        <v>122098403</v>
      </c>
      <c r="C435" s="8" t="s">
        <v>407</v>
      </c>
      <c r="D435" s="9">
        <v>3604009426</v>
      </c>
      <c r="E435" s="9">
        <v>1148484909</v>
      </c>
      <c r="F435" s="10">
        <v>6160.3059999999996</v>
      </c>
      <c r="G435" s="9">
        <v>585037</v>
      </c>
      <c r="H435" s="11">
        <v>0.35</v>
      </c>
      <c r="I435" s="9">
        <v>186433</v>
      </c>
      <c r="J435" s="11">
        <v>0.53459999999999996</v>
      </c>
      <c r="K435" s="11">
        <v>0.42380000000000001</v>
      </c>
      <c r="L435" s="7">
        <v>122000000</v>
      </c>
      <c r="M435" s="12" t="s">
        <v>495</v>
      </c>
      <c r="O435" s="11">
        <v>0.3503</v>
      </c>
      <c r="P435" s="16"/>
      <c r="Q435" s="11">
        <v>0.42070000000000002</v>
      </c>
      <c r="R435" s="16"/>
    </row>
    <row r="436" spans="1:18">
      <c r="A436" s="12" t="s">
        <v>855</v>
      </c>
      <c r="B436" s="12">
        <v>122000000</v>
      </c>
      <c r="C436" s="8" t="s">
        <v>518</v>
      </c>
      <c r="D436" s="9">
        <v>71433171332</v>
      </c>
      <c r="E436" s="9">
        <v>28440323012</v>
      </c>
      <c r="F436" s="10">
        <v>102509.02899999999</v>
      </c>
      <c r="G436" s="9">
        <v>696847</v>
      </c>
      <c r="H436" s="11">
        <v>0.2258</v>
      </c>
      <c r="I436" s="9">
        <v>277442</v>
      </c>
      <c r="J436" s="11">
        <v>0.30730000000000002</v>
      </c>
      <c r="K436" s="11">
        <v>0.25829999999999997</v>
      </c>
      <c r="L436" s="7">
        <v>122000000</v>
      </c>
      <c r="M436" s="12" t="s">
        <v>497</v>
      </c>
      <c r="O436" s="11">
        <v>0.2261</v>
      </c>
      <c r="P436" s="20">
        <f>ROUND((H436-O436)/O436,4)</f>
        <v>-1.2999999999999999E-3</v>
      </c>
      <c r="Q436" s="11">
        <v>0.2611</v>
      </c>
      <c r="R436" s="20">
        <f>ROUND((K436-Q436)/Q436,4)</f>
        <v>-1.0699999999999999E-2</v>
      </c>
    </row>
    <row r="437" spans="1:18" hidden="1">
      <c r="A437" s="12" t="s">
        <v>855</v>
      </c>
      <c r="B437" s="12">
        <v>123460302</v>
      </c>
      <c r="C437" s="8" t="s">
        <v>408</v>
      </c>
      <c r="D437" s="9">
        <v>5725379415</v>
      </c>
      <c r="E437" s="9">
        <v>2488265371</v>
      </c>
      <c r="F437" s="10">
        <v>9851.5869999999995</v>
      </c>
      <c r="G437" s="9">
        <v>581163</v>
      </c>
      <c r="H437" s="11">
        <v>0.3543</v>
      </c>
      <c r="I437" s="9">
        <v>252575</v>
      </c>
      <c r="J437" s="11">
        <v>0.36940000000000001</v>
      </c>
      <c r="K437" s="11">
        <v>0.36020000000000002</v>
      </c>
      <c r="L437" s="7">
        <v>123000000</v>
      </c>
      <c r="M437" s="12" t="s">
        <v>495</v>
      </c>
      <c r="O437" s="11">
        <v>0.35460000000000003</v>
      </c>
      <c r="P437" s="16"/>
      <c r="Q437" s="11">
        <v>0.36799999999999999</v>
      </c>
      <c r="R437" s="16"/>
    </row>
    <row r="438" spans="1:18" hidden="1">
      <c r="A438" s="12" t="s">
        <v>855</v>
      </c>
      <c r="B438" s="12">
        <v>123460504</v>
      </c>
      <c r="C438" s="8" t="s">
        <v>409</v>
      </c>
      <c r="D438" s="9">
        <v>175103542</v>
      </c>
      <c r="E438" s="9">
        <v>98163033</v>
      </c>
      <c r="F438" s="10">
        <v>2.5329999999999999</v>
      </c>
      <c r="G438" s="9">
        <v>69128915</v>
      </c>
      <c r="H438" s="11">
        <v>0.1</v>
      </c>
      <c r="I438" s="9">
        <v>38753664</v>
      </c>
      <c r="J438" s="11">
        <v>0.1</v>
      </c>
      <c r="K438" s="11">
        <v>0.15</v>
      </c>
      <c r="L438" s="7">
        <v>123000000</v>
      </c>
      <c r="M438" s="12" t="s">
        <v>495</v>
      </c>
      <c r="O438" s="11">
        <v>0.1</v>
      </c>
      <c r="P438" s="16"/>
      <c r="Q438" s="11">
        <v>0.15</v>
      </c>
      <c r="R438" s="16"/>
    </row>
    <row r="439" spans="1:18" hidden="1">
      <c r="A439" s="12" t="s">
        <v>855</v>
      </c>
      <c r="B439" s="12">
        <v>123461302</v>
      </c>
      <c r="C439" s="8" t="s">
        <v>410</v>
      </c>
      <c r="D439" s="9">
        <v>2865683357</v>
      </c>
      <c r="E439" s="9">
        <v>1368251053</v>
      </c>
      <c r="F439" s="10">
        <v>5325.89</v>
      </c>
      <c r="G439" s="9">
        <v>538066</v>
      </c>
      <c r="H439" s="11">
        <v>0.4022</v>
      </c>
      <c r="I439" s="9">
        <v>256905</v>
      </c>
      <c r="J439" s="11">
        <v>0.35859999999999997</v>
      </c>
      <c r="K439" s="11">
        <v>0.38469999999999999</v>
      </c>
      <c r="L439" s="7">
        <v>123000000</v>
      </c>
      <c r="M439" s="12" t="s">
        <v>495</v>
      </c>
      <c r="O439" s="11">
        <v>0.40239999999999998</v>
      </c>
      <c r="P439" s="16"/>
      <c r="Q439" s="11">
        <v>0.39889999999999998</v>
      </c>
      <c r="R439" s="16"/>
    </row>
    <row r="440" spans="1:18" hidden="1">
      <c r="A440" s="12" t="s">
        <v>855</v>
      </c>
      <c r="B440" s="12">
        <v>123461602</v>
      </c>
      <c r="C440" s="8" t="s">
        <v>411</v>
      </c>
      <c r="D440" s="9">
        <v>7137172466</v>
      </c>
      <c r="E440" s="9">
        <v>2766274097</v>
      </c>
      <c r="F440" s="10">
        <v>6036.7039999999997</v>
      </c>
      <c r="G440" s="9">
        <v>1182296</v>
      </c>
      <c r="H440" s="11">
        <v>0.1</v>
      </c>
      <c r="I440" s="9">
        <v>458242</v>
      </c>
      <c r="J440" s="11">
        <v>0.1</v>
      </c>
      <c r="K440" s="11">
        <v>0.15</v>
      </c>
      <c r="L440" s="7">
        <v>123000000</v>
      </c>
      <c r="M440" s="12" t="s">
        <v>495</v>
      </c>
      <c r="O440" s="11">
        <v>0.1</v>
      </c>
      <c r="P440" s="16"/>
      <c r="Q440" s="11">
        <v>0.15</v>
      </c>
      <c r="R440" s="16"/>
    </row>
    <row r="441" spans="1:18" hidden="1">
      <c r="A441" s="12" t="s">
        <v>855</v>
      </c>
      <c r="B441" s="12">
        <v>123463603</v>
      </c>
      <c r="C441" s="8" t="s">
        <v>412</v>
      </c>
      <c r="D441" s="9">
        <v>4377646711</v>
      </c>
      <c r="E441" s="9">
        <v>1598431138</v>
      </c>
      <c r="F441" s="10">
        <v>5613.5320000000002</v>
      </c>
      <c r="G441" s="9">
        <v>779838</v>
      </c>
      <c r="H441" s="11">
        <v>0.1336</v>
      </c>
      <c r="I441" s="9">
        <v>284746</v>
      </c>
      <c r="J441" s="11">
        <v>0.28910000000000002</v>
      </c>
      <c r="K441" s="11">
        <v>0.19570000000000001</v>
      </c>
      <c r="L441" s="7">
        <v>123000000</v>
      </c>
      <c r="M441" s="12" t="s">
        <v>495</v>
      </c>
      <c r="O441" s="11">
        <v>0.13389999999999999</v>
      </c>
      <c r="P441" s="16"/>
      <c r="Q441" s="11">
        <v>0.18090000000000001</v>
      </c>
      <c r="R441" s="16"/>
    </row>
    <row r="442" spans="1:18" hidden="1">
      <c r="A442" s="12" t="s">
        <v>855</v>
      </c>
      <c r="B442" s="12">
        <v>123463803</v>
      </c>
      <c r="C442" s="8" t="s">
        <v>413</v>
      </c>
      <c r="D442" s="9">
        <v>449613994</v>
      </c>
      <c r="E442" s="9">
        <v>339080737</v>
      </c>
      <c r="F442" s="10">
        <v>842.88400000000001</v>
      </c>
      <c r="G442" s="9">
        <v>533423</v>
      </c>
      <c r="H442" s="11">
        <v>0.40739999999999998</v>
      </c>
      <c r="I442" s="9">
        <v>402286</v>
      </c>
      <c r="J442" s="11">
        <v>0.1</v>
      </c>
      <c r="K442" s="11">
        <v>0.28439999999999999</v>
      </c>
      <c r="L442" s="7">
        <v>123000000</v>
      </c>
      <c r="M442" s="12" t="s">
        <v>495</v>
      </c>
      <c r="O442" s="11">
        <v>0.40760000000000002</v>
      </c>
      <c r="P442" s="16"/>
      <c r="Q442" s="11">
        <v>0.28449999999999998</v>
      </c>
      <c r="R442" s="16"/>
    </row>
    <row r="443" spans="1:18" hidden="1">
      <c r="A443" s="12" t="s">
        <v>855</v>
      </c>
      <c r="B443" s="12">
        <v>123464502</v>
      </c>
      <c r="C443" s="8" t="s">
        <v>414</v>
      </c>
      <c r="D443" s="9">
        <v>13609740739</v>
      </c>
      <c r="E443" s="9">
        <v>9139167422</v>
      </c>
      <c r="F443" s="10">
        <v>10026.51</v>
      </c>
      <c r="G443" s="9">
        <v>1357375</v>
      </c>
      <c r="H443" s="11">
        <v>0.1</v>
      </c>
      <c r="I443" s="9">
        <v>911500</v>
      </c>
      <c r="J443" s="11">
        <v>0.1</v>
      </c>
      <c r="K443" s="11">
        <v>0.15</v>
      </c>
      <c r="L443" s="7">
        <v>123000000</v>
      </c>
      <c r="M443" s="12" t="s">
        <v>495</v>
      </c>
      <c r="O443" s="11">
        <v>0.1</v>
      </c>
      <c r="P443" s="16"/>
      <c r="Q443" s="11">
        <v>0.15</v>
      </c>
      <c r="R443" s="16"/>
    </row>
    <row r="444" spans="1:18" hidden="1">
      <c r="A444" s="12" t="s">
        <v>855</v>
      </c>
      <c r="B444" s="12">
        <v>123464603</v>
      </c>
      <c r="C444" s="8" t="s">
        <v>415</v>
      </c>
      <c r="D444" s="9">
        <v>1736087133</v>
      </c>
      <c r="E444" s="9">
        <v>851191944</v>
      </c>
      <c r="F444" s="10">
        <v>2745.6109999999999</v>
      </c>
      <c r="G444" s="9">
        <v>632313</v>
      </c>
      <c r="H444" s="11">
        <v>0.29749999999999999</v>
      </c>
      <c r="I444" s="9">
        <v>310019</v>
      </c>
      <c r="J444" s="11">
        <v>0.22600000000000001</v>
      </c>
      <c r="K444" s="11">
        <v>0.26889999999999997</v>
      </c>
      <c r="L444" s="7">
        <v>123000000</v>
      </c>
      <c r="M444" s="12" t="s">
        <v>495</v>
      </c>
      <c r="O444" s="11">
        <v>0.29770000000000002</v>
      </c>
      <c r="P444" s="16"/>
      <c r="Q444" s="11">
        <v>0.2626</v>
      </c>
      <c r="R444" s="16"/>
    </row>
    <row r="445" spans="1:18" hidden="1">
      <c r="A445" s="12" t="s">
        <v>855</v>
      </c>
      <c r="B445" s="12">
        <v>123465303</v>
      </c>
      <c r="C445" s="8" t="s">
        <v>416</v>
      </c>
      <c r="D445" s="9">
        <v>3964580736</v>
      </c>
      <c r="E445" s="9">
        <v>1926090712</v>
      </c>
      <c r="F445" s="10">
        <v>5584.4380000000001</v>
      </c>
      <c r="G445" s="9">
        <v>709933</v>
      </c>
      <c r="H445" s="11">
        <v>0.21129999999999999</v>
      </c>
      <c r="I445" s="9">
        <v>344903</v>
      </c>
      <c r="J445" s="11">
        <v>0.1389</v>
      </c>
      <c r="K445" s="11">
        <v>0.1822</v>
      </c>
      <c r="L445" s="7">
        <v>123000000</v>
      </c>
      <c r="M445" s="12" t="s">
        <v>495</v>
      </c>
      <c r="O445" s="11">
        <v>0.21149999999999999</v>
      </c>
      <c r="P445" s="16"/>
      <c r="Q445" s="11">
        <v>0.21970000000000001</v>
      </c>
      <c r="R445" s="16"/>
    </row>
    <row r="446" spans="1:18" hidden="1">
      <c r="A446" s="12" t="s">
        <v>855</v>
      </c>
      <c r="B446" s="12">
        <v>123465602</v>
      </c>
      <c r="C446" s="8" t="s">
        <v>417</v>
      </c>
      <c r="D446" s="9">
        <v>4202948630</v>
      </c>
      <c r="E446" s="9">
        <v>1630643537</v>
      </c>
      <c r="F446" s="10">
        <v>9294.9259999999995</v>
      </c>
      <c r="G446" s="9">
        <v>452176</v>
      </c>
      <c r="H446" s="11">
        <v>0.49759999999999999</v>
      </c>
      <c r="I446" s="9">
        <v>175433</v>
      </c>
      <c r="J446" s="11">
        <v>0.56200000000000006</v>
      </c>
      <c r="K446" s="11">
        <v>0.52329999999999999</v>
      </c>
      <c r="L446" s="7">
        <v>123000000</v>
      </c>
      <c r="M446" s="12" t="s">
        <v>495</v>
      </c>
      <c r="O446" s="11">
        <v>0.49780000000000002</v>
      </c>
      <c r="P446" s="16"/>
      <c r="Q446" s="11">
        <v>0.50580000000000003</v>
      </c>
      <c r="R446" s="16"/>
    </row>
    <row r="447" spans="1:18" hidden="1">
      <c r="A447" s="12" t="s">
        <v>855</v>
      </c>
      <c r="B447" s="12">
        <v>123465702</v>
      </c>
      <c r="C447" s="8" t="s">
        <v>418</v>
      </c>
      <c r="D447" s="9">
        <v>11713545895</v>
      </c>
      <c r="E447" s="9">
        <v>4076974733</v>
      </c>
      <c r="F447" s="10">
        <v>14687.102000000001</v>
      </c>
      <c r="G447" s="9">
        <v>797539</v>
      </c>
      <c r="H447" s="11">
        <v>0.1139</v>
      </c>
      <c r="I447" s="9">
        <v>277588</v>
      </c>
      <c r="J447" s="11">
        <v>0.307</v>
      </c>
      <c r="K447" s="11">
        <v>0.19109999999999999</v>
      </c>
      <c r="L447" s="7">
        <v>123000000</v>
      </c>
      <c r="M447" s="12" t="s">
        <v>495</v>
      </c>
      <c r="O447" s="11">
        <v>0.1142</v>
      </c>
      <c r="P447" s="16"/>
      <c r="Q447" s="11">
        <v>0.1852</v>
      </c>
      <c r="R447" s="16"/>
    </row>
    <row r="448" spans="1:18" hidden="1">
      <c r="A448" s="12" t="s">
        <v>855</v>
      </c>
      <c r="B448" s="12">
        <v>123466103</v>
      </c>
      <c r="C448" s="8" t="s">
        <v>419</v>
      </c>
      <c r="D448" s="9">
        <v>3362249635</v>
      </c>
      <c r="E448" s="9">
        <v>1669405054</v>
      </c>
      <c r="F448" s="10">
        <v>6383.3379999999997</v>
      </c>
      <c r="G448" s="9">
        <v>526722</v>
      </c>
      <c r="H448" s="11">
        <v>0.4148</v>
      </c>
      <c r="I448" s="9">
        <v>261525</v>
      </c>
      <c r="J448" s="11">
        <v>0.34710000000000002</v>
      </c>
      <c r="K448" s="11">
        <v>0.3876</v>
      </c>
      <c r="L448" s="7">
        <v>123000000</v>
      </c>
      <c r="M448" s="12" t="s">
        <v>495</v>
      </c>
      <c r="O448" s="11">
        <v>0.41499999999999998</v>
      </c>
      <c r="P448" s="16"/>
      <c r="Q448" s="11">
        <v>0.39</v>
      </c>
      <c r="R448" s="16"/>
    </row>
    <row r="449" spans="1:18" hidden="1">
      <c r="A449" s="12" t="s">
        <v>855</v>
      </c>
      <c r="B449" s="12">
        <v>123466303</v>
      </c>
      <c r="C449" s="8" t="s">
        <v>420</v>
      </c>
      <c r="D449" s="9">
        <v>1492596144</v>
      </c>
      <c r="E449" s="9">
        <v>649508597</v>
      </c>
      <c r="F449" s="10">
        <v>3875.5369999999998</v>
      </c>
      <c r="G449" s="9">
        <v>385132</v>
      </c>
      <c r="H449" s="11">
        <v>0.57210000000000005</v>
      </c>
      <c r="I449" s="9">
        <v>167591</v>
      </c>
      <c r="J449" s="11">
        <v>0.58160000000000001</v>
      </c>
      <c r="K449" s="11">
        <v>0.57579999999999998</v>
      </c>
      <c r="L449" s="7">
        <v>123000000</v>
      </c>
      <c r="M449" s="12" t="s">
        <v>495</v>
      </c>
      <c r="O449" s="11">
        <v>0.57230000000000003</v>
      </c>
      <c r="P449" s="16"/>
      <c r="Q449" s="11">
        <v>0.58650000000000002</v>
      </c>
      <c r="R449" s="16"/>
    </row>
    <row r="450" spans="1:18" hidden="1">
      <c r="A450" s="12" t="s">
        <v>855</v>
      </c>
      <c r="B450" s="12">
        <v>123466403</v>
      </c>
      <c r="C450" s="8" t="s">
        <v>421</v>
      </c>
      <c r="D450" s="9">
        <v>967172807</v>
      </c>
      <c r="E450" s="9">
        <v>439106331</v>
      </c>
      <c r="F450" s="10">
        <v>3963.5610000000001</v>
      </c>
      <c r="G450" s="9">
        <v>244016</v>
      </c>
      <c r="H450" s="11">
        <v>0.72889999999999999</v>
      </c>
      <c r="I450" s="9">
        <v>110785</v>
      </c>
      <c r="J450" s="11">
        <v>0.72340000000000004</v>
      </c>
      <c r="K450" s="11">
        <v>0.72660000000000002</v>
      </c>
      <c r="L450" s="7">
        <v>123000000</v>
      </c>
      <c r="M450" s="12" t="s">
        <v>495</v>
      </c>
      <c r="O450" s="11">
        <v>0.72899999999999998</v>
      </c>
      <c r="P450" s="16"/>
      <c r="Q450" s="11">
        <v>0.70299999999999996</v>
      </c>
      <c r="R450" s="16"/>
    </row>
    <row r="451" spans="1:18" hidden="1">
      <c r="A451" s="12" t="s">
        <v>855</v>
      </c>
      <c r="B451" s="12">
        <v>123467103</v>
      </c>
      <c r="C451" s="8" t="s">
        <v>422</v>
      </c>
      <c r="D451" s="9">
        <v>4439530846</v>
      </c>
      <c r="E451" s="9">
        <v>1963697483</v>
      </c>
      <c r="F451" s="10">
        <v>7795.2129999999997</v>
      </c>
      <c r="G451" s="9">
        <v>569520</v>
      </c>
      <c r="H451" s="11">
        <v>0.36730000000000002</v>
      </c>
      <c r="I451" s="9">
        <v>251910</v>
      </c>
      <c r="J451" s="11">
        <v>0.37109999999999999</v>
      </c>
      <c r="K451" s="11">
        <v>0.36870000000000003</v>
      </c>
      <c r="L451" s="7">
        <v>123000000</v>
      </c>
      <c r="M451" s="12" t="s">
        <v>495</v>
      </c>
      <c r="O451" s="11">
        <v>0.36749999999999999</v>
      </c>
      <c r="P451" s="16"/>
      <c r="Q451" s="11">
        <v>0.3679</v>
      </c>
      <c r="R451" s="16"/>
    </row>
    <row r="452" spans="1:18" hidden="1">
      <c r="A452" s="12" t="s">
        <v>855</v>
      </c>
      <c r="B452" s="12">
        <v>123467203</v>
      </c>
      <c r="C452" s="8" t="s">
        <v>423</v>
      </c>
      <c r="D452" s="9">
        <v>2344915340</v>
      </c>
      <c r="E452" s="9">
        <v>1082339808</v>
      </c>
      <c r="F452" s="10">
        <v>3000.4059999999999</v>
      </c>
      <c r="G452" s="9">
        <v>781532</v>
      </c>
      <c r="H452" s="11">
        <v>0.13170000000000001</v>
      </c>
      <c r="I452" s="9">
        <v>360731</v>
      </c>
      <c r="J452" s="11">
        <v>0.1</v>
      </c>
      <c r="K452" s="11">
        <v>0.15</v>
      </c>
      <c r="L452" s="7">
        <v>123000000</v>
      </c>
      <c r="M452" s="12" t="s">
        <v>495</v>
      </c>
      <c r="O452" s="11">
        <v>0.1321</v>
      </c>
      <c r="P452" s="16"/>
      <c r="Q452" s="11">
        <v>0.15</v>
      </c>
      <c r="R452" s="16"/>
    </row>
    <row r="453" spans="1:18" hidden="1">
      <c r="A453" s="12" t="s">
        <v>855</v>
      </c>
      <c r="B453" s="12">
        <v>123467303</v>
      </c>
      <c r="C453" s="8" t="s">
        <v>424</v>
      </c>
      <c r="D453" s="9">
        <v>6464955666</v>
      </c>
      <c r="E453" s="9">
        <v>2435969579</v>
      </c>
      <c r="F453" s="10">
        <v>9401.2649999999994</v>
      </c>
      <c r="G453" s="9">
        <v>687668</v>
      </c>
      <c r="H453" s="11">
        <v>0.23599999999999999</v>
      </c>
      <c r="I453" s="9">
        <v>259110</v>
      </c>
      <c r="J453" s="11">
        <v>0.35310000000000002</v>
      </c>
      <c r="K453" s="11">
        <v>0.2828</v>
      </c>
      <c r="L453" s="7">
        <v>123000000</v>
      </c>
      <c r="M453" s="12" t="s">
        <v>495</v>
      </c>
      <c r="O453" s="11">
        <v>0.23630000000000001</v>
      </c>
      <c r="P453" s="16"/>
      <c r="Q453" s="11">
        <v>0.28710000000000002</v>
      </c>
      <c r="R453" s="16"/>
    </row>
    <row r="454" spans="1:18" hidden="1">
      <c r="A454" s="12" t="s">
        <v>855</v>
      </c>
      <c r="B454" s="12">
        <v>123468303</v>
      </c>
      <c r="C454" s="8" t="s">
        <v>425</v>
      </c>
      <c r="D454" s="9">
        <v>3572119965</v>
      </c>
      <c r="E454" s="9">
        <v>1720652210</v>
      </c>
      <c r="F454" s="10">
        <v>4792.8029999999999</v>
      </c>
      <c r="G454" s="9">
        <v>745309</v>
      </c>
      <c r="H454" s="11">
        <v>0.17199999999999999</v>
      </c>
      <c r="I454" s="9">
        <v>359007</v>
      </c>
      <c r="J454" s="11">
        <v>0.1037</v>
      </c>
      <c r="K454" s="11">
        <v>0.15</v>
      </c>
      <c r="L454" s="7">
        <v>123000000</v>
      </c>
      <c r="M454" s="12" t="s">
        <v>495</v>
      </c>
      <c r="O454" s="11">
        <v>0.17219999999999999</v>
      </c>
      <c r="P454" s="16"/>
      <c r="Q454" s="11">
        <v>0.15</v>
      </c>
      <c r="R454" s="16"/>
    </row>
    <row r="455" spans="1:18" hidden="1">
      <c r="A455" s="12" t="s">
        <v>855</v>
      </c>
      <c r="B455" s="12">
        <v>123468402</v>
      </c>
      <c r="C455" s="8" t="s">
        <v>426</v>
      </c>
      <c r="D455" s="9">
        <v>6857876262</v>
      </c>
      <c r="E455" s="9">
        <v>1948207784</v>
      </c>
      <c r="F455" s="10">
        <v>4857.4690000000001</v>
      </c>
      <c r="G455" s="9">
        <v>1411820</v>
      </c>
      <c r="H455" s="11">
        <v>0.1</v>
      </c>
      <c r="I455" s="9">
        <v>401074</v>
      </c>
      <c r="J455" s="11">
        <v>0.1</v>
      </c>
      <c r="K455" s="11">
        <v>0.15</v>
      </c>
      <c r="L455" s="7">
        <v>123000000</v>
      </c>
      <c r="M455" s="12" t="s">
        <v>495</v>
      </c>
      <c r="O455" s="11">
        <v>0.1</v>
      </c>
      <c r="P455" s="16"/>
      <c r="Q455" s="11">
        <v>0.15</v>
      </c>
      <c r="R455" s="16"/>
    </row>
    <row r="456" spans="1:18" hidden="1">
      <c r="A456" s="12" t="s">
        <v>855</v>
      </c>
      <c r="B456" s="12">
        <v>123468503</v>
      </c>
      <c r="C456" s="8" t="s">
        <v>427</v>
      </c>
      <c r="D456" s="9">
        <v>2388139484</v>
      </c>
      <c r="E456" s="9">
        <v>835661551</v>
      </c>
      <c r="F456" s="10">
        <v>3736.5650000000001</v>
      </c>
      <c r="G456" s="9">
        <v>639126</v>
      </c>
      <c r="H456" s="11">
        <v>0.28989999999999999</v>
      </c>
      <c r="I456" s="9">
        <v>223644</v>
      </c>
      <c r="J456" s="11">
        <v>0.44159999999999999</v>
      </c>
      <c r="K456" s="11">
        <v>0.35049999999999998</v>
      </c>
      <c r="L456" s="7">
        <v>123000000</v>
      </c>
      <c r="M456" s="12" t="s">
        <v>495</v>
      </c>
      <c r="O456" s="11">
        <v>0.29020000000000001</v>
      </c>
      <c r="P456" s="16"/>
      <c r="Q456" s="11">
        <v>0.35659999999999997</v>
      </c>
      <c r="R456" s="16"/>
    </row>
    <row r="457" spans="1:18" hidden="1">
      <c r="A457" s="12" t="s">
        <v>855</v>
      </c>
      <c r="B457" s="12">
        <v>123468603</v>
      </c>
      <c r="C457" s="8" t="s">
        <v>428</v>
      </c>
      <c r="D457" s="9">
        <v>1871719787</v>
      </c>
      <c r="E457" s="9">
        <v>747143853</v>
      </c>
      <c r="F457" s="10">
        <v>3929.8330000000001</v>
      </c>
      <c r="G457" s="9">
        <v>476284</v>
      </c>
      <c r="H457" s="11">
        <v>0.47089999999999999</v>
      </c>
      <c r="I457" s="9">
        <v>190121</v>
      </c>
      <c r="J457" s="11">
        <v>0.52529999999999999</v>
      </c>
      <c r="K457" s="11">
        <v>0.49259999999999998</v>
      </c>
      <c r="L457" s="7">
        <v>123000000</v>
      </c>
      <c r="M457" s="12" t="s">
        <v>495</v>
      </c>
      <c r="O457" s="11">
        <v>0.47110000000000002</v>
      </c>
      <c r="P457" s="16"/>
      <c r="Q457" s="11">
        <v>0.48680000000000001</v>
      </c>
      <c r="R457" s="16"/>
    </row>
    <row r="458" spans="1:18" hidden="1">
      <c r="A458" s="12" t="s">
        <v>855</v>
      </c>
      <c r="B458" s="12">
        <v>123469303</v>
      </c>
      <c r="C458" s="8" t="s">
        <v>429</v>
      </c>
      <c r="D458" s="9">
        <v>5838898365</v>
      </c>
      <c r="E458" s="9">
        <v>2892168030</v>
      </c>
      <c r="F458" s="10">
        <v>5529.0150000000003</v>
      </c>
      <c r="G458" s="9">
        <v>1056046</v>
      </c>
      <c r="H458" s="11">
        <v>0.1</v>
      </c>
      <c r="I458" s="9">
        <v>523089</v>
      </c>
      <c r="J458" s="11">
        <v>0.1</v>
      </c>
      <c r="K458" s="11">
        <v>0.15</v>
      </c>
      <c r="L458" s="7">
        <v>123000000</v>
      </c>
      <c r="M458" s="12" t="s">
        <v>495</v>
      </c>
      <c r="O458" s="11">
        <v>0.1</v>
      </c>
      <c r="P458" s="16"/>
      <c r="Q458" s="11">
        <v>0.15</v>
      </c>
      <c r="R458" s="16"/>
    </row>
    <row r="459" spans="1:18">
      <c r="A459" s="12" t="s">
        <v>855</v>
      </c>
      <c r="B459" s="12">
        <v>123000000</v>
      </c>
      <c r="C459" s="8" t="s">
        <v>519</v>
      </c>
      <c r="D459" s="9">
        <v>95557676919</v>
      </c>
      <c r="E459" s="9">
        <v>42666394057</v>
      </c>
      <c r="F459" s="10">
        <v>127276.72199999999</v>
      </c>
      <c r="G459" s="9">
        <v>750786</v>
      </c>
      <c r="H459" s="11">
        <v>0.16589999999999999</v>
      </c>
      <c r="I459" s="9">
        <v>335225</v>
      </c>
      <c r="J459" s="11">
        <v>0.16300000000000001</v>
      </c>
      <c r="K459" s="11">
        <v>0.16470000000000001</v>
      </c>
      <c r="L459" s="7">
        <v>123000000</v>
      </c>
      <c r="M459" s="12" t="s">
        <v>497</v>
      </c>
      <c r="O459" s="11">
        <v>0.16619999999999999</v>
      </c>
      <c r="P459" s="20">
        <f>ROUND((H459-O459)/O459,4)</f>
        <v>-1.8E-3</v>
      </c>
      <c r="Q459" s="11">
        <v>0.1787</v>
      </c>
      <c r="R459" s="20">
        <f>ROUND((K459-Q459)/Q459,4)</f>
        <v>-7.8299999999999995E-2</v>
      </c>
    </row>
    <row r="460" spans="1:18" hidden="1">
      <c r="A460" s="12" t="s">
        <v>855</v>
      </c>
      <c r="B460" s="12">
        <v>124150503</v>
      </c>
      <c r="C460" s="8" t="s">
        <v>430</v>
      </c>
      <c r="D460" s="9">
        <v>2813008710</v>
      </c>
      <c r="E460" s="9">
        <v>997216147</v>
      </c>
      <c r="F460" s="10">
        <v>6889.143</v>
      </c>
      <c r="G460" s="9">
        <v>408324</v>
      </c>
      <c r="H460" s="11">
        <v>0.5464</v>
      </c>
      <c r="I460" s="9">
        <v>144751</v>
      </c>
      <c r="J460" s="11">
        <v>0.63859999999999995</v>
      </c>
      <c r="K460" s="11">
        <v>0.58320000000000005</v>
      </c>
      <c r="L460" s="7">
        <v>124000000</v>
      </c>
      <c r="M460" s="12" t="s">
        <v>495</v>
      </c>
      <c r="O460" s="11">
        <v>0.54649999999999999</v>
      </c>
      <c r="P460" s="16"/>
      <c r="Q460" s="11">
        <v>0.57979999999999998</v>
      </c>
      <c r="R460" s="16"/>
    </row>
    <row r="461" spans="1:18" hidden="1">
      <c r="A461" s="12" t="s">
        <v>855</v>
      </c>
      <c r="B461" s="12">
        <v>124151902</v>
      </c>
      <c r="C461" s="8" t="s">
        <v>431</v>
      </c>
      <c r="D461" s="9">
        <v>4418960609</v>
      </c>
      <c r="E461" s="9">
        <v>1771812730</v>
      </c>
      <c r="F461" s="10">
        <v>10435.710999999999</v>
      </c>
      <c r="G461" s="9">
        <v>423446</v>
      </c>
      <c r="H461" s="11">
        <v>0.52959999999999996</v>
      </c>
      <c r="I461" s="9">
        <v>169783</v>
      </c>
      <c r="J461" s="11">
        <v>0.57609999999999995</v>
      </c>
      <c r="K461" s="11">
        <v>0.54810000000000003</v>
      </c>
      <c r="L461" s="7">
        <v>124000000</v>
      </c>
      <c r="M461" s="12" t="s">
        <v>495</v>
      </c>
      <c r="O461" s="11">
        <v>0.52969999999999995</v>
      </c>
      <c r="P461" s="16"/>
      <c r="Q461" s="11">
        <v>0.5444</v>
      </c>
      <c r="R461" s="16"/>
    </row>
    <row r="462" spans="1:18" hidden="1">
      <c r="A462" s="12" t="s">
        <v>855</v>
      </c>
      <c r="B462" s="12">
        <v>124152003</v>
      </c>
      <c r="C462" s="8" t="s">
        <v>432</v>
      </c>
      <c r="D462" s="9">
        <v>8618457157</v>
      </c>
      <c r="E462" s="9">
        <v>4143034049</v>
      </c>
      <c r="F462" s="10">
        <v>15666.415000000001</v>
      </c>
      <c r="G462" s="9">
        <v>550123</v>
      </c>
      <c r="H462" s="11">
        <v>0.38879999999999998</v>
      </c>
      <c r="I462" s="9">
        <v>264453</v>
      </c>
      <c r="J462" s="11">
        <v>0.3397</v>
      </c>
      <c r="K462" s="11">
        <v>0.36899999999999999</v>
      </c>
      <c r="L462" s="7">
        <v>124000000</v>
      </c>
      <c r="M462" s="12" t="s">
        <v>495</v>
      </c>
      <c r="O462" s="11">
        <v>0.38900000000000001</v>
      </c>
      <c r="P462" s="16"/>
      <c r="Q462" s="11">
        <v>0.36609999999999998</v>
      </c>
      <c r="R462" s="16"/>
    </row>
    <row r="463" spans="1:18" hidden="1">
      <c r="A463" s="12" t="s">
        <v>855</v>
      </c>
      <c r="B463" s="12">
        <v>124153503</v>
      </c>
      <c r="C463" s="8" t="s">
        <v>433</v>
      </c>
      <c r="D463" s="9">
        <v>6379452537</v>
      </c>
      <c r="E463" s="9">
        <v>2509668867</v>
      </c>
      <c r="F463" s="10">
        <v>5059.7759999999998</v>
      </c>
      <c r="G463" s="9">
        <v>1260817</v>
      </c>
      <c r="H463" s="11">
        <v>0.1</v>
      </c>
      <c r="I463" s="9">
        <v>496003</v>
      </c>
      <c r="J463" s="11">
        <v>0.1</v>
      </c>
      <c r="K463" s="11">
        <v>0.15</v>
      </c>
      <c r="L463" s="7">
        <v>124000000</v>
      </c>
      <c r="M463" s="12" t="s">
        <v>495</v>
      </c>
      <c r="O463" s="11">
        <v>0.1</v>
      </c>
      <c r="P463" s="16"/>
      <c r="Q463" s="11">
        <v>0.15</v>
      </c>
      <c r="R463" s="16"/>
    </row>
    <row r="464" spans="1:18" hidden="1">
      <c r="A464" s="12" t="s">
        <v>855</v>
      </c>
      <c r="B464" s="12">
        <v>124154003</v>
      </c>
      <c r="C464" s="8" t="s">
        <v>434</v>
      </c>
      <c r="D464" s="9">
        <v>3119150575</v>
      </c>
      <c r="E464" s="9">
        <v>998584842</v>
      </c>
      <c r="F464" s="10">
        <v>5112.95</v>
      </c>
      <c r="G464" s="9">
        <v>610049</v>
      </c>
      <c r="H464" s="11">
        <v>0.32219999999999999</v>
      </c>
      <c r="I464" s="9">
        <v>195305</v>
      </c>
      <c r="J464" s="11">
        <v>0.51239999999999997</v>
      </c>
      <c r="K464" s="11">
        <v>0.3982</v>
      </c>
      <c r="L464" s="7">
        <v>124000000</v>
      </c>
      <c r="M464" s="12" t="s">
        <v>495</v>
      </c>
      <c r="O464" s="11">
        <v>0.32250000000000001</v>
      </c>
      <c r="P464" s="16"/>
      <c r="Q464" s="11">
        <v>0.38790000000000002</v>
      </c>
      <c r="R464" s="16"/>
    </row>
    <row r="465" spans="1:18" hidden="1">
      <c r="A465" s="12" t="s">
        <v>855</v>
      </c>
      <c r="B465" s="12">
        <v>124156503</v>
      </c>
      <c r="C465" s="8" t="s">
        <v>435</v>
      </c>
      <c r="D465" s="9">
        <v>1352056340</v>
      </c>
      <c r="E465" s="9">
        <v>640195527</v>
      </c>
      <c r="F465" s="10">
        <v>2925.9409999999998</v>
      </c>
      <c r="G465" s="9">
        <v>462092</v>
      </c>
      <c r="H465" s="11">
        <v>0.48659999999999998</v>
      </c>
      <c r="I465" s="9">
        <v>218799</v>
      </c>
      <c r="J465" s="11">
        <v>0.45369999999999999</v>
      </c>
      <c r="K465" s="11">
        <v>0.4733</v>
      </c>
      <c r="L465" s="7">
        <v>124000000</v>
      </c>
      <c r="M465" s="12" t="s">
        <v>495</v>
      </c>
      <c r="O465" s="11">
        <v>0.48680000000000001</v>
      </c>
      <c r="P465" s="16"/>
      <c r="Q465" s="11">
        <v>0.51329999999999998</v>
      </c>
      <c r="R465" s="16"/>
    </row>
    <row r="466" spans="1:18" hidden="1">
      <c r="A466" s="12" t="s">
        <v>855</v>
      </c>
      <c r="B466" s="12">
        <v>124156603</v>
      </c>
      <c r="C466" s="8" t="s">
        <v>436</v>
      </c>
      <c r="D466" s="9">
        <v>3551110095</v>
      </c>
      <c r="E466" s="9">
        <v>1849067313</v>
      </c>
      <c r="F466" s="10">
        <v>6517.2449999999999</v>
      </c>
      <c r="G466" s="9">
        <v>544879</v>
      </c>
      <c r="H466" s="11">
        <v>0.39460000000000001</v>
      </c>
      <c r="I466" s="9">
        <v>283719</v>
      </c>
      <c r="J466" s="11">
        <v>0.29160000000000003</v>
      </c>
      <c r="K466" s="11">
        <v>0.3533</v>
      </c>
      <c r="L466" s="7">
        <v>124000000</v>
      </c>
      <c r="M466" s="12" t="s">
        <v>495</v>
      </c>
      <c r="O466" s="11">
        <v>0.39489999999999997</v>
      </c>
      <c r="P466" s="16"/>
      <c r="Q466" s="11">
        <v>0.36770000000000003</v>
      </c>
      <c r="R466" s="16"/>
    </row>
    <row r="467" spans="1:18" hidden="1">
      <c r="A467" s="12" t="s">
        <v>855</v>
      </c>
      <c r="B467" s="12">
        <v>124156703</v>
      </c>
      <c r="C467" s="8" t="s">
        <v>437</v>
      </c>
      <c r="D467" s="9">
        <v>1761653344</v>
      </c>
      <c r="E467" s="9">
        <v>615709172</v>
      </c>
      <c r="F467" s="10">
        <v>4937.4880000000003</v>
      </c>
      <c r="G467" s="9">
        <v>356791</v>
      </c>
      <c r="H467" s="11">
        <v>0.60360000000000003</v>
      </c>
      <c r="I467" s="9">
        <v>124700</v>
      </c>
      <c r="J467" s="11">
        <v>0.68869999999999998</v>
      </c>
      <c r="K467" s="11">
        <v>0.63749999999999996</v>
      </c>
      <c r="L467" s="7">
        <v>124000000</v>
      </c>
      <c r="M467" s="12" t="s">
        <v>495</v>
      </c>
      <c r="O467" s="11">
        <v>0.6038</v>
      </c>
      <c r="P467" s="16"/>
      <c r="Q467" s="11">
        <v>0.63629999999999998</v>
      </c>
      <c r="R467" s="16"/>
    </row>
    <row r="468" spans="1:18" hidden="1">
      <c r="A468" s="12" t="s">
        <v>855</v>
      </c>
      <c r="B468" s="12">
        <v>124157203</v>
      </c>
      <c r="C468" s="8" t="s">
        <v>438</v>
      </c>
      <c r="D468" s="9">
        <v>3364554983</v>
      </c>
      <c r="E468" s="9">
        <v>1841131124</v>
      </c>
      <c r="F468" s="10">
        <v>5089.6610000000001</v>
      </c>
      <c r="G468" s="9">
        <v>661056</v>
      </c>
      <c r="H468" s="11">
        <v>0.2656</v>
      </c>
      <c r="I468" s="9">
        <v>361739</v>
      </c>
      <c r="J468" s="11">
        <v>0.1</v>
      </c>
      <c r="K468" s="11">
        <v>0.1993</v>
      </c>
      <c r="L468" s="7">
        <v>124000000</v>
      </c>
      <c r="M468" s="12" t="s">
        <v>495</v>
      </c>
      <c r="O468" s="11">
        <v>0.26579999999999998</v>
      </c>
      <c r="P468" s="16"/>
      <c r="Q468" s="11">
        <v>0.19939999999999999</v>
      </c>
      <c r="R468" s="16"/>
    </row>
    <row r="469" spans="1:18" hidden="1">
      <c r="A469" s="12" t="s">
        <v>855</v>
      </c>
      <c r="B469" s="12">
        <v>124157802</v>
      </c>
      <c r="C469" s="8" t="s">
        <v>439</v>
      </c>
      <c r="D469" s="9">
        <v>8941758580</v>
      </c>
      <c r="E469" s="9">
        <v>3950233000</v>
      </c>
      <c r="F469" s="10">
        <v>8241.4069999999992</v>
      </c>
      <c r="G469" s="9">
        <v>1084979</v>
      </c>
      <c r="H469" s="11">
        <v>0.1</v>
      </c>
      <c r="I469" s="9">
        <v>479315</v>
      </c>
      <c r="J469" s="11">
        <v>0.1</v>
      </c>
      <c r="K469" s="11">
        <v>0.15</v>
      </c>
      <c r="L469" s="7">
        <v>124000000</v>
      </c>
      <c r="M469" s="12" t="s">
        <v>495</v>
      </c>
      <c r="O469" s="11">
        <v>0.1</v>
      </c>
      <c r="P469" s="16"/>
      <c r="Q469" s="11">
        <v>0.15</v>
      </c>
      <c r="R469" s="16"/>
    </row>
    <row r="470" spans="1:18" hidden="1">
      <c r="A470" s="12" t="s">
        <v>855</v>
      </c>
      <c r="B470" s="12">
        <v>124158503</v>
      </c>
      <c r="C470" s="8" t="s">
        <v>440</v>
      </c>
      <c r="D470" s="9">
        <v>3878574906</v>
      </c>
      <c r="E470" s="9">
        <v>1828401061</v>
      </c>
      <c r="F470" s="10">
        <v>4648.951</v>
      </c>
      <c r="G470" s="9">
        <v>834290</v>
      </c>
      <c r="H470" s="11">
        <v>0.1</v>
      </c>
      <c r="I470" s="9">
        <v>393293</v>
      </c>
      <c r="J470" s="11">
        <v>0.1</v>
      </c>
      <c r="K470" s="11">
        <v>0.15</v>
      </c>
      <c r="L470" s="7">
        <v>124000000</v>
      </c>
      <c r="M470" s="12" t="s">
        <v>495</v>
      </c>
      <c r="O470" s="11">
        <v>0.1</v>
      </c>
      <c r="P470" s="16"/>
      <c r="Q470" s="11">
        <v>0.15</v>
      </c>
      <c r="R470" s="16"/>
    </row>
    <row r="471" spans="1:18" hidden="1">
      <c r="A471" s="12" t="s">
        <v>855</v>
      </c>
      <c r="B471" s="12">
        <v>124159002</v>
      </c>
      <c r="C471" s="8" t="s">
        <v>441</v>
      </c>
      <c r="D471" s="9">
        <v>14207175901</v>
      </c>
      <c r="E471" s="9">
        <v>5599036104</v>
      </c>
      <c r="F471" s="10">
        <v>14773.987999999999</v>
      </c>
      <c r="G471" s="9">
        <v>961634</v>
      </c>
      <c r="H471" s="11">
        <v>0.1</v>
      </c>
      <c r="I471" s="9">
        <v>378979</v>
      </c>
      <c r="J471" s="11">
        <v>0.1</v>
      </c>
      <c r="K471" s="11">
        <v>0.15</v>
      </c>
      <c r="L471" s="7">
        <v>124000000</v>
      </c>
      <c r="M471" s="12" t="s">
        <v>495</v>
      </c>
      <c r="O471" s="11">
        <v>0.1</v>
      </c>
      <c r="P471" s="16"/>
      <c r="Q471" s="11">
        <v>0.15</v>
      </c>
      <c r="R471" s="16"/>
    </row>
    <row r="472" spans="1:18">
      <c r="A472" s="12" t="s">
        <v>855</v>
      </c>
      <c r="B472" s="12">
        <v>124000000</v>
      </c>
      <c r="C472" s="8" t="s">
        <v>520</v>
      </c>
      <c r="D472" s="9">
        <v>62405913737</v>
      </c>
      <c r="E472" s="9">
        <v>26744089936</v>
      </c>
      <c r="F472" s="10">
        <v>90298.676000000007</v>
      </c>
      <c r="G472" s="9">
        <v>691105</v>
      </c>
      <c r="H472" s="11">
        <v>0.23219999999999999</v>
      </c>
      <c r="I472" s="9">
        <v>296173</v>
      </c>
      <c r="J472" s="11">
        <v>0.26050000000000001</v>
      </c>
      <c r="K472" s="11">
        <v>0.24349999999999999</v>
      </c>
      <c r="L472" s="7">
        <v>124000000</v>
      </c>
      <c r="M472" s="12" t="s">
        <v>497</v>
      </c>
      <c r="O472" s="11">
        <v>0.2324</v>
      </c>
      <c r="P472" s="20">
        <f>ROUND((H472-O472)/O472,4)</f>
        <v>-8.9999999999999998E-4</v>
      </c>
      <c r="Q472" s="11">
        <v>0.2462</v>
      </c>
      <c r="R472" s="20">
        <f>ROUND((K472-Q472)/Q472,4)</f>
        <v>-1.0999999999999999E-2</v>
      </c>
    </row>
    <row r="473" spans="1:18" hidden="1">
      <c r="A473" s="12" t="s">
        <v>855</v>
      </c>
      <c r="B473" s="12">
        <v>125231232</v>
      </c>
      <c r="C473" s="8" t="s">
        <v>442</v>
      </c>
      <c r="D473" s="9">
        <v>1234716429</v>
      </c>
      <c r="E473" s="9">
        <v>450863261</v>
      </c>
      <c r="F473" s="10">
        <v>7964.5079999999998</v>
      </c>
      <c r="G473" s="9">
        <v>155027</v>
      </c>
      <c r="H473" s="11">
        <v>0.82779999999999998</v>
      </c>
      <c r="I473" s="9">
        <v>56609</v>
      </c>
      <c r="J473" s="11">
        <v>0.85870000000000002</v>
      </c>
      <c r="K473" s="11">
        <v>0.84</v>
      </c>
      <c r="L473" s="7">
        <v>125000000</v>
      </c>
      <c r="M473" s="12" t="s">
        <v>495</v>
      </c>
      <c r="O473" s="11">
        <v>0.82789999999999997</v>
      </c>
      <c r="P473" s="16"/>
      <c r="Q473" s="11">
        <v>0.84740000000000004</v>
      </c>
      <c r="R473" s="16"/>
    </row>
    <row r="474" spans="1:18" hidden="1">
      <c r="A474" s="12" t="s">
        <v>855</v>
      </c>
      <c r="B474" s="12">
        <v>125231303</v>
      </c>
      <c r="C474" s="8" t="s">
        <v>443</v>
      </c>
      <c r="D474" s="9">
        <v>1531035528</v>
      </c>
      <c r="E474" s="9">
        <v>521890758</v>
      </c>
      <c r="F474" s="10">
        <v>3978.9810000000002</v>
      </c>
      <c r="G474" s="9">
        <v>384780</v>
      </c>
      <c r="H474" s="11">
        <v>0.57250000000000001</v>
      </c>
      <c r="I474" s="9">
        <v>131161</v>
      </c>
      <c r="J474" s="11">
        <v>0.67259999999999998</v>
      </c>
      <c r="K474" s="11">
        <v>0.61250000000000004</v>
      </c>
      <c r="L474" s="7">
        <v>125000000</v>
      </c>
      <c r="M474" s="12" t="s">
        <v>495</v>
      </c>
      <c r="O474" s="11">
        <v>0.57269999999999999</v>
      </c>
      <c r="P474" s="16"/>
      <c r="Q474" s="11">
        <v>0.60970000000000002</v>
      </c>
      <c r="R474" s="16"/>
    </row>
    <row r="475" spans="1:18" hidden="1">
      <c r="A475" s="12" t="s">
        <v>855</v>
      </c>
      <c r="B475" s="12">
        <v>125234103</v>
      </c>
      <c r="C475" s="8" t="s">
        <v>444</v>
      </c>
      <c r="D475" s="9">
        <v>3781604114</v>
      </c>
      <c r="E475" s="9">
        <v>1366865345</v>
      </c>
      <c r="F475" s="10">
        <v>5528.9070000000002</v>
      </c>
      <c r="G475" s="9">
        <v>683969</v>
      </c>
      <c r="H475" s="11">
        <v>0.24010000000000001</v>
      </c>
      <c r="I475" s="9">
        <v>247221</v>
      </c>
      <c r="J475" s="11">
        <v>0.38279999999999997</v>
      </c>
      <c r="K475" s="11">
        <v>0.29709999999999998</v>
      </c>
      <c r="L475" s="7">
        <v>125000000</v>
      </c>
      <c r="M475" s="12" t="s">
        <v>495</v>
      </c>
      <c r="O475" s="11">
        <v>0.2404</v>
      </c>
      <c r="P475" s="16"/>
      <c r="Q475" s="11">
        <v>0.30230000000000001</v>
      </c>
      <c r="R475" s="16"/>
    </row>
    <row r="476" spans="1:18" hidden="1">
      <c r="A476" s="12" t="s">
        <v>855</v>
      </c>
      <c r="B476" s="12">
        <v>125234502</v>
      </c>
      <c r="C476" s="8" t="s">
        <v>445</v>
      </c>
      <c r="D476" s="9">
        <v>4917670776</v>
      </c>
      <c r="E476" s="9">
        <v>2516525884</v>
      </c>
      <c r="F476" s="10">
        <v>7351.8739999999998</v>
      </c>
      <c r="G476" s="9">
        <v>668900</v>
      </c>
      <c r="H476" s="11">
        <v>0.25679999999999997</v>
      </c>
      <c r="I476" s="9">
        <v>342297</v>
      </c>
      <c r="J476" s="11">
        <v>0.1454</v>
      </c>
      <c r="K476" s="11">
        <v>0.21210000000000001</v>
      </c>
      <c r="L476" s="7">
        <v>125000000</v>
      </c>
      <c r="M476" s="12" t="s">
        <v>495</v>
      </c>
      <c r="O476" s="11">
        <v>0.2571</v>
      </c>
      <c r="P476" s="16"/>
      <c r="Q476" s="11">
        <v>0.20380000000000001</v>
      </c>
      <c r="R476" s="16"/>
    </row>
    <row r="477" spans="1:18" hidden="1">
      <c r="A477" s="12" t="s">
        <v>855</v>
      </c>
      <c r="B477" s="12">
        <v>125235103</v>
      </c>
      <c r="C477" s="8" t="s">
        <v>446</v>
      </c>
      <c r="D477" s="9">
        <v>1676238033</v>
      </c>
      <c r="E477" s="9">
        <v>538412723</v>
      </c>
      <c r="F477" s="10">
        <v>4022.8150000000001</v>
      </c>
      <c r="G477" s="9">
        <v>416682</v>
      </c>
      <c r="H477" s="11">
        <v>0.53710000000000002</v>
      </c>
      <c r="I477" s="9">
        <v>133839</v>
      </c>
      <c r="J477" s="11">
        <v>0.66590000000000005</v>
      </c>
      <c r="K477" s="11">
        <v>0.58850000000000002</v>
      </c>
      <c r="L477" s="7">
        <v>125000000</v>
      </c>
      <c r="M477" s="12" t="s">
        <v>495</v>
      </c>
      <c r="O477" s="11">
        <v>0.5373</v>
      </c>
      <c r="P477" s="16"/>
      <c r="Q477" s="11">
        <v>0.58709999999999996</v>
      </c>
      <c r="R477" s="16"/>
    </row>
    <row r="478" spans="1:18" hidden="1">
      <c r="A478" s="12" t="s">
        <v>855</v>
      </c>
      <c r="B478" s="12">
        <v>125235502</v>
      </c>
      <c r="C478" s="8" t="s">
        <v>447</v>
      </c>
      <c r="D478" s="9">
        <v>5293101844</v>
      </c>
      <c r="E478" s="9">
        <v>2481555234</v>
      </c>
      <c r="F478" s="10">
        <v>3921.7310000000002</v>
      </c>
      <c r="G478" s="9">
        <v>1349685</v>
      </c>
      <c r="H478" s="11">
        <v>0.1</v>
      </c>
      <c r="I478" s="9">
        <v>632770</v>
      </c>
      <c r="J478" s="11">
        <v>0.1</v>
      </c>
      <c r="K478" s="11">
        <v>0.15</v>
      </c>
      <c r="L478" s="7">
        <v>125000000</v>
      </c>
      <c r="M478" s="12" t="s">
        <v>495</v>
      </c>
      <c r="O478" s="11">
        <v>0.1</v>
      </c>
      <c r="P478" s="16"/>
      <c r="Q478" s="11">
        <v>0.15</v>
      </c>
      <c r="R478" s="16"/>
    </row>
    <row r="479" spans="1:18" hidden="1">
      <c r="A479" s="12" t="s">
        <v>855</v>
      </c>
      <c r="B479" s="12">
        <v>125236903</v>
      </c>
      <c r="C479" s="8" t="s">
        <v>448</v>
      </c>
      <c r="D479" s="9">
        <v>1988366724</v>
      </c>
      <c r="E479" s="9">
        <v>772075095</v>
      </c>
      <c r="F479" s="10">
        <v>3958.0569999999998</v>
      </c>
      <c r="G479" s="9">
        <v>502359</v>
      </c>
      <c r="H479" s="11">
        <v>0.44190000000000002</v>
      </c>
      <c r="I479" s="9">
        <v>195064</v>
      </c>
      <c r="J479" s="11">
        <v>0.51300000000000001</v>
      </c>
      <c r="K479" s="11">
        <v>0.4703</v>
      </c>
      <c r="L479" s="7">
        <v>125000000</v>
      </c>
      <c r="M479" s="12" t="s">
        <v>495</v>
      </c>
      <c r="O479" s="11">
        <v>0.44209999999999999</v>
      </c>
      <c r="P479" s="16"/>
      <c r="Q479" s="11">
        <v>0.45500000000000002</v>
      </c>
      <c r="R479" s="16"/>
    </row>
    <row r="480" spans="1:18" hidden="1">
      <c r="A480" s="12" t="s">
        <v>855</v>
      </c>
      <c r="B480" s="12">
        <v>125237603</v>
      </c>
      <c r="C480" s="8" t="s">
        <v>449</v>
      </c>
      <c r="D480" s="9">
        <v>5319143008</v>
      </c>
      <c r="E480" s="9">
        <v>3034539191</v>
      </c>
      <c r="F480" s="10">
        <v>4373.7659999999996</v>
      </c>
      <c r="G480" s="9">
        <v>1216147</v>
      </c>
      <c r="H480" s="11">
        <v>0.1</v>
      </c>
      <c r="I480" s="9">
        <v>693804</v>
      </c>
      <c r="J480" s="11">
        <v>0.1</v>
      </c>
      <c r="K480" s="11">
        <v>0.15</v>
      </c>
      <c r="L480" s="7">
        <v>125000000</v>
      </c>
      <c r="M480" s="12" t="s">
        <v>495</v>
      </c>
      <c r="O480" s="11">
        <v>0.1</v>
      </c>
      <c r="P480" s="16"/>
      <c r="Q480" s="11">
        <v>0.15</v>
      </c>
      <c r="R480" s="16"/>
    </row>
    <row r="481" spans="1:18" hidden="1">
      <c r="A481" s="12" t="s">
        <v>855</v>
      </c>
      <c r="B481" s="12">
        <v>125237702</v>
      </c>
      <c r="C481" s="8" t="s">
        <v>450</v>
      </c>
      <c r="D481" s="9">
        <v>2629666528</v>
      </c>
      <c r="E481" s="9">
        <v>1080993888</v>
      </c>
      <c r="F481" s="10">
        <v>6519.4350000000004</v>
      </c>
      <c r="G481" s="9">
        <v>403358</v>
      </c>
      <c r="H481" s="11">
        <v>0.55189999999999995</v>
      </c>
      <c r="I481" s="9">
        <v>165810</v>
      </c>
      <c r="J481" s="11">
        <v>0.58599999999999997</v>
      </c>
      <c r="K481" s="11">
        <v>0.5655</v>
      </c>
      <c r="L481" s="7">
        <v>125000000</v>
      </c>
      <c r="M481" s="12" t="s">
        <v>495</v>
      </c>
      <c r="O481" s="11">
        <v>0.55210000000000004</v>
      </c>
      <c r="P481" s="16"/>
      <c r="Q481" s="11">
        <v>0.56340000000000001</v>
      </c>
      <c r="R481" s="16"/>
    </row>
    <row r="482" spans="1:18" hidden="1">
      <c r="A482" s="12" t="s">
        <v>855</v>
      </c>
      <c r="B482" s="12">
        <v>125237903</v>
      </c>
      <c r="C482" s="8" t="s">
        <v>451</v>
      </c>
      <c r="D482" s="9">
        <v>4319073286</v>
      </c>
      <c r="E482" s="9">
        <v>2131949213</v>
      </c>
      <c r="F482" s="10">
        <v>4508.5249999999996</v>
      </c>
      <c r="G482" s="9">
        <v>957979</v>
      </c>
      <c r="H482" s="11">
        <v>0.1</v>
      </c>
      <c r="I482" s="9">
        <v>472870</v>
      </c>
      <c r="J482" s="11">
        <v>0.1</v>
      </c>
      <c r="K482" s="11">
        <v>0.15</v>
      </c>
      <c r="L482" s="7">
        <v>125000000</v>
      </c>
      <c r="M482" s="12" t="s">
        <v>495</v>
      </c>
      <c r="O482" s="11">
        <v>0.1</v>
      </c>
      <c r="P482" s="16"/>
      <c r="Q482" s="11">
        <v>0.15</v>
      </c>
      <c r="R482" s="16"/>
    </row>
    <row r="483" spans="1:18" hidden="1">
      <c r="A483" s="12" t="s">
        <v>855</v>
      </c>
      <c r="B483" s="12">
        <v>125238402</v>
      </c>
      <c r="C483" s="8" t="s">
        <v>452</v>
      </c>
      <c r="D483" s="9">
        <v>1237863095</v>
      </c>
      <c r="E483" s="9">
        <v>492738954</v>
      </c>
      <c r="F483" s="10">
        <v>5544.7659999999996</v>
      </c>
      <c r="G483" s="9">
        <v>223248</v>
      </c>
      <c r="H483" s="11">
        <v>0.752</v>
      </c>
      <c r="I483" s="9">
        <v>88865</v>
      </c>
      <c r="J483" s="11">
        <v>0.7782</v>
      </c>
      <c r="K483" s="11">
        <v>0.76239999999999997</v>
      </c>
      <c r="L483" s="7">
        <v>125000000</v>
      </c>
      <c r="M483" s="12" t="s">
        <v>495</v>
      </c>
      <c r="O483" s="11">
        <v>0.75209999999999999</v>
      </c>
      <c r="P483" s="16"/>
      <c r="Q483" s="11">
        <v>0.76939999999999997</v>
      </c>
      <c r="R483" s="16"/>
    </row>
    <row r="484" spans="1:18" hidden="1">
      <c r="A484" s="12" t="s">
        <v>855</v>
      </c>
      <c r="B484" s="12">
        <v>125238502</v>
      </c>
      <c r="C484" s="8" t="s">
        <v>453</v>
      </c>
      <c r="D484" s="9">
        <v>2678281788</v>
      </c>
      <c r="E484" s="9">
        <v>1040317770</v>
      </c>
      <c r="F484" s="10">
        <v>4758.0029999999997</v>
      </c>
      <c r="G484" s="9">
        <v>562900</v>
      </c>
      <c r="H484" s="11">
        <v>0.37459999999999999</v>
      </c>
      <c r="I484" s="9">
        <v>218645</v>
      </c>
      <c r="J484" s="11">
        <v>0.4541</v>
      </c>
      <c r="K484" s="11">
        <v>0.40629999999999999</v>
      </c>
      <c r="L484" s="7">
        <v>125000000</v>
      </c>
      <c r="M484" s="12" t="s">
        <v>495</v>
      </c>
      <c r="O484" s="11">
        <v>0.37480000000000002</v>
      </c>
      <c r="P484" s="16"/>
      <c r="Q484" s="11">
        <v>0.38159999999999999</v>
      </c>
      <c r="R484" s="16"/>
    </row>
    <row r="485" spans="1:18" hidden="1">
      <c r="A485" s="12" t="s">
        <v>855</v>
      </c>
      <c r="B485" s="12">
        <v>125239452</v>
      </c>
      <c r="C485" s="8" t="s">
        <v>454</v>
      </c>
      <c r="D485" s="9">
        <v>3764048765</v>
      </c>
      <c r="E485" s="9">
        <v>2066011290</v>
      </c>
      <c r="F485" s="10">
        <v>15247.558000000001</v>
      </c>
      <c r="G485" s="9">
        <v>246862</v>
      </c>
      <c r="H485" s="11">
        <v>0.7258</v>
      </c>
      <c r="I485" s="9">
        <v>135497</v>
      </c>
      <c r="J485" s="11">
        <v>0.66169999999999995</v>
      </c>
      <c r="K485" s="11">
        <v>0.7</v>
      </c>
      <c r="L485" s="7">
        <v>125000000</v>
      </c>
      <c r="M485" s="12" t="s">
        <v>495</v>
      </c>
      <c r="O485" s="11">
        <v>0.72589999999999999</v>
      </c>
      <c r="P485" s="16"/>
      <c r="Q485" s="11">
        <v>0.70530000000000004</v>
      </c>
      <c r="R485" s="16"/>
    </row>
    <row r="486" spans="1:18" hidden="1">
      <c r="A486" s="12" t="s">
        <v>855</v>
      </c>
      <c r="B486" s="12">
        <v>125239603</v>
      </c>
      <c r="C486" s="8" t="s">
        <v>455</v>
      </c>
      <c r="D486" s="9">
        <v>2166309212</v>
      </c>
      <c r="E486" s="9">
        <v>1161887301</v>
      </c>
      <c r="F486" s="10">
        <v>4213.6719999999996</v>
      </c>
      <c r="G486" s="9">
        <v>514114</v>
      </c>
      <c r="H486" s="11">
        <v>0.42880000000000001</v>
      </c>
      <c r="I486" s="9">
        <v>275742</v>
      </c>
      <c r="J486" s="11">
        <v>0.31159999999999999</v>
      </c>
      <c r="K486" s="11">
        <v>0.38179999999999997</v>
      </c>
      <c r="L486" s="7">
        <v>125000000</v>
      </c>
      <c r="M486" s="12" t="s">
        <v>495</v>
      </c>
      <c r="O486" s="11">
        <v>0.42899999999999999</v>
      </c>
      <c r="P486" s="16"/>
      <c r="Q486" s="11">
        <v>0.37890000000000001</v>
      </c>
      <c r="R486" s="16"/>
    </row>
    <row r="487" spans="1:18" hidden="1">
      <c r="A487" s="12" t="s">
        <v>855</v>
      </c>
      <c r="B487" s="12">
        <v>125239652</v>
      </c>
      <c r="C487" s="8" t="s">
        <v>456</v>
      </c>
      <c r="D487" s="9">
        <v>1426434713</v>
      </c>
      <c r="E487" s="9">
        <v>770577987</v>
      </c>
      <c r="F487" s="10">
        <v>6681.6549999999997</v>
      </c>
      <c r="G487" s="9">
        <v>213485</v>
      </c>
      <c r="H487" s="11">
        <v>0.76290000000000002</v>
      </c>
      <c r="I487" s="9">
        <v>115327</v>
      </c>
      <c r="J487" s="11">
        <v>0.71209999999999996</v>
      </c>
      <c r="K487" s="11">
        <v>0.74250000000000005</v>
      </c>
      <c r="L487" s="7">
        <v>125000000</v>
      </c>
      <c r="M487" s="12" t="s">
        <v>495</v>
      </c>
      <c r="O487" s="11">
        <v>0.76290000000000002</v>
      </c>
      <c r="P487" s="16"/>
      <c r="Q487" s="11">
        <v>0.75870000000000004</v>
      </c>
      <c r="R487" s="16"/>
    </row>
    <row r="488" spans="1:18">
      <c r="A488" s="12" t="s">
        <v>855</v>
      </c>
      <c r="B488" s="12">
        <v>125000000</v>
      </c>
      <c r="C488" s="8" t="s">
        <v>521</v>
      </c>
      <c r="D488" s="9">
        <v>43963553843</v>
      </c>
      <c r="E488" s="9">
        <v>20427203894</v>
      </c>
      <c r="F488" s="10">
        <v>88574.252999999997</v>
      </c>
      <c r="G488" s="9">
        <v>496346</v>
      </c>
      <c r="H488" s="11">
        <v>0.4486</v>
      </c>
      <c r="I488" s="9">
        <v>230622</v>
      </c>
      <c r="J488" s="11">
        <v>0.42420000000000002</v>
      </c>
      <c r="K488" s="11">
        <v>0.43869999999999998</v>
      </c>
      <c r="L488" s="7">
        <v>125000000</v>
      </c>
      <c r="M488" s="12" t="s">
        <v>497</v>
      </c>
      <c r="O488" s="11">
        <v>0.44879999999999998</v>
      </c>
      <c r="P488" s="20">
        <f>ROUND((H488-O488)/O488,4)</f>
        <v>-4.0000000000000002E-4</v>
      </c>
      <c r="Q488" s="11">
        <v>0.442</v>
      </c>
      <c r="R488" s="20">
        <f>ROUND((K488-Q488)/Q488,4)</f>
        <v>-7.4999999999999997E-3</v>
      </c>
    </row>
    <row r="489" spans="1:18" hidden="1">
      <c r="A489" s="12" t="s">
        <v>855</v>
      </c>
      <c r="B489" s="12">
        <v>126515001</v>
      </c>
      <c r="C489" s="8" t="s">
        <v>457</v>
      </c>
      <c r="D489" s="9">
        <v>50843320971</v>
      </c>
      <c r="E489" s="9">
        <v>31880251517</v>
      </c>
      <c r="F489" s="10">
        <v>235862.52</v>
      </c>
      <c r="G489" s="9">
        <v>215563</v>
      </c>
      <c r="H489" s="11">
        <v>0.76049999999999995</v>
      </c>
      <c r="I489" s="9">
        <v>135164</v>
      </c>
      <c r="J489" s="11">
        <v>0.66259999999999997</v>
      </c>
      <c r="K489" s="11">
        <v>0.72130000000000005</v>
      </c>
      <c r="L489" s="7">
        <v>126000000</v>
      </c>
      <c r="M489" s="12" t="s">
        <v>495</v>
      </c>
      <c r="O489" s="11">
        <v>0.75980000000000003</v>
      </c>
      <c r="P489" s="16"/>
      <c r="Q489" s="11">
        <v>0.71460000000000001</v>
      </c>
      <c r="R489" s="16"/>
    </row>
    <row r="490" spans="1:18">
      <c r="A490" s="12" t="s">
        <v>855</v>
      </c>
      <c r="B490" s="12">
        <v>126000000</v>
      </c>
      <c r="C490" s="8" t="s">
        <v>522</v>
      </c>
      <c r="D490" s="9">
        <v>50843320971</v>
      </c>
      <c r="E490" s="9">
        <v>31880251517</v>
      </c>
      <c r="F490" s="10">
        <v>235862.52</v>
      </c>
      <c r="G490" s="9">
        <v>215563</v>
      </c>
      <c r="H490" s="11">
        <v>0.76049999999999995</v>
      </c>
      <c r="I490" s="9">
        <v>135164</v>
      </c>
      <c r="J490" s="11">
        <v>0.66259999999999997</v>
      </c>
      <c r="K490" s="11">
        <v>0.72130000000000005</v>
      </c>
      <c r="L490" s="7">
        <v>126000000</v>
      </c>
      <c r="M490" s="12" t="s">
        <v>497</v>
      </c>
      <c r="O490" s="11">
        <v>0.75980000000000003</v>
      </c>
      <c r="P490" s="20">
        <f>ROUND((H490-O490)/O490,4)</f>
        <v>8.9999999999999998E-4</v>
      </c>
      <c r="Q490" s="11">
        <v>0.71460000000000001</v>
      </c>
      <c r="R490" s="20">
        <f>ROUND((K490-Q490)/Q490,4)</f>
        <v>9.4000000000000004E-3</v>
      </c>
    </row>
    <row r="491" spans="1:18" hidden="1">
      <c r="A491" s="12" t="s">
        <v>855</v>
      </c>
      <c r="B491" s="12">
        <v>127040503</v>
      </c>
      <c r="C491" s="8" t="s">
        <v>458</v>
      </c>
      <c r="D491" s="9">
        <v>260381114</v>
      </c>
      <c r="E491" s="9">
        <v>140675972</v>
      </c>
      <c r="F491" s="10">
        <v>1393.338</v>
      </c>
      <c r="G491" s="9">
        <v>186875</v>
      </c>
      <c r="H491" s="11">
        <v>0.79239999999999999</v>
      </c>
      <c r="I491" s="9">
        <v>100963</v>
      </c>
      <c r="J491" s="11">
        <v>0.748</v>
      </c>
      <c r="K491" s="11">
        <v>0.77459999999999996</v>
      </c>
      <c r="L491" s="7">
        <v>127000000</v>
      </c>
      <c r="M491" s="12" t="s">
        <v>495</v>
      </c>
      <c r="O491" s="11">
        <v>0.79249999999999998</v>
      </c>
      <c r="P491" s="16"/>
      <c r="Q491" s="11">
        <v>0.7661</v>
      </c>
      <c r="R491" s="16"/>
    </row>
    <row r="492" spans="1:18" hidden="1">
      <c r="A492" s="12" t="s">
        <v>855</v>
      </c>
      <c r="B492" s="12">
        <v>127040703</v>
      </c>
      <c r="C492" s="8" t="s">
        <v>459</v>
      </c>
      <c r="D492" s="9">
        <v>1065157819</v>
      </c>
      <c r="E492" s="9">
        <v>605652595</v>
      </c>
      <c r="F492" s="10">
        <v>3272.163</v>
      </c>
      <c r="G492" s="9">
        <v>325521</v>
      </c>
      <c r="H492" s="11">
        <v>0.63839999999999997</v>
      </c>
      <c r="I492" s="9">
        <v>185092</v>
      </c>
      <c r="J492" s="11">
        <v>0.53790000000000004</v>
      </c>
      <c r="K492" s="11">
        <v>0.59809999999999997</v>
      </c>
      <c r="L492" s="7">
        <v>127000000</v>
      </c>
      <c r="M492" s="12" t="s">
        <v>495</v>
      </c>
      <c r="O492" s="11">
        <v>0.63849999999999996</v>
      </c>
      <c r="P492" s="16"/>
      <c r="Q492" s="11">
        <v>0.59799999999999998</v>
      </c>
      <c r="R492" s="16"/>
    </row>
    <row r="493" spans="1:18" hidden="1">
      <c r="A493" s="12" t="s">
        <v>855</v>
      </c>
      <c r="B493" s="12">
        <v>127041203</v>
      </c>
      <c r="C493" s="8" t="s">
        <v>460</v>
      </c>
      <c r="D493" s="9">
        <v>944881485</v>
      </c>
      <c r="E493" s="9">
        <v>484872212</v>
      </c>
      <c r="F493" s="10">
        <v>2450.2820000000002</v>
      </c>
      <c r="G493" s="9">
        <v>385621</v>
      </c>
      <c r="H493" s="11">
        <v>0.5716</v>
      </c>
      <c r="I493" s="9">
        <v>197884</v>
      </c>
      <c r="J493" s="11">
        <v>0.50600000000000001</v>
      </c>
      <c r="K493" s="11">
        <v>0.54530000000000001</v>
      </c>
      <c r="L493" s="7">
        <v>127000000</v>
      </c>
      <c r="M493" s="12" t="s">
        <v>495</v>
      </c>
      <c r="O493" s="11">
        <v>0.57169999999999999</v>
      </c>
      <c r="P493" s="16"/>
      <c r="Q493" s="11">
        <v>0.53039999999999998</v>
      </c>
      <c r="R493" s="16"/>
    </row>
    <row r="494" spans="1:18" hidden="1">
      <c r="A494" s="12" t="s">
        <v>855</v>
      </c>
      <c r="B494" s="12">
        <v>127041503</v>
      </c>
      <c r="C494" s="8" t="s">
        <v>461</v>
      </c>
      <c r="D494" s="9">
        <v>362313039</v>
      </c>
      <c r="E494" s="9">
        <v>210235501</v>
      </c>
      <c r="F494" s="10">
        <v>2099.6039999999998</v>
      </c>
      <c r="G494" s="9">
        <v>172562</v>
      </c>
      <c r="H494" s="11">
        <v>0.80830000000000002</v>
      </c>
      <c r="I494" s="9">
        <v>100131</v>
      </c>
      <c r="J494" s="11">
        <v>0.75</v>
      </c>
      <c r="K494" s="11">
        <v>0.78490000000000004</v>
      </c>
      <c r="L494" s="7">
        <v>127000000</v>
      </c>
      <c r="M494" s="12" t="s">
        <v>495</v>
      </c>
      <c r="O494" s="11">
        <v>0.80840000000000001</v>
      </c>
      <c r="P494" s="16"/>
      <c r="Q494" s="11">
        <v>0.78749999999999998</v>
      </c>
      <c r="R494" s="16"/>
    </row>
    <row r="495" spans="1:18" hidden="1">
      <c r="A495" s="12" t="s">
        <v>855</v>
      </c>
      <c r="B495" s="12">
        <v>127041603</v>
      </c>
      <c r="C495" s="8" t="s">
        <v>462</v>
      </c>
      <c r="D495" s="9">
        <v>1056963972</v>
      </c>
      <c r="E495" s="9">
        <v>511337272</v>
      </c>
      <c r="F495" s="10">
        <v>2808.8589999999999</v>
      </c>
      <c r="G495" s="9">
        <v>376296</v>
      </c>
      <c r="H495" s="11">
        <v>0.58199999999999996</v>
      </c>
      <c r="I495" s="9">
        <v>182044</v>
      </c>
      <c r="J495" s="11">
        <v>0.54549999999999998</v>
      </c>
      <c r="K495" s="11">
        <v>0.56740000000000002</v>
      </c>
      <c r="L495" s="7">
        <v>127000000</v>
      </c>
      <c r="M495" s="12" t="s">
        <v>495</v>
      </c>
      <c r="O495" s="11">
        <v>0.58209999999999995</v>
      </c>
      <c r="P495" s="16"/>
      <c r="Q495" s="11">
        <v>0.56599999999999995</v>
      </c>
      <c r="R495" s="16"/>
    </row>
    <row r="496" spans="1:18" hidden="1">
      <c r="A496" s="12" t="s">
        <v>855</v>
      </c>
      <c r="B496" s="12">
        <v>127042003</v>
      </c>
      <c r="C496" s="8" t="s">
        <v>463</v>
      </c>
      <c r="D496" s="9">
        <v>1220145627</v>
      </c>
      <c r="E496" s="9">
        <v>517106514</v>
      </c>
      <c r="F496" s="10">
        <v>2687.2080000000001</v>
      </c>
      <c r="G496" s="9">
        <v>454057</v>
      </c>
      <c r="H496" s="11">
        <v>0.49559999999999998</v>
      </c>
      <c r="I496" s="9">
        <v>192432</v>
      </c>
      <c r="J496" s="11">
        <v>0.51959999999999995</v>
      </c>
      <c r="K496" s="11">
        <v>0.50509999999999999</v>
      </c>
      <c r="L496" s="7">
        <v>127000000</v>
      </c>
      <c r="M496" s="12" t="s">
        <v>495</v>
      </c>
      <c r="O496" s="11">
        <v>0.49569999999999997</v>
      </c>
      <c r="P496" s="16"/>
      <c r="Q496" s="11">
        <v>0.50760000000000005</v>
      </c>
      <c r="R496" s="16"/>
    </row>
    <row r="497" spans="1:18" hidden="1">
      <c r="A497" s="12" t="s">
        <v>855</v>
      </c>
      <c r="B497" s="12">
        <v>127042853</v>
      </c>
      <c r="C497" s="8" t="s">
        <v>464</v>
      </c>
      <c r="D497" s="9">
        <v>588393467</v>
      </c>
      <c r="E497" s="9">
        <v>263416932</v>
      </c>
      <c r="F497" s="10">
        <v>1661.1569999999999</v>
      </c>
      <c r="G497" s="9">
        <v>354207</v>
      </c>
      <c r="H497" s="11">
        <v>0.60650000000000004</v>
      </c>
      <c r="I497" s="9">
        <v>158574</v>
      </c>
      <c r="J497" s="11">
        <v>0.60409999999999997</v>
      </c>
      <c r="K497" s="11">
        <v>0.60550000000000004</v>
      </c>
      <c r="L497" s="7">
        <v>127000000</v>
      </c>
      <c r="M497" s="12" t="s">
        <v>495</v>
      </c>
      <c r="O497" s="11">
        <v>0.60660000000000003</v>
      </c>
      <c r="P497" s="16"/>
      <c r="Q497" s="11">
        <v>0.60029999999999994</v>
      </c>
      <c r="R497" s="16"/>
    </row>
    <row r="498" spans="1:18" hidden="1">
      <c r="A498" s="12" t="s">
        <v>855</v>
      </c>
      <c r="B498" s="12">
        <v>127044103</v>
      </c>
      <c r="C498" s="8" t="s">
        <v>465</v>
      </c>
      <c r="D498" s="9">
        <v>933219283</v>
      </c>
      <c r="E498" s="9">
        <v>516203019</v>
      </c>
      <c r="F498" s="10">
        <v>2551.0189999999998</v>
      </c>
      <c r="G498" s="9">
        <v>365822</v>
      </c>
      <c r="H498" s="11">
        <v>0.59360000000000002</v>
      </c>
      <c r="I498" s="9">
        <v>202351</v>
      </c>
      <c r="J498" s="11">
        <v>0.49480000000000002</v>
      </c>
      <c r="K498" s="11">
        <v>0.55400000000000005</v>
      </c>
      <c r="L498" s="7">
        <v>127000000</v>
      </c>
      <c r="M498" s="12" t="s">
        <v>495</v>
      </c>
      <c r="O498" s="11">
        <v>0.59370000000000001</v>
      </c>
      <c r="P498" s="16"/>
      <c r="Q498" s="11">
        <v>0.55279999999999996</v>
      </c>
      <c r="R498" s="16"/>
    </row>
    <row r="499" spans="1:18" hidden="1">
      <c r="A499" s="12" t="s">
        <v>855</v>
      </c>
      <c r="B499" s="12">
        <v>127045303</v>
      </c>
      <c r="C499" s="8" t="s">
        <v>466</v>
      </c>
      <c r="D499" s="9">
        <v>67963452</v>
      </c>
      <c r="E499" s="9">
        <v>43298715</v>
      </c>
      <c r="F499" s="10">
        <v>434.65800000000002</v>
      </c>
      <c r="G499" s="9">
        <v>156360</v>
      </c>
      <c r="H499" s="11">
        <v>0.82630000000000003</v>
      </c>
      <c r="I499" s="9">
        <v>99615</v>
      </c>
      <c r="J499" s="11">
        <v>0.75129999999999997</v>
      </c>
      <c r="K499" s="11">
        <v>0.79620000000000002</v>
      </c>
      <c r="L499" s="7">
        <v>127000000</v>
      </c>
      <c r="M499" s="12" t="s">
        <v>495</v>
      </c>
      <c r="O499" s="11">
        <v>0.82640000000000002</v>
      </c>
      <c r="P499" s="16"/>
      <c r="Q499" s="11">
        <v>0.79949999999999999</v>
      </c>
      <c r="R499" s="16"/>
    </row>
    <row r="500" spans="1:18" hidden="1">
      <c r="A500" s="12" t="s">
        <v>855</v>
      </c>
      <c r="B500" s="12">
        <v>127045653</v>
      </c>
      <c r="C500" s="8" t="s">
        <v>467</v>
      </c>
      <c r="D500" s="9">
        <v>336255622</v>
      </c>
      <c r="E500" s="9">
        <v>198530467</v>
      </c>
      <c r="F500" s="10">
        <v>1676.058</v>
      </c>
      <c r="G500" s="9">
        <v>200622</v>
      </c>
      <c r="H500" s="11">
        <v>0.77710000000000001</v>
      </c>
      <c r="I500" s="9">
        <v>118450</v>
      </c>
      <c r="J500" s="11">
        <v>0.70430000000000004</v>
      </c>
      <c r="K500" s="11">
        <v>0.74790000000000001</v>
      </c>
      <c r="L500" s="7">
        <v>127000000</v>
      </c>
      <c r="M500" s="12" t="s">
        <v>495</v>
      </c>
      <c r="O500" s="11">
        <v>0.7772</v>
      </c>
      <c r="P500" s="16"/>
      <c r="Q500" s="11">
        <v>0.74309999999999998</v>
      </c>
      <c r="R500" s="16"/>
    </row>
    <row r="501" spans="1:18" hidden="1">
      <c r="A501" s="12" t="s">
        <v>855</v>
      </c>
      <c r="B501" s="12">
        <v>127045853</v>
      </c>
      <c r="C501" s="8" t="s">
        <v>468</v>
      </c>
      <c r="D501" s="9">
        <v>587408187</v>
      </c>
      <c r="E501" s="9">
        <v>275692851</v>
      </c>
      <c r="F501" s="10">
        <v>1757.182</v>
      </c>
      <c r="G501" s="9">
        <v>334289</v>
      </c>
      <c r="H501" s="11">
        <v>0.62860000000000005</v>
      </c>
      <c r="I501" s="9">
        <v>156894</v>
      </c>
      <c r="J501" s="11">
        <v>0.60829999999999995</v>
      </c>
      <c r="K501" s="11">
        <v>0.62039999999999995</v>
      </c>
      <c r="L501" s="7">
        <v>127000000</v>
      </c>
      <c r="M501" s="12" t="s">
        <v>495</v>
      </c>
      <c r="O501" s="11">
        <v>0.62880000000000003</v>
      </c>
      <c r="P501" s="16"/>
      <c r="Q501" s="11">
        <v>0.61980000000000002</v>
      </c>
      <c r="R501" s="16"/>
    </row>
    <row r="502" spans="1:18" hidden="1">
      <c r="A502" s="12" t="s">
        <v>855</v>
      </c>
      <c r="B502" s="12">
        <v>127046903</v>
      </c>
      <c r="C502" s="8" t="s">
        <v>469</v>
      </c>
      <c r="D502" s="9">
        <v>208252323</v>
      </c>
      <c r="E502" s="9">
        <v>132040806</v>
      </c>
      <c r="F502" s="10">
        <v>919.88</v>
      </c>
      <c r="G502" s="9">
        <v>226390</v>
      </c>
      <c r="H502" s="11">
        <v>0.74850000000000005</v>
      </c>
      <c r="I502" s="9">
        <v>143541</v>
      </c>
      <c r="J502" s="11">
        <v>0.64159999999999995</v>
      </c>
      <c r="K502" s="11">
        <v>0.70569999999999999</v>
      </c>
      <c r="L502" s="7">
        <v>127000000</v>
      </c>
      <c r="M502" s="12" t="s">
        <v>495</v>
      </c>
      <c r="O502" s="11">
        <v>0.74860000000000004</v>
      </c>
      <c r="P502" s="16"/>
      <c r="Q502" s="11">
        <v>0.70520000000000005</v>
      </c>
      <c r="R502" s="16"/>
    </row>
    <row r="503" spans="1:18" hidden="1">
      <c r="A503" s="12" t="s">
        <v>855</v>
      </c>
      <c r="B503" s="12">
        <v>127047404</v>
      </c>
      <c r="C503" s="8" t="s">
        <v>470</v>
      </c>
      <c r="D503" s="9">
        <v>540691646</v>
      </c>
      <c r="E503" s="9">
        <v>191582092</v>
      </c>
      <c r="F503" s="10">
        <v>1226.24</v>
      </c>
      <c r="G503" s="9">
        <v>440934</v>
      </c>
      <c r="H503" s="11">
        <v>0.5101</v>
      </c>
      <c r="I503" s="9">
        <v>156235</v>
      </c>
      <c r="J503" s="11">
        <v>0.61</v>
      </c>
      <c r="K503" s="11">
        <v>0.55000000000000004</v>
      </c>
      <c r="L503" s="7">
        <v>127000000</v>
      </c>
      <c r="M503" s="12" t="s">
        <v>495</v>
      </c>
      <c r="O503" s="11">
        <v>0.51029999999999998</v>
      </c>
      <c r="P503" s="16"/>
      <c r="Q503" s="11">
        <v>0.54800000000000004</v>
      </c>
      <c r="R503" s="16"/>
    </row>
    <row r="504" spans="1:18" hidden="1">
      <c r="A504" s="12" t="s">
        <v>855</v>
      </c>
      <c r="B504" s="12">
        <v>127049303</v>
      </c>
      <c r="C504" s="8" t="s">
        <v>471</v>
      </c>
      <c r="D504" s="9">
        <v>260526797</v>
      </c>
      <c r="E504" s="9">
        <v>125356177</v>
      </c>
      <c r="F504" s="10">
        <v>846.31100000000004</v>
      </c>
      <c r="G504" s="9">
        <v>307838</v>
      </c>
      <c r="H504" s="11">
        <v>0.65800000000000003</v>
      </c>
      <c r="I504" s="9">
        <v>148120</v>
      </c>
      <c r="J504" s="11">
        <v>0.63019999999999998</v>
      </c>
      <c r="K504" s="11">
        <v>0.64680000000000004</v>
      </c>
      <c r="L504" s="7">
        <v>127000000</v>
      </c>
      <c r="M504" s="12" t="s">
        <v>495</v>
      </c>
      <c r="O504" s="11">
        <v>0.65810000000000002</v>
      </c>
      <c r="P504" s="16"/>
      <c r="Q504" s="11">
        <v>0.64659999999999995</v>
      </c>
      <c r="R504" s="16"/>
    </row>
    <row r="505" spans="1:18">
      <c r="A505" s="12" t="s">
        <v>855</v>
      </c>
      <c r="B505" s="12">
        <v>127000000</v>
      </c>
      <c r="C505" s="8" t="s">
        <v>523</v>
      </c>
      <c r="D505" s="9">
        <v>8432553833</v>
      </c>
      <c r="E505" s="9">
        <v>4216001125</v>
      </c>
      <c r="F505" s="10">
        <v>25783.958999999999</v>
      </c>
      <c r="G505" s="9">
        <v>327046</v>
      </c>
      <c r="H505" s="11">
        <v>0.63670000000000004</v>
      </c>
      <c r="I505" s="9">
        <v>163512</v>
      </c>
      <c r="J505" s="11">
        <v>0.59179999999999999</v>
      </c>
      <c r="K505" s="11">
        <v>0.61870000000000003</v>
      </c>
      <c r="L505" s="7">
        <v>127000000</v>
      </c>
      <c r="M505" s="12" t="s">
        <v>497</v>
      </c>
      <c r="O505" s="11">
        <v>0.63680000000000003</v>
      </c>
      <c r="P505" s="20">
        <f>ROUND((H505-O505)/O505,4)</f>
        <v>-2.0000000000000001E-4</v>
      </c>
      <c r="Q505" s="11">
        <v>0.61619999999999997</v>
      </c>
      <c r="R505" s="20">
        <f>ROUND((K505-Q505)/Q505,4)</f>
        <v>4.1000000000000003E-3</v>
      </c>
    </row>
    <row r="506" spans="1:18" hidden="1">
      <c r="A506" s="12" t="s">
        <v>855</v>
      </c>
      <c r="B506" s="12">
        <v>128030603</v>
      </c>
      <c r="C506" s="8" t="s">
        <v>472</v>
      </c>
      <c r="D506" s="9">
        <v>312935043</v>
      </c>
      <c r="E506" s="9">
        <v>186795518</v>
      </c>
      <c r="F506" s="10">
        <v>1460.405</v>
      </c>
      <c r="G506" s="9">
        <v>214279</v>
      </c>
      <c r="H506" s="11">
        <v>0.76200000000000001</v>
      </c>
      <c r="I506" s="9">
        <v>127906</v>
      </c>
      <c r="J506" s="11">
        <v>0.68069999999999997</v>
      </c>
      <c r="K506" s="11">
        <v>0.72940000000000005</v>
      </c>
      <c r="L506" s="7">
        <v>128000000</v>
      </c>
      <c r="M506" s="12" t="s">
        <v>495</v>
      </c>
      <c r="O506" s="11">
        <v>0.7621</v>
      </c>
      <c r="P506" s="16"/>
      <c r="Q506" s="11">
        <v>0.72819999999999996</v>
      </c>
      <c r="R506" s="16"/>
    </row>
    <row r="507" spans="1:18" hidden="1">
      <c r="A507" s="12" t="s">
        <v>855</v>
      </c>
      <c r="B507" s="12">
        <v>128030852</v>
      </c>
      <c r="C507" s="8" t="s">
        <v>473</v>
      </c>
      <c r="D507" s="9">
        <v>1724907178</v>
      </c>
      <c r="E507" s="9">
        <v>896854772</v>
      </c>
      <c r="F507" s="10">
        <v>6367.7839999999997</v>
      </c>
      <c r="G507" s="9">
        <v>270880</v>
      </c>
      <c r="H507" s="11">
        <v>0.69910000000000005</v>
      </c>
      <c r="I507" s="9">
        <v>140842</v>
      </c>
      <c r="J507" s="11">
        <v>0.64839999999999998</v>
      </c>
      <c r="K507" s="11">
        <v>0.67869999999999997</v>
      </c>
      <c r="L507" s="7">
        <v>128000000</v>
      </c>
      <c r="M507" s="12" t="s">
        <v>495</v>
      </c>
      <c r="O507" s="11">
        <v>0.69920000000000004</v>
      </c>
      <c r="P507" s="16"/>
      <c r="Q507" s="11">
        <v>0.67710000000000004</v>
      </c>
      <c r="R507" s="16"/>
    </row>
    <row r="508" spans="1:18" hidden="1">
      <c r="A508" s="12" t="s">
        <v>855</v>
      </c>
      <c r="B508" s="12">
        <v>128033053</v>
      </c>
      <c r="C508" s="8" t="s">
        <v>474</v>
      </c>
      <c r="D508" s="9">
        <v>846169122</v>
      </c>
      <c r="E508" s="9">
        <v>453567719</v>
      </c>
      <c r="F508" s="10">
        <v>2248.42</v>
      </c>
      <c r="G508" s="9">
        <v>376339</v>
      </c>
      <c r="H508" s="11">
        <v>0.58189999999999997</v>
      </c>
      <c r="I508" s="9">
        <v>201727</v>
      </c>
      <c r="J508" s="11">
        <v>0.49640000000000001</v>
      </c>
      <c r="K508" s="11">
        <v>0.54759999999999998</v>
      </c>
      <c r="L508" s="7">
        <v>128000000</v>
      </c>
      <c r="M508" s="12" t="s">
        <v>495</v>
      </c>
      <c r="O508" s="11">
        <v>0.58209999999999995</v>
      </c>
      <c r="P508" s="16"/>
      <c r="Q508" s="11">
        <v>0.5554</v>
      </c>
      <c r="R508" s="16"/>
    </row>
    <row r="509" spans="1:18" hidden="1">
      <c r="A509" s="12" t="s">
        <v>855</v>
      </c>
      <c r="B509" s="12">
        <v>128034503</v>
      </c>
      <c r="C509" s="8" t="s">
        <v>475</v>
      </c>
      <c r="D509" s="9">
        <v>220839517</v>
      </c>
      <c r="E509" s="9">
        <v>128413111</v>
      </c>
      <c r="F509" s="10">
        <v>880.45799999999997</v>
      </c>
      <c r="G509" s="9">
        <v>250823</v>
      </c>
      <c r="H509" s="11">
        <v>0.72140000000000004</v>
      </c>
      <c r="I509" s="9">
        <v>145848</v>
      </c>
      <c r="J509" s="11">
        <v>0.63590000000000002</v>
      </c>
      <c r="K509" s="11">
        <v>0.68710000000000004</v>
      </c>
      <c r="L509" s="7">
        <v>128000000</v>
      </c>
      <c r="M509" s="12" t="s">
        <v>495</v>
      </c>
      <c r="O509" s="11">
        <v>0.72150000000000003</v>
      </c>
      <c r="P509" s="16"/>
      <c r="Q509" s="11">
        <v>0.68579999999999997</v>
      </c>
      <c r="R509" s="16"/>
    </row>
    <row r="510" spans="1:18" hidden="1">
      <c r="A510" s="12" t="s">
        <v>855</v>
      </c>
      <c r="B510" s="12">
        <v>128321103</v>
      </c>
      <c r="C510" s="8" t="s">
        <v>476</v>
      </c>
      <c r="D510" s="9">
        <v>567137865</v>
      </c>
      <c r="E510" s="9">
        <v>289725358</v>
      </c>
      <c r="F510" s="10">
        <v>1796.1469999999999</v>
      </c>
      <c r="G510" s="9">
        <v>315752</v>
      </c>
      <c r="H510" s="11">
        <v>0.6492</v>
      </c>
      <c r="I510" s="9">
        <v>161303</v>
      </c>
      <c r="J510" s="11">
        <v>0.59730000000000005</v>
      </c>
      <c r="K510" s="11">
        <v>0.62839999999999996</v>
      </c>
      <c r="L510" s="7">
        <v>128000000</v>
      </c>
      <c r="M510" s="12" t="s">
        <v>495</v>
      </c>
      <c r="O510" s="11">
        <v>0.64929999999999999</v>
      </c>
      <c r="P510" s="16"/>
      <c r="Q510" s="11">
        <v>0.62509999999999999</v>
      </c>
      <c r="R510" s="16"/>
    </row>
    <row r="511" spans="1:18" hidden="1">
      <c r="A511" s="12" t="s">
        <v>855</v>
      </c>
      <c r="B511" s="12">
        <v>128323303</v>
      </c>
      <c r="C511" s="8" t="s">
        <v>477</v>
      </c>
      <c r="D511" s="9">
        <v>271347962</v>
      </c>
      <c r="E511" s="9">
        <v>128923846</v>
      </c>
      <c r="F511" s="10">
        <v>1018.524</v>
      </c>
      <c r="G511" s="9">
        <v>266412</v>
      </c>
      <c r="H511" s="11">
        <v>0.70399999999999996</v>
      </c>
      <c r="I511" s="9">
        <v>126579</v>
      </c>
      <c r="J511" s="11">
        <v>0.68400000000000005</v>
      </c>
      <c r="K511" s="11">
        <v>0.69599999999999995</v>
      </c>
      <c r="L511" s="7">
        <v>128000000</v>
      </c>
      <c r="M511" s="12" t="s">
        <v>495</v>
      </c>
      <c r="O511" s="11">
        <v>0.70479999999999998</v>
      </c>
      <c r="P511" s="16"/>
      <c r="Q511" s="11">
        <v>0.69569999999999999</v>
      </c>
      <c r="R511" s="16"/>
    </row>
    <row r="512" spans="1:18" hidden="1">
      <c r="A512" s="12" t="s">
        <v>855</v>
      </c>
      <c r="B512" s="12">
        <v>128323703</v>
      </c>
      <c r="C512" s="8" t="s">
        <v>478</v>
      </c>
      <c r="D512" s="9">
        <v>1573911301</v>
      </c>
      <c r="E512" s="9">
        <v>636508451</v>
      </c>
      <c r="F512" s="10">
        <v>3345.7170000000001</v>
      </c>
      <c r="G512" s="9">
        <v>470425</v>
      </c>
      <c r="H512" s="11">
        <v>0.47739999999999999</v>
      </c>
      <c r="I512" s="9">
        <v>190245</v>
      </c>
      <c r="J512" s="11">
        <v>0.52500000000000002</v>
      </c>
      <c r="K512" s="11">
        <v>0.49640000000000001</v>
      </c>
      <c r="L512" s="7">
        <v>128000000</v>
      </c>
      <c r="M512" s="12" t="s">
        <v>495</v>
      </c>
      <c r="O512" s="11">
        <v>0.47760000000000002</v>
      </c>
      <c r="P512" s="16"/>
      <c r="Q512" s="11">
        <v>0.49659999999999999</v>
      </c>
      <c r="R512" s="16"/>
    </row>
    <row r="513" spans="1:18" hidden="1">
      <c r="A513" s="12" t="s">
        <v>855</v>
      </c>
      <c r="B513" s="12">
        <v>128325203</v>
      </c>
      <c r="C513" s="8" t="s">
        <v>479</v>
      </c>
      <c r="D513" s="9">
        <v>467671864</v>
      </c>
      <c r="E513" s="9">
        <v>214839269</v>
      </c>
      <c r="F513" s="10">
        <v>1507.93</v>
      </c>
      <c r="G513" s="9">
        <v>310141</v>
      </c>
      <c r="H513" s="11">
        <v>0.65549999999999997</v>
      </c>
      <c r="I513" s="9">
        <v>142472</v>
      </c>
      <c r="J513" s="11">
        <v>0.64429999999999998</v>
      </c>
      <c r="K513" s="11">
        <v>0.65100000000000002</v>
      </c>
      <c r="L513" s="7">
        <v>128000000</v>
      </c>
      <c r="M513" s="12" t="s">
        <v>495</v>
      </c>
      <c r="O513" s="11">
        <v>0.65559999999999996</v>
      </c>
      <c r="P513" s="16"/>
      <c r="Q513" s="11">
        <v>0.65329999999999999</v>
      </c>
      <c r="R513" s="16"/>
    </row>
    <row r="514" spans="1:18" hidden="1">
      <c r="A514" s="12" t="s">
        <v>855</v>
      </c>
      <c r="B514" s="12">
        <v>128326303</v>
      </c>
      <c r="C514" s="8" t="s">
        <v>480</v>
      </c>
      <c r="D514" s="9">
        <v>224081046</v>
      </c>
      <c r="E514" s="9">
        <v>119162789</v>
      </c>
      <c r="F514" s="10">
        <v>947.18499999999995</v>
      </c>
      <c r="G514" s="9">
        <v>236575</v>
      </c>
      <c r="H514" s="11">
        <v>0.73719999999999997</v>
      </c>
      <c r="I514" s="9">
        <v>125807</v>
      </c>
      <c r="J514" s="11">
        <v>0.68589999999999995</v>
      </c>
      <c r="K514" s="11">
        <v>0.71660000000000001</v>
      </c>
      <c r="L514" s="7">
        <v>128000000</v>
      </c>
      <c r="M514" s="12" t="s">
        <v>495</v>
      </c>
      <c r="O514" s="11">
        <v>0.73729999999999996</v>
      </c>
      <c r="P514" s="16"/>
      <c r="Q514" s="11">
        <v>0.71879999999999999</v>
      </c>
      <c r="R514" s="16"/>
    </row>
    <row r="515" spans="1:18" hidden="1">
      <c r="A515" s="12" t="s">
        <v>855</v>
      </c>
      <c r="B515" s="12">
        <v>128327303</v>
      </c>
      <c r="C515" s="8" t="s">
        <v>481</v>
      </c>
      <c r="D515" s="9">
        <v>250423804</v>
      </c>
      <c r="E515" s="9">
        <v>132083578</v>
      </c>
      <c r="F515" s="10">
        <v>998.54200000000003</v>
      </c>
      <c r="G515" s="9">
        <v>250789</v>
      </c>
      <c r="H515" s="11">
        <v>0.72140000000000004</v>
      </c>
      <c r="I515" s="9">
        <v>132276</v>
      </c>
      <c r="J515" s="11">
        <v>0.66979999999999995</v>
      </c>
      <c r="K515" s="11">
        <v>0.70069999999999999</v>
      </c>
      <c r="L515" s="7">
        <v>128000000</v>
      </c>
      <c r="M515" s="12" t="s">
        <v>495</v>
      </c>
      <c r="O515" s="11">
        <v>0.72150000000000003</v>
      </c>
      <c r="P515" s="16"/>
      <c r="Q515" s="11">
        <v>0.69710000000000005</v>
      </c>
      <c r="R515" s="16"/>
    </row>
    <row r="516" spans="1:18" hidden="1">
      <c r="A516" s="12" t="s">
        <v>855</v>
      </c>
      <c r="B516" s="12">
        <v>128328003</v>
      </c>
      <c r="C516" s="8" t="s">
        <v>482</v>
      </c>
      <c r="D516" s="9">
        <v>344744456</v>
      </c>
      <c r="E516" s="9">
        <v>151488195</v>
      </c>
      <c r="F516" s="10">
        <v>1234.5219999999999</v>
      </c>
      <c r="G516" s="9">
        <v>279253</v>
      </c>
      <c r="H516" s="11">
        <v>0.68979999999999997</v>
      </c>
      <c r="I516" s="9">
        <v>122710</v>
      </c>
      <c r="J516" s="11">
        <v>0.69369999999999998</v>
      </c>
      <c r="K516" s="11">
        <v>0.69120000000000004</v>
      </c>
      <c r="L516" s="7">
        <v>128000000</v>
      </c>
      <c r="M516" s="12" t="s">
        <v>495</v>
      </c>
      <c r="O516" s="11">
        <v>0.68989999999999996</v>
      </c>
      <c r="P516" s="16"/>
      <c r="Q516" s="11">
        <v>0.69030000000000002</v>
      </c>
      <c r="R516" s="16"/>
    </row>
    <row r="517" spans="1:18">
      <c r="A517" s="12" t="s">
        <v>855</v>
      </c>
      <c r="B517" s="12">
        <v>128000000</v>
      </c>
      <c r="C517" s="8" t="s">
        <v>524</v>
      </c>
      <c r="D517" s="9">
        <v>6804169158</v>
      </c>
      <c r="E517" s="9">
        <v>3338362606</v>
      </c>
      <c r="F517" s="10">
        <v>21805.633999999998</v>
      </c>
      <c r="G517" s="9">
        <v>312037</v>
      </c>
      <c r="H517" s="11">
        <v>0.65339999999999998</v>
      </c>
      <c r="I517" s="9">
        <v>153096</v>
      </c>
      <c r="J517" s="11">
        <v>0.61780000000000002</v>
      </c>
      <c r="K517" s="11">
        <v>0.6391</v>
      </c>
      <c r="L517" s="7">
        <v>128000000</v>
      </c>
      <c r="M517" s="12" t="s">
        <v>497</v>
      </c>
      <c r="O517" s="11">
        <v>0.65349999999999997</v>
      </c>
      <c r="P517" s="20">
        <f>ROUND((H517-O517)/O517,4)</f>
        <v>-2.0000000000000001E-4</v>
      </c>
      <c r="Q517" s="11">
        <v>0.6391</v>
      </c>
      <c r="R517" s="20">
        <f>ROUND((K517-Q517)/Q517,4)</f>
        <v>0</v>
      </c>
    </row>
    <row r="518" spans="1:18" hidden="1">
      <c r="A518" s="12" t="s">
        <v>855</v>
      </c>
      <c r="B518" s="12">
        <v>129540803</v>
      </c>
      <c r="C518" s="8" t="s">
        <v>483</v>
      </c>
      <c r="D518" s="9">
        <v>1297019894</v>
      </c>
      <c r="E518" s="9">
        <v>603246738</v>
      </c>
      <c r="F518" s="10">
        <v>3134.9810000000002</v>
      </c>
      <c r="G518" s="9">
        <v>413724</v>
      </c>
      <c r="H518" s="11">
        <v>0.54039999999999999</v>
      </c>
      <c r="I518" s="9">
        <v>192424</v>
      </c>
      <c r="J518" s="11">
        <v>0.51959999999999995</v>
      </c>
      <c r="K518" s="11">
        <v>0.53200000000000003</v>
      </c>
      <c r="L518" s="7">
        <v>129000000</v>
      </c>
      <c r="M518" s="12" t="s">
        <v>495</v>
      </c>
      <c r="O518" s="11">
        <v>0.54049999999999998</v>
      </c>
      <c r="P518" s="16"/>
      <c r="Q518" s="11">
        <v>0.52980000000000005</v>
      </c>
      <c r="R518" s="16"/>
    </row>
    <row r="519" spans="1:18" hidden="1">
      <c r="A519" s="12" t="s">
        <v>855</v>
      </c>
      <c r="B519" s="12">
        <v>129544503</v>
      </c>
      <c r="C519" s="8" t="s">
        <v>484</v>
      </c>
      <c r="D519" s="9">
        <v>216075609</v>
      </c>
      <c r="E519" s="9">
        <v>118955161</v>
      </c>
      <c r="F519" s="10">
        <v>1224.6980000000001</v>
      </c>
      <c r="G519" s="9">
        <v>176431</v>
      </c>
      <c r="H519" s="11">
        <v>0.80400000000000005</v>
      </c>
      <c r="I519" s="9">
        <v>97130</v>
      </c>
      <c r="J519" s="11">
        <v>0.75749999999999995</v>
      </c>
      <c r="K519" s="11">
        <v>0.78539999999999999</v>
      </c>
      <c r="L519" s="7">
        <v>129000000</v>
      </c>
      <c r="M519" s="12" t="s">
        <v>495</v>
      </c>
      <c r="O519" s="11">
        <v>0.80410000000000004</v>
      </c>
      <c r="P519" s="16"/>
      <c r="Q519" s="11">
        <v>0.78359999999999996</v>
      </c>
      <c r="R519" s="16"/>
    </row>
    <row r="520" spans="1:18" hidden="1">
      <c r="A520" s="12" t="s">
        <v>855</v>
      </c>
      <c r="B520" s="12">
        <v>129544703</v>
      </c>
      <c r="C520" s="8" t="s">
        <v>485</v>
      </c>
      <c r="D520" s="9">
        <v>372468878</v>
      </c>
      <c r="E520" s="9">
        <v>164784172</v>
      </c>
      <c r="F520" s="10">
        <v>1398.7909999999999</v>
      </c>
      <c r="G520" s="9">
        <v>266279</v>
      </c>
      <c r="H520" s="11">
        <v>0.70420000000000005</v>
      </c>
      <c r="I520" s="9">
        <v>117804</v>
      </c>
      <c r="J520" s="11">
        <v>0.70589999999999997</v>
      </c>
      <c r="K520" s="11">
        <v>0.70479999999999998</v>
      </c>
      <c r="L520" s="7">
        <v>129000000</v>
      </c>
      <c r="M520" s="12" t="s">
        <v>495</v>
      </c>
      <c r="O520" s="11">
        <v>0.7046</v>
      </c>
      <c r="P520" s="16"/>
      <c r="Q520" s="11">
        <v>0.70289999999999997</v>
      </c>
      <c r="R520" s="16"/>
    </row>
    <row r="521" spans="1:18" hidden="1">
      <c r="A521" s="12" t="s">
        <v>855</v>
      </c>
      <c r="B521" s="12">
        <v>129545003</v>
      </c>
      <c r="C521" s="8" t="s">
        <v>486</v>
      </c>
      <c r="D521" s="9">
        <v>518385264</v>
      </c>
      <c r="E521" s="9">
        <v>298128785</v>
      </c>
      <c r="F521" s="10">
        <v>2395.5479999999998</v>
      </c>
      <c r="G521" s="9">
        <v>216395</v>
      </c>
      <c r="H521" s="11">
        <v>0.75960000000000005</v>
      </c>
      <c r="I521" s="9">
        <v>124451</v>
      </c>
      <c r="J521" s="11">
        <v>0.68930000000000002</v>
      </c>
      <c r="K521" s="11">
        <v>0.73140000000000005</v>
      </c>
      <c r="L521" s="7">
        <v>129000000</v>
      </c>
      <c r="M521" s="12" t="s">
        <v>495</v>
      </c>
      <c r="O521" s="11">
        <v>0.75970000000000004</v>
      </c>
      <c r="P521" s="16"/>
      <c r="Q521" s="11">
        <v>0.72960000000000003</v>
      </c>
      <c r="R521" s="16"/>
    </row>
    <row r="522" spans="1:18" hidden="1">
      <c r="A522" s="12" t="s">
        <v>855</v>
      </c>
      <c r="B522" s="12">
        <v>129546003</v>
      </c>
      <c r="C522" s="8" t="s">
        <v>487</v>
      </c>
      <c r="D522" s="9">
        <v>613122280</v>
      </c>
      <c r="E522" s="9">
        <v>258465536</v>
      </c>
      <c r="F522" s="10">
        <v>1932.6679999999999</v>
      </c>
      <c r="G522" s="9">
        <v>317241</v>
      </c>
      <c r="H522" s="11">
        <v>0.64759999999999995</v>
      </c>
      <c r="I522" s="9">
        <v>133735</v>
      </c>
      <c r="J522" s="11">
        <v>0.66610000000000003</v>
      </c>
      <c r="K522" s="11">
        <v>0.65490000000000004</v>
      </c>
      <c r="L522" s="7">
        <v>129000000</v>
      </c>
      <c r="M522" s="12" t="s">
        <v>495</v>
      </c>
      <c r="O522" s="11">
        <v>0.64770000000000005</v>
      </c>
      <c r="P522" s="16"/>
      <c r="Q522" s="11">
        <v>0.65259999999999996</v>
      </c>
      <c r="R522" s="16"/>
    </row>
    <row r="523" spans="1:18" hidden="1">
      <c r="A523" s="12" t="s">
        <v>855</v>
      </c>
      <c r="B523" s="12">
        <v>129546103</v>
      </c>
      <c r="C523" s="8" t="s">
        <v>488</v>
      </c>
      <c r="D523" s="9">
        <v>685928943</v>
      </c>
      <c r="E523" s="9">
        <v>459610339</v>
      </c>
      <c r="F523" s="10">
        <v>2975.35</v>
      </c>
      <c r="G523" s="9">
        <v>230537</v>
      </c>
      <c r="H523" s="11">
        <v>0.74390000000000001</v>
      </c>
      <c r="I523" s="9">
        <v>154472</v>
      </c>
      <c r="J523" s="11">
        <v>0.61439999999999995</v>
      </c>
      <c r="K523" s="11">
        <v>0.69199999999999995</v>
      </c>
      <c r="L523" s="7">
        <v>129000000</v>
      </c>
      <c r="M523" s="12" t="s">
        <v>495</v>
      </c>
      <c r="O523" s="11">
        <v>0.74390000000000001</v>
      </c>
      <c r="P523" s="16"/>
      <c r="Q523" s="11">
        <v>0.69330000000000003</v>
      </c>
      <c r="R523" s="16"/>
    </row>
    <row r="524" spans="1:18" hidden="1">
      <c r="A524" s="12" t="s">
        <v>855</v>
      </c>
      <c r="B524" s="12">
        <v>129546803</v>
      </c>
      <c r="C524" s="8" t="s">
        <v>489</v>
      </c>
      <c r="D524" s="9">
        <v>250071713</v>
      </c>
      <c r="E524" s="9">
        <v>116282964</v>
      </c>
      <c r="F524" s="10">
        <v>907.64800000000002</v>
      </c>
      <c r="G524" s="9">
        <v>275516</v>
      </c>
      <c r="H524" s="11">
        <v>0.69389999999999996</v>
      </c>
      <c r="I524" s="9">
        <v>128114</v>
      </c>
      <c r="J524" s="11">
        <v>0.68020000000000003</v>
      </c>
      <c r="K524" s="11">
        <v>0.68830000000000002</v>
      </c>
      <c r="L524" s="7">
        <v>129000000</v>
      </c>
      <c r="M524" s="12" t="s">
        <v>495</v>
      </c>
      <c r="O524" s="11">
        <v>0.69399999999999995</v>
      </c>
      <c r="P524" s="16"/>
      <c r="Q524" s="11">
        <v>0.68899999999999995</v>
      </c>
      <c r="R524" s="16"/>
    </row>
    <row r="525" spans="1:18" hidden="1">
      <c r="A525" s="12" t="s">
        <v>855</v>
      </c>
      <c r="B525" s="12">
        <v>129547203</v>
      </c>
      <c r="C525" s="8" t="s">
        <v>490</v>
      </c>
      <c r="D525" s="9">
        <v>154427983</v>
      </c>
      <c r="E525" s="9">
        <v>103369182</v>
      </c>
      <c r="F525" s="10">
        <v>1373.421</v>
      </c>
      <c r="G525" s="9">
        <v>112440</v>
      </c>
      <c r="H525" s="11">
        <v>0.87509999999999999</v>
      </c>
      <c r="I525" s="9">
        <v>75264</v>
      </c>
      <c r="J525" s="11">
        <v>0.81210000000000004</v>
      </c>
      <c r="K525" s="11">
        <v>0.8498</v>
      </c>
      <c r="L525" s="7">
        <v>129000000</v>
      </c>
      <c r="M525" s="12" t="s">
        <v>495</v>
      </c>
      <c r="O525" s="11">
        <v>0.87519999999999998</v>
      </c>
      <c r="P525" s="16"/>
      <c r="Q525" s="11">
        <v>0.8498</v>
      </c>
      <c r="R525" s="16"/>
    </row>
    <row r="526" spans="1:18" hidden="1">
      <c r="A526" s="12" t="s">
        <v>855</v>
      </c>
      <c r="B526" s="12">
        <v>129547303</v>
      </c>
      <c r="C526" s="8" t="s">
        <v>491</v>
      </c>
      <c r="D526" s="9">
        <v>383443562</v>
      </c>
      <c r="E526" s="9">
        <v>213549913</v>
      </c>
      <c r="F526" s="10">
        <v>1406.3420000000001</v>
      </c>
      <c r="G526" s="9">
        <v>272653</v>
      </c>
      <c r="H526" s="11">
        <v>0.69710000000000005</v>
      </c>
      <c r="I526" s="9">
        <v>151847</v>
      </c>
      <c r="J526" s="11">
        <v>0.62090000000000001</v>
      </c>
      <c r="K526" s="11">
        <v>0.66649999999999998</v>
      </c>
      <c r="L526" s="7">
        <v>129000000</v>
      </c>
      <c r="M526" s="12" t="s">
        <v>495</v>
      </c>
      <c r="O526" s="11">
        <v>0.69720000000000004</v>
      </c>
      <c r="P526" s="16"/>
      <c r="Q526" s="11">
        <v>0.66410000000000002</v>
      </c>
      <c r="R526" s="16"/>
    </row>
    <row r="527" spans="1:18" hidden="1">
      <c r="A527" s="12" t="s">
        <v>855</v>
      </c>
      <c r="B527" s="12">
        <v>129547603</v>
      </c>
      <c r="C527" s="8" t="s">
        <v>492</v>
      </c>
      <c r="D527" s="9">
        <v>812881288</v>
      </c>
      <c r="E527" s="9">
        <v>344194205</v>
      </c>
      <c r="F527" s="10">
        <v>2527.835</v>
      </c>
      <c r="G527" s="9">
        <v>321572</v>
      </c>
      <c r="H527" s="11">
        <v>0.64280000000000004</v>
      </c>
      <c r="I527" s="9">
        <v>136161</v>
      </c>
      <c r="J527" s="11">
        <v>0.66010000000000002</v>
      </c>
      <c r="K527" s="11">
        <v>0.64959999999999996</v>
      </c>
      <c r="L527" s="7">
        <v>129000000</v>
      </c>
      <c r="M527" s="12" t="s">
        <v>495</v>
      </c>
      <c r="O527" s="11">
        <v>0.64290000000000003</v>
      </c>
      <c r="P527" s="16"/>
      <c r="Q527" s="11">
        <v>0.64770000000000005</v>
      </c>
      <c r="R527" s="16"/>
    </row>
    <row r="528" spans="1:18" hidden="1">
      <c r="A528" s="12" t="s">
        <v>855</v>
      </c>
      <c r="B528" s="12">
        <v>129547803</v>
      </c>
      <c r="C528" s="8" t="s">
        <v>493</v>
      </c>
      <c r="D528" s="9">
        <v>390274642</v>
      </c>
      <c r="E528" s="9">
        <v>161357953</v>
      </c>
      <c r="F528" s="10">
        <v>1066.5139999999999</v>
      </c>
      <c r="G528" s="9">
        <v>365934</v>
      </c>
      <c r="H528" s="11">
        <v>0.59350000000000003</v>
      </c>
      <c r="I528" s="9">
        <v>151294</v>
      </c>
      <c r="J528" s="11">
        <v>0.62229999999999996</v>
      </c>
      <c r="K528" s="11">
        <v>0.60499999999999998</v>
      </c>
      <c r="L528" s="7">
        <v>129000000</v>
      </c>
      <c r="M528" s="12" t="s">
        <v>495</v>
      </c>
      <c r="O528" s="11">
        <v>0.59360000000000002</v>
      </c>
      <c r="P528" s="16"/>
      <c r="Q528" s="11">
        <v>0.60529999999999995</v>
      </c>
      <c r="R528" s="16"/>
    </row>
    <row r="529" spans="1:18" hidden="1">
      <c r="A529" s="12" t="s">
        <v>855</v>
      </c>
      <c r="B529" s="12">
        <v>129548803</v>
      </c>
      <c r="C529" s="8" t="s">
        <v>494</v>
      </c>
      <c r="D529" s="9">
        <v>242835851</v>
      </c>
      <c r="E529" s="9">
        <v>135018074</v>
      </c>
      <c r="F529" s="10">
        <v>1252.0250000000001</v>
      </c>
      <c r="G529" s="9">
        <v>193954</v>
      </c>
      <c r="H529" s="11">
        <v>0.78459999999999996</v>
      </c>
      <c r="I529" s="9">
        <v>107839</v>
      </c>
      <c r="J529" s="11">
        <v>0.73080000000000001</v>
      </c>
      <c r="K529" s="11">
        <v>0.76300000000000001</v>
      </c>
      <c r="L529" s="7">
        <v>129000000</v>
      </c>
      <c r="M529" s="12" t="s">
        <v>495</v>
      </c>
      <c r="O529" s="11">
        <v>0.78459999999999996</v>
      </c>
      <c r="P529" s="16"/>
      <c r="Q529" s="11">
        <v>0.75970000000000004</v>
      </c>
      <c r="R529" s="16"/>
    </row>
    <row r="530" spans="1:18">
      <c r="A530" s="12" t="s">
        <v>855</v>
      </c>
      <c r="B530" s="12">
        <v>129000000</v>
      </c>
      <c r="C530" s="8" t="s">
        <v>525</v>
      </c>
      <c r="D530" s="9">
        <v>5936935907</v>
      </c>
      <c r="E530" s="9">
        <v>2976963022</v>
      </c>
      <c r="F530" s="10">
        <v>21595.821</v>
      </c>
      <c r="G530" s="9">
        <v>274911</v>
      </c>
      <c r="H530" s="11">
        <v>0.6946</v>
      </c>
      <c r="I530" s="9">
        <v>137849</v>
      </c>
      <c r="J530" s="11">
        <v>0.65590000000000004</v>
      </c>
      <c r="K530" s="11">
        <v>0.67900000000000005</v>
      </c>
      <c r="L530" s="7">
        <v>129000000</v>
      </c>
      <c r="M530" s="12" t="s">
        <v>497</v>
      </c>
      <c r="O530" s="11">
        <v>0.69469999999999998</v>
      </c>
      <c r="P530" s="20">
        <f>ROUND((H530-O530)/O530,4)</f>
        <v>-1E-4</v>
      </c>
      <c r="Q530" s="11">
        <v>0.67779999999999996</v>
      </c>
      <c r="R530" s="20">
        <f>ROUND((K530-Q530)/Q530,4)</f>
        <v>1.8E-3</v>
      </c>
    </row>
  </sheetData>
  <autoFilter ref="M1:M530" xr:uid="{D6FACEA4-5C07-4032-9C3D-0AE78D5330D9}">
    <filterColumn colId="0">
      <filters>
        <filter val="Y"/>
      </filters>
    </filterColumn>
  </autoFilter>
  <pageMargins left="0" right="0" top="0.75" bottom="0.75" header="0.3" footer="0.3"/>
  <pageSetup paperSize="5" orientation="landscape" r:id="rId1"/>
  <headerFooter>
    <oddFooter>&amp;CApril 2021</oddFooter>
  </headerFooter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R53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2"/>
  <cols>
    <col min="1" max="1" width="8.5703125" style="12" bestFit="1" customWidth="1"/>
    <col min="2" max="2" width="8.7109375" style="12" bestFit="1" customWidth="1"/>
    <col min="3" max="3" width="41" style="8" bestFit="1" customWidth="1"/>
    <col min="4" max="5" width="12.5703125" style="9" bestFit="1" customWidth="1"/>
    <col min="6" max="6" width="9.5703125" style="10" bestFit="1" customWidth="1"/>
    <col min="7" max="7" width="9.5703125" style="9" bestFit="1" customWidth="1"/>
    <col min="8" max="8" width="10.5703125" style="11" bestFit="1" customWidth="1"/>
    <col min="9" max="9" width="8.7109375" style="9" bestFit="1" customWidth="1"/>
    <col min="10" max="10" width="8.85546875" style="11" bestFit="1" customWidth="1"/>
    <col min="11" max="11" width="12.5703125" style="11" bestFit="1" customWidth="1"/>
    <col min="12" max="12" width="8.7109375" style="7" bestFit="1" customWidth="1"/>
    <col min="13" max="13" width="9.28515625" style="12" bestFit="1" customWidth="1"/>
    <col min="14" max="14" width="1.7109375" style="12" customWidth="1"/>
    <col min="15" max="15" width="10.5703125" style="11" bestFit="1" customWidth="1"/>
    <col min="16" max="16" width="8.42578125" style="20" bestFit="1" customWidth="1"/>
    <col min="17" max="17" width="12.5703125" style="11" bestFit="1" customWidth="1"/>
    <col min="18" max="18" width="8.42578125" style="20" bestFit="1" customWidth="1"/>
    <col min="19" max="16384" width="9.140625" style="7"/>
  </cols>
  <sheetData>
    <row r="1" spans="1:18" s="6" customFormat="1" ht="48">
      <c r="A1" s="1" t="s">
        <v>710</v>
      </c>
      <c r="B1" s="1" t="s">
        <v>707</v>
      </c>
      <c r="C1" s="2" t="s">
        <v>711</v>
      </c>
      <c r="D1" s="3" t="s">
        <v>846</v>
      </c>
      <c r="E1" s="3" t="s">
        <v>847</v>
      </c>
      <c r="F1" s="4" t="s">
        <v>848</v>
      </c>
      <c r="G1" s="3" t="s">
        <v>708</v>
      </c>
      <c r="H1" s="5" t="s">
        <v>867</v>
      </c>
      <c r="I1" s="3" t="s">
        <v>709</v>
      </c>
      <c r="J1" s="5" t="s">
        <v>843</v>
      </c>
      <c r="K1" s="5" t="s">
        <v>868</v>
      </c>
      <c r="L1" s="1" t="s">
        <v>713</v>
      </c>
      <c r="M1" s="1" t="s">
        <v>842</v>
      </c>
      <c r="N1" s="17" t="s">
        <v>870</v>
      </c>
      <c r="O1" s="5" t="s">
        <v>865</v>
      </c>
      <c r="P1" s="18" t="s">
        <v>869</v>
      </c>
      <c r="Q1" s="5" t="s">
        <v>866</v>
      </c>
      <c r="R1" s="18" t="s">
        <v>869</v>
      </c>
    </row>
    <row r="2" spans="1:18" hidden="1">
      <c r="A2" s="12" t="s">
        <v>855</v>
      </c>
      <c r="B2" s="12">
        <v>101260303</v>
      </c>
      <c r="C2" s="8" t="s">
        <v>0</v>
      </c>
      <c r="D2" s="9">
        <v>967169460</v>
      </c>
      <c r="E2" s="9">
        <v>432160706</v>
      </c>
      <c r="F2" s="10">
        <v>4009.873</v>
      </c>
      <c r="G2" s="9">
        <v>241197</v>
      </c>
      <c r="H2" s="11">
        <v>0.73209999999999997</v>
      </c>
      <c r="I2" s="9">
        <v>107774</v>
      </c>
      <c r="J2" s="11">
        <v>0.73099999999999998</v>
      </c>
      <c r="K2" s="11">
        <v>0.73160000000000003</v>
      </c>
      <c r="L2" s="7">
        <v>101262507</v>
      </c>
      <c r="M2" s="12" t="s">
        <v>495</v>
      </c>
      <c r="O2" s="11">
        <v>0.73219999999999996</v>
      </c>
      <c r="P2" s="16"/>
      <c r="Q2" s="11">
        <v>0.72789999999999999</v>
      </c>
      <c r="R2" s="16"/>
    </row>
    <row r="3" spans="1:18" hidden="1">
      <c r="A3" s="12" t="s">
        <v>855</v>
      </c>
      <c r="B3" s="12">
        <v>101260803</v>
      </c>
      <c r="C3" s="8" t="s">
        <v>1</v>
      </c>
      <c r="D3" s="9">
        <v>402170254</v>
      </c>
      <c r="E3" s="9">
        <v>214924662</v>
      </c>
      <c r="F3" s="10">
        <v>1976.578</v>
      </c>
      <c r="G3" s="9">
        <v>203467</v>
      </c>
      <c r="H3" s="11">
        <v>0.77400000000000002</v>
      </c>
      <c r="I3" s="9">
        <v>108735</v>
      </c>
      <c r="J3" s="11">
        <v>0.72860000000000003</v>
      </c>
      <c r="K3" s="11">
        <v>0.75580000000000003</v>
      </c>
      <c r="L3" s="7">
        <v>101262507</v>
      </c>
      <c r="M3" s="12" t="s">
        <v>495</v>
      </c>
      <c r="O3" s="11">
        <v>0.77410000000000001</v>
      </c>
      <c r="P3" s="16"/>
      <c r="Q3" s="11">
        <v>0.75360000000000005</v>
      </c>
      <c r="R3" s="16"/>
    </row>
    <row r="4" spans="1:18" hidden="1">
      <c r="A4" s="12" t="s">
        <v>855</v>
      </c>
      <c r="B4" s="12">
        <v>101264003</v>
      </c>
      <c r="C4" s="8" t="s">
        <v>4</v>
      </c>
      <c r="D4" s="9">
        <v>1369966303</v>
      </c>
      <c r="E4" s="9">
        <v>509445771</v>
      </c>
      <c r="F4" s="10">
        <v>3459.8989999999999</v>
      </c>
      <c r="G4" s="9">
        <v>395955</v>
      </c>
      <c r="H4" s="11">
        <v>0.56010000000000004</v>
      </c>
      <c r="I4" s="9">
        <v>147242</v>
      </c>
      <c r="J4" s="11">
        <v>0.63239999999999996</v>
      </c>
      <c r="K4" s="11">
        <v>0.58889999999999998</v>
      </c>
      <c r="L4" s="7">
        <v>101262507</v>
      </c>
      <c r="M4" s="12" t="s">
        <v>495</v>
      </c>
      <c r="O4" s="11">
        <v>0.56030000000000002</v>
      </c>
      <c r="P4" s="16"/>
      <c r="Q4" s="11">
        <v>0.58789999999999998</v>
      </c>
      <c r="R4" s="16"/>
    </row>
    <row r="5" spans="1:18" hidden="1">
      <c r="A5" s="12" t="s">
        <v>855</v>
      </c>
      <c r="B5" s="12">
        <v>101268003</v>
      </c>
      <c r="C5" s="8" t="s">
        <v>5</v>
      </c>
      <c r="D5" s="9">
        <v>1309887747</v>
      </c>
      <c r="E5" s="9">
        <v>484826402</v>
      </c>
      <c r="F5" s="10">
        <v>3311.7640000000001</v>
      </c>
      <c r="G5" s="9">
        <v>395525</v>
      </c>
      <c r="H5" s="11">
        <v>0.56059999999999999</v>
      </c>
      <c r="I5" s="9">
        <v>146395</v>
      </c>
      <c r="J5" s="11">
        <v>0.63449999999999995</v>
      </c>
      <c r="K5" s="11">
        <v>0.59009999999999996</v>
      </c>
      <c r="L5" s="7">
        <v>101262507</v>
      </c>
      <c r="M5" s="12" t="s">
        <v>495</v>
      </c>
      <c r="O5" s="11">
        <v>0.56069999999999998</v>
      </c>
      <c r="P5" s="16"/>
      <c r="Q5" s="11">
        <v>0.59109999999999996</v>
      </c>
      <c r="R5" s="16"/>
    </row>
    <row r="6" spans="1:18">
      <c r="A6" s="12" t="s">
        <v>855</v>
      </c>
      <c r="B6" s="12">
        <v>101262507</v>
      </c>
      <c r="C6" s="8" t="s">
        <v>526</v>
      </c>
      <c r="D6" s="9">
        <v>4049193764</v>
      </c>
      <c r="E6" s="9">
        <v>1641357541</v>
      </c>
      <c r="F6" s="10">
        <v>12758.114</v>
      </c>
      <c r="G6" s="9">
        <v>317381</v>
      </c>
      <c r="H6" s="11">
        <v>0.64739999999999998</v>
      </c>
      <c r="I6" s="9">
        <v>128652</v>
      </c>
      <c r="J6" s="11">
        <v>0.67879999999999996</v>
      </c>
      <c r="K6" s="11">
        <v>0.65990000000000004</v>
      </c>
      <c r="L6" s="7">
        <v>101262507</v>
      </c>
      <c r="M6" s="12" t="s">
        <v>497</v>
      </c>
      <c r="O6" s="11">
        <v>0.64749999999999996</v>
      </c>
      <c r="P6" s="19">
        <f>ROUND((H6-O6)/O6,4)</f>
        <v>-2.0000000000000001E-4</v>
      </c>
      <c r="Q6" s="11">
        <v>0.65839999999999999</v>
      </c>
      <c r="R6" s="19">
        <f>ROUND((K6-Q6)/Q6,4)</f>
        <v>2.3E-3</v>
      </c>
    </row>
    <row r="7" spans="1:18" hidden="1">
      <c r="A7" s="12" t="s">
        <v>855</v>
      </c>
      <c r="B7" s="12">
        <v>101261302</v>
      </c>
      <c r="C7" s="8" t="s">
        <v>2</v>
      </c>
      <c r="D7" s="9">
        <v>1464590823</v>
      </c>
      <c r="E7" s="9">
        <v>659879219</v>
      </c>
      <c r="F7" s="10">
        <v>5191.8410000000003</v>
      </c>
      <c r="G7" s="9">
        <v>282094</v>
      </c>
      <c r="H7" s="11">
        <v>0.68659999999999999</v>
      </c>
      <c r="I7" s="9">
        <v>127099</v>
      </c>
      <c r="J7" s="11">
        <v>0.68269999999999997</v>
      </c>
      <c r="K7" s="11">
        <v>0.68489999999999995</v>
      </c>
      <c r="L7" s="7">
        <v>101266007</v>
      </c>
      <c r="M7" s="12" t="s">
        <v>495</v>
      </c>
      <c r="O7" s="11">
        <v>0.68669999999999998</v>
      </c>
      <c r="P7" s="16"/>
      <c r="Q7" s="11">
        <v>0.68110000000000004</v>
      </c>
      <c r="R7" s="16"/>
    </row>
    <row r="8" spans="1:18">
      <c r="A8" s="12" t="s">
        <v>855</v>
      </c>
      <c r="B8" s="12">
        <v>101266007</v>
      </c>
      <c r="C8" s="8" t="s">
        <v>527</v>
      </c>
      <c r="D8" s="9">
        <v>1464590823</v>
      </c>
      <c r="E8" s="9">
        <v>659879219</v>
      </c>
      <c r="F8" s="10">
        <v>5191.8410000000003</v>
      </c>
      <c r="G8" s="9">
        <v>282094</v>
      </c>
      <c r="H8" s="11">
        <v>0.68659999999999999</v>
      </c>
      <c r="I8" s="9">
        <v>127099</v>
      </c>
      <c r="J8" s="11">
        <v>0.68269999999999997</v>
      </c>
      <c r="K8" s="11">
        <v>0.68489999999999995</v>
      </c>
      <c r="L8" s="7">
        <v>101266007</v>
      </c>
      <c r="M8" s="12" t="s">
        <v>497</v>
      </c>
      <c r="O8" s="11">
        <v>0.68669999999999998</v>
      </c>
      <c r="P8" s="19">
        <f>ROUND((H8-O8)/O8,4)</f>
        <v>-1E-4</v>
      </c>
      <c r="Q8" s="11">
        <v>0.68110000000000004</v>
      </c>
      <c r="R8" s="19">
        <f>ROUND((K8-Q8)/Q8,4)</f>
        <v>5.5999999999999999E-3</v>
      </c>
    </row>
    <row r="9" spans="1:18" hidden="1">
      <c r="A9" s="12" t="s">
        <v>855</v>
      </c>
      <c r="B9" s="12">
        <v>101301303</v>
      </c>
      <c r="C9" s="8" t="s">
        <v>6</v>
      </c>
      <c r="D9" s="9">
        <v>254587452</v>
      </c>
      <c r="E9" s="9">
        <v>143531554</v>
      </c>
      <c r="F9" s="10">
        <v>1293.0640000000001</v>
      </c>
      <c r="G9" s="9">
        <v>196886</v>
      </c>
      <c r="H9" s="11">
        <v>0.78129999999999999</v>
      </c>
      <c r="I9" s="9">
        <v>111001</v>
      </c>
      <c r="J9" s="11">
        <v>0.72289999999999999</v>
      </c>
      <c r="K9" s="11">
        <v>0.75780000000000003</v>
      </c>
      <c r="L9" s="7">
        <v>101302607</v>
      </c>
      <c r="M9" s="12" t="s">
        <v>495</v>
      </c>
      <c r="O9" s="11">
        <v>0.78139999999999998</v>
      </c>
      <c r="P9" s="16"/>
      <c r="Q9" s="11">
        <v>0.74919999999999998</v>
      </c>
      <c r="R9" s="16"/>
    </row>
    <row r="10" spans="1:18" hidden="1">
      <c r="A10" s="12" t="s">
        <v>855</v>
      </c>
      <c r="B10" s="12">
        <v>101301403</v>
      </c>
      <c r="C10" s="8" t="s">
        <v>7</v>
      </c>
      <c r="D10" s="9">
        <v>817341890</v>
      </c>
      <c r="E10" s="9">
        <v>363145989</v>
      </c>
      <c r="F10" s="10">
        <v>2037.4649999999999</v>
      </c>
      <c r="G10" s="9">
        <v>401156</v>
      </c>
      <c r="H10" s="11">
        <v>0.55430000000000001</v>
      </c>
      <c r="I10" s="9">
        <v>178234</v>
      </c>
      <c r="J10" s="11">
        <v>0.55500000000000005</v>
      </c>
      <c r="K10" s="11">
        <v>0.55449999999999999</v>
      </c>
      <c r="L10" s="7">
        <v>101302607</v>
      </c>
      <c r="M10" s="12" t="s">
        <v>495</v>
      </c>
      <c r="O10" s="11">
        <v>0.55449999999999999</v>
      </c>
      <c r="P10" s="16"/>
      <c r="Q10" s="11">
        <v>0.55620000000000003</v>
      </c>
      <c r="R10" s="16"/>
    </row>
    <row r="11" spans="1:18" hidden="1">
      <c r="A11" s="12" t="s">
        <v>855</v>
      </c>
      <c r="B11" s="12">
        <v>101303503</v>
      </c>
      <c r="C11" s="8" t="s">
        <v>8</v>
      </c>
      <c r="D11" s="9">
        <v>223197872</v>
      </c>
      <c r="E11" s="9">
        <v>138899928</v>
      </c>
      <c r="F11" s="10">
        <v>906.7</v>
      </c>
      <c r="G11" s="9">
        <v>246165</v>
      </c>
      <c r="H11" s="11">
        <v>0.72650000000000003</v>
      </c>
      <c r="I11" s="9">
        <v>153192</v>
      </c>
      <c r="J11" s="11">
        <v>0.61760000000000004</v>
      </c>
      <c r="K11" s="11">
        <v>0.68289999999999995</v>
      </c>
      <c r="L11" s="7">
        <v>101302607</v>
      </c>
      <c r="M11" s="12" t="s">
        <v>495</v>
      </c>
      <c r="O11" s="11">
        <v>0.72660000000000002</v>
      </c>
      <c r="P11" s="16"/>
      <c r="Q11" s="11">
        <v>0.68479999999999996</v>
      </c>
      <c r="R11" s="16"/>
    </row>
    <row r="12" spans="1:18" hidden="1">
      <c r="A12" s="12" t="s">
        <v>855</v>
      </c>
      <c r="B12" s="12">
        <v>101306503</v>
      </c>
      <c r="C12" s="8" t="s">
        <v>9</v>
      </c>
      <c r="D12" s="9">
        <v>170349379</v>
      </c>
      <c r="E12" s="9">
        <v>95673558</v>
      </c>
      <c r="F12" s="10">
        <v>702.11500000000001</v>
      </c>
      <c r="G12" s="9">
        <v>242623</v>
      </c>
      <c r="H12" s="11">
        <v>0.73050000000000004</v>
      </c>
      <c r="I12" s="9">
        <v>136264</v>
      </c>
      <c r="J12" s="11">
        <v>0.65980000000000005</v>
      </c>
      <c r="K12" s="11">
        <v>0.70220000000000005</v>
      </c>
      <c r="L12" s="7">
        <v>101302607</v>
      </c>
      <c r="M12" s="12" t="s">
        <v>495</v>
      </c>
      <c r="O12" s="11">
        <v>0.73060000000000003</v>
      </c>
      <c r="P12" s="16"/>
      <c r="Q12" s="11">
        <v>0.70609999999999995</v>
      </c>
      <c r="R12" s="16"/>
    </row>
    <row r="13" spans="1:18" hidden="1">
      <c r="A13" s="12" t="s">
        <v>855</v>
      </c>
      <c r="B13" s="12">
        <v>101308503</v>
      </c>
      <c r="C13" s="8" t="s">
        <v>10</v>
      </c>
      <c r="D13" s="9">
        <v>927679162</v>
      </c>
      <c r="E13" s="9">
        <v>162172747</v>
      </c>
      <c r="F13" s="10">
        <v>800.38</v>
      </c>
      <c r="G13" s="9">
        <v>1159048</v>
      </c>
      <c r="H13" s="11">
        <v>0.1</v>
      </c>
      <c r="I13" s="9">
        <v>202619</v>
      </c>
      <c r="J13" s="11">
        <v>0.49409999999999998</v>
      </c>
      <c r="K13" s="11">
        <v>0.2576</v>
      </c>
      <c r="L13" s="7">
        <v>101302607</v>
      </c>
      <c r="M13" s="12" t="s">
        <v>495</v>
      </c>
      <c r="O13" s="11">
        <v>0.1</v>
      </c>
      <c r="P13" s="16"/>
      <c r="Q13" s="11">
        <v>0.25090000000000001</v>
      </c>
      <c r="R13" s="16"/>
    </row>
    <row r="14" spans="1:18">
      <c r="A14" s="12" t="s">
        <v>855</v>
      </c>
      <c r="B14" s="12">
        <v>101302607</v>
      </c>
      <c r="C14" s="8" t="s">
        <v>528</v>
      </c>
      <c r="D14" s="9">
        <v>2393155755</v>
      </c>
      <c r="E14" s="9">
        <v>903423776</v>
      </c>
      <c r="F14" s="10">
        <v>5739.7240000000002</v>
      </c>
      <c r="G14" s="9">
        <v>416946</v>
      </c>
      <c r="H14" s="11">
        <v>0.53680000000000005</v>
      </c>
      <c r="I14" s="9">
        <v>157398</v>
      </c>
      <c r="J14" s="11">
        <v>0.60709999999999997</v>
      </c>
      <c r="K14" s="11">
        <v>0.56479999999999997</v>
      </c>
      <c r="L14" s="7">
        <v>101302607</v>
      </c>
      <c r="M14" s="12" t="s">
        <v>497</v>
      </c>
      <c r="O14" s="11">
        <v>0.53700000000000003</v>
      </c>
      <c r="P14" s="19">
        <f>ROUND((H14-O14)/O14,4)</f>
        <v>-4.0000000000000002E-4</v>
      </c>
      <c r="Q14" s="11">
        <v>0.56340000000000001</v>
      </c>
      <c r="R14" s="19">
        <f>ROUND((K14-Q14)/Q14,4)</f>
        <v>2.5000000000000001E-3</v>
      </c>
    </row>
    <row r="15" spans="1:18" hidden="1">
      <c r="A15" s="12" t="s">
        <v>855</v>
      </c>
      <c r="B15" s="12">
        <v>101630903</v>
      </c>
      <c r="C15" s="8" t="s">
        <v>12</v>
      </c>
      <c r="D15" s="9">
        <v>425793871</v>
      </c>
      <c r="E15" s="9">
        <v>233377680</v>
      </c>
      <c r="F15" s="10">
        <v>1324.5260000000001</v>
      </c>
      <c r="G15" s="9">
        <v>321468</v>
      </c>
      <c r="H15" s="11">
        <v>0.64290000000000003</v>
      </c>
      <c r="I15" s="9">
        <v>176197</v>
      </c>
      <c r="J15" s="11">
        <v>0.56010000000000004</v>
      </c>
      <c r="K15" s="11">
        <v>0.60970000000000002</v>
      </c>
      <c r="L15" s="7">
        <v>101634207</v>
      </c>
      <c r="M15" s="12" t="s">
        <v>495</v>
      </c>
      <c r="O15" s="11">
        <v>0.64300000000000002</v>
      </c>
      <c r="P15" s="16"/>
      <c r="Q15" s="11">
        <v>0.61450000000000005</v>
      </c>
      <c r="R15" s="16"/>
    </row>
    <row r="16" spans="1:18" hidden="1">
      <c r="A16" s="12" t="s">
        <v>855</v>
      </c>
      <c r="B16" s="12">
        <v>101631003</v>
      </c>
      <c r="C16" s="8" t="s">
        <v>13</v>
      </c>
      <c r="D16" s="9">
        <v>340170490</v>
      </c>
      <c r="E16" s="9">
        <v>184948452</v>
      </c>
      <c r="F16" s="10">
        <v>1432.5550000000001</v>
      </c>
      <c r="G16" s="9">
        <v>237457</v>
      </c>
      <c r="H16" s="11">
        <v>0.73619999999999997</v>
      </c>
      <c r="I16" s="9">
        <v>129103</v>
      </c>
      <c r="J16" s="11">
        <v>0.67769999999999997</v>
      </c>
      <c r="K16" s="11">
        <v>0.7127</v>
      </c>
      <c r="L16" s="7">
        <v>101634207</v>
      </c>
      <c r="M16" s="12" t="s">
        <v>495</v>
      </c>
      <c r="O16" s="11">
        <v>0.73629999999999995</v>
      </c>
      <c r="P16" s="16"/>
      <c r="Q16" s="11">
        <v>0.70150000000000001</v>
      </c>
      <c r="R16" s="16"/>
    </row>
    <row r="17" spans="1:18" hidden="1">
      <c r="A17" s="12" t="s">
        <v>855</v>
      </c>
      <c r="B17" s="12">
        <v>101631503</v>
      </c>
      <c r="C17" s="8" t="s">
        <v>15</v>
      </c>
      <c r="D17" s="9">
        <v>364106387</v>
      </c>
      <c r="E17" s="9">
        <v>160832871</v>
      </c>
      <c r="F17" s="10">
        <v>1051.6079999999999</v>
      </c>
      <c r="G17" s="9">
        <v>346237</v>
      </c>
      <c r="H17" s="11">
        <v>0.61539999999999995</v>
      </c>
      <c r="I17" s="9">
        <v>152939</v>
      </c>
      <c r="J17" s="11">
        <v>0.61819999999999997</v>
      </c>
      <c r="K17" s="11">
        <v>0.61639999999999995</v>
      </c>
      <c r="L17" s="7">
        <v>101634207</v>
      </c>
      <c r="M17" s="12" t="s">
        <v>495</v>
      </c>
      <c r="O17" s="11">
        <v>0.61550000000000005</v>
      </c>
      <c r="P17" s="16"/>
      <c r="Q17" s="11">
        <v>0.61509999999999998</v>
      </c>
      <c r="R17" s="16"/>
    </row>
    <row r="18" spans="1:18" hidden="1">
      <c r="A18" s="12" t="s">
        <v>855</v>
      </c>
      <c r="B18" s="12">
        <v>101631803</v>
      </c>
      <c r="C18" s="8" t="s">
        <v>17</v>
      </c>
      <c r="D18" s="9">
        <v>440074082</v>
      </c>
      <c r="E18" s="9">
        <v>241407902</v>
      </c>
      <c r="F18" s="10">
        <v>1810.212</v>
      </c>
      <c r="G18" s="9">
        <v>243106</v>
      </c>
      <c r="H18" s="11">
        <v>0.72989999999999999</v>
      </c>
      <c r="I18" s="9">
        <v>133358</v>
      </c>
      <c r="J18" s="11">
        <v>0.66710000000000003</v>
      </c>
      <c r="K18" s="11">
        <v>0.70469999999999999</v>
      </c>
      <c r="L18" s="7">
        <v>101634207</v>
      </c>
      <c r="M18" s="12" t="s">
        <v>495</v>
      </c>
      <c r="O18" s="11">
        <v>0.73</v>
      </c>
      <c r="P18" s="16"/>
      <c r="Q18" s="11">
        <v>0.70099999999999996</v>
      </c>
      <c r="R18" s="16"/>
    </row>
    <row r="19" spans="1:18" hidden="1">
      <c r="A19" s="12" t="s">
        <v>855</v>
      </c>
      <c r="B19" s="12">
        <v>101637002</v>
      </c>
      <c r="C19" s="8" t="s">
        <v>22</v>
      </c>
      <c r="D19" s="9">
        <v>1196033680</v>
      </c>
      <c r="E19" s="9">
        <v>613074689</v>
      </c>
      <c r="F19" s="10">
        <v>3451.6869999999999</v>
      </c>
      <c r="G19" s="9">
        <v>346506</v>
      </c>
      <c r="H19" s="11">
        <v>0.61509999999999998</v>
      </c>
      <c r="I19" s="9">
        <v>177615</v>
      </c>
      <c r="J19" s="11">
        <v>0.55659999999999998</v>
      </c>
      <c r="K19" s="11">
        <v>0.59160000000000001</v>
      </c>
      <c r="L19" s="7">
        <v>101634207</v>
      </c>
      <c r="M19" s="12" t="s">
        <v>495</v>
      </c>
      <c r="O19" s="11">
        <v>0.61519999999999997</v>
      </c>
      <c r="P19" s="16"/>
      <c r="Q19" s="11">
        <v>0.59040000000000004</v>
      </c>
      <c r="R19" s="16"/>
    </row>
    <row r="20" spans="1:18" hidden="1">
      <c r="A20" s="12" t="s">
        <v>855</v>
      </c>
      <c r="B20" s="12">
        <v>107655803</v>
      </c>
      <c r="C20" s="8" t="s">
        <v>136</v>
      </c>
      <c r="D20" s="9">
        <v>189938845</v>
      </c>
      <c r="E20" s="9">
        <v>116170839</v>
      </c>
      <c r="F20" s="10">
        <v>914.78300000000002</v>
      </c>
      <c r="G20" s="9">
        <v>207632</v>
      </c>
      <c r="H20" s="11">
        <v>0.76939999999999997</v>
      </c>
      <c r="I20" s="9">
        <v>126992</v>
      </c>
      <c r="J20" s="11">
        <v>0.68300000000000005</v>
      </c>
      <c r="K20" s="11">
        <v>0.73480000000000001</v>
      </c>
      <c r="L20" s="7">
        <v>101634207</v>
      </c>
      <c r="M20" s="12" t="s">
        <v>495</v>
      </c>
      <c r="O20" s="11">
        <v>0.76939999999999997</v>
      </c>
      <c r="P20" s="16"/>
      <c r="Q20" s="11">
        <v>0.73119999999999996</v>
      </c>
      <c r="R20" s="16"/>
    </row>
    <row r="21" spans="1:18">
      <c r="A21" s="12" t="s">
        <v>855</v>
      </c>
      <c r="B21" s="12">
        <v>101634207</v>
      </c>
      <c r="C21" s="8" t="s">
        <v>529</v>
      </c>
      <c r="D21" s="9">
        <v>2956117355</v>
      </c>
      <c r="E21" s="9">
        <v>1549812433</v>
      </c>
      <c r="F21" s="10">
        <v>9985.3709999999992</v>
      </c>
      <c r="G21" s="9">
        <v>296044</v>
      </c>
      <c r="H21" s="11">
        <v>0.67110000000000003</v>
      </c>
      <c r="I21" s="9">
        <v>155208</v>
      </c>
      <c r="J21" s="11">
        <v>0.61250000000000004</v>
      </c>
      <c r="K21" s="11">
        <v>0.64759999999999995</v>
      </c>
      <c r="L21" s="7">
        <v>101634207</v>
      </c>
      <c r="M21" s="12" t="s">
        <v>497</v>
      </c>
      <c r="O21" s="11">
        <v>0.67120000000000002</v>
      </c>
      <c r="P21" s="19">
        <f>ROUND((H21-O21)/O21,4)</f>
        <v>-1E-4</v>
      </c>
      <c r="Q21" s="11">
        <v>0.64510000000000001</v>
      </c>
      <c r="R21" s="19">
        <f>ROUND((K21-Q21)/Q21,4)</f>
        <v>3.8999999999999998E-3</v>
      </c>
    </row>
    <row r="22" spans="1:18" hidden="1">
      <c r="A22" s="12" t="s">
        <v>855</v>
      </c>
      <c r="B22" s="12">
        <v>101630504</v>
      </c>
      <c r="C22" s="8" t="s">
        <v>11</v>
      </c>
      <c r="D22" s="9">
        <v>244841316</v>
      </c>
      <c r="E22" s="9">
        <v>139894769</v>
      </c>
      <c r="F22" s="10">
        <v>628.95100000000002</v>
      </c>
      <c r="G22" s="9">
        <v>389285</v>
      </c>
      <c r="H22" s="11">
        <v>0.5675</v>
      </c>
      <c r="I22" s="9">
        <v>222425</v>
      </c>
      <c r="J22" s="11">
        <v>0.44469999999999998</v>
      </c>
      <c r="K22" s="11">
        <v>0.51829999999999998</v>
      </c>
      <c r="L22" s="7">
        <v>101638907</v>
      </c>
      <c r="M22" s="12" t="s">
        <v>495</v>
      </c>
      <c r="O22" s="11">
        <v>0.56769999999999998</v>
      </c>
      <c r="P22" s="16"/>
      <c r="Q22" s="11">
        <v>0.51739999999999997</v>
      </c>
      <c r="R22" s="16"/>
    </row>
    <row r="23" spans="1:18" hidden="1">
      <c r="A23" s="12" t="s">
        <v>855</v>
      </c>
      <c r="B23" s="12">
        <v>101631203</v>
      </c>
      <c r="C23" s="8" t="s">
        <v>14</v>
      </c>
      <c r="D23" s="9">
        <v>513209271</v>
      </c>
      <c r="E23" s="9">
        <v>241919389</v>
      </c>
      <c r="F23" s="10">
        <v>1308.5909999999999</v>
      </c>
      <c r="G23" s="9">
        <v>392184</v>
      </c>
      <c r="H23" s="11">
        <v>0.56430000000000002</v>
      </c>
      <c r="I23" s="9">
        <v>184870</v>
      </c>
      <c r="J23" s="11">
        <v>0.53849999999999998</v>
      </c>
      <c r="K23" s="11">
        <v>0.55389999999999995</v>
      </c>
      <c r="L23" s="7">
        <v>101638907</v>
      </c>
      <c r="M23" s="12" t="s">
        <v>495</v>
      </c>
      <c r="O23" s="11">
        <v>0.5645</v>
      </c>
      <c r="P23" s="16"/>
      <c r="Q23" s="11">
        <v>0.55330000000000001</v>
      </c>
      <c r="R23" s="16"/>
    </row>
    <row r="24" spans="1:18" hidden="1">
      <c r="A24" s="12" t="s">
        <v>855</v>
      </c>
      <c r="B24" s="12">
        <v>101631703</v>
      </c>
      <c r="C24" s="8" t="s">
        <v>16</v>
      </c>
      <c r="D24" s="9">
        <v>3655743254</v>
      </c>
      <c r="E24" s="9">
        <v>1537381988</v>
      </c>
      <c r="F24" s="10">
        <v>6267.7939999999999</v>
      </c>
      <c r="G24" s="9">
        <v>583258</v>
      </c>
      <c r="H24" s="11">
        <v>0.35199999999999998</v>
      </c>
      <c r="I24" s="9">
        <v>245282</v>
      </c>
      <c r="J24" s="11">
        <v>0.3876</v>
      </c>
      <c r="K24" s="11">
        <v>0.36620000000000003</v>
      </c>
      <c r="L24" s="7">
        <v>101638907</v>
      </c>
      <c r="M24" s="12" t="s">
        <v>495</v>
      </c>
      <c r="O24" s="11">
        <v>0.35220000000000001</v>
      </c>
      <c r="P24" s="16"/>
      <c r="Q24" s="11">
        <v>0.36969999999999997</v>
      </c>
      <c r="R24" s="16"/>
    </row>
    <row r="25" spans="1:18" hidden="1">
      <c r="A25" s="12" t="s">
        <v>855</v>
      </c>
      <c r="B25" s="12">
        <v>101631903</v>
      </c>
      <c r="C25" s="8" t="s">
        <v>18</v>
      </c>
      <c r="D25" s="9">
        <v>646999599</v>
      </c>
      <c r="E25" s="9">
        <v>271390196</v>
      </c>
      <c r="F25" s="10">
        <v>1358.028</v>
      </c>
      <c r="G25" s="9">
        <v>476425</v>
      </c>
      <c r="H25" s="11">
        <v>0.47070000000000001</v>
      </c>
      <c r="I25" s="9">
        <v>199841</v>
      </c>
      <c r="J25" s="11">
        <v>0.50109999999999999</v>
      </c>
      <c r="K25" s="11">
        <v>0.48280000000000001</v>
      </c>
      <c r="L25" s="7">
        <v>101638907</v>
      </c>
      <c r="M25" s="12" t="s">
        <v>495</v>
      </c>
      <c r="O25" s="11">
        <v>0.47089999999999999</v>
      </c>
      <c r="P25" s="16"/>
      <c r="Q25" s="11">
        <v>0.48299999999999998</v>
      </c>
      <c r="R25" s="16"/>
    </row>
    <row r="26" spans="1:18" hidden="1">
      <c r="A26" s="12" t="s">
        <v>855</v>
      </c>
      <c r="B26" s="12">
        <v>101632403</v>
      </c>
      <c r="C26" s="8" t="s">
        <v>19</v>
      </c>
      <c r="D26" s="9">
        <v>462346198</v>
      </c>
      <c r="E26" s="9">
        <v>245673075</v>
      </c>
      <c r="F26" s="10">
        <v>1203.8130000000001</v>
      </c>
      <c r="G26" s="9">
        <v>384068</v>
      </c>
      <c r="H26" s="11">
        <v>0.57330000000000003</v>
      </c>
      <c r="I26" s="9">
        <v>204079</v>
      </c>
      <c r="J26" s="11">
        <v>0.49049999999999999</v>
      </c>
      <c r="K26" s="11">
        <v>0.54010000000000002</v>
      </c>
      <c r="L26" s="7">
        <v>101638907</v>
      </c>
      <c r="M26" s="12" t="s">
        <v>495</v>
      </c>
      <c r="O26" s="11">
        <v>0.57350000000000001</v>
      </c>
      <c r="P26" s="16"/>
      <c r="Q26" s="11">
        <v>0.53810000000000002</v>
      </c>
      <c r="R26" s="16"/>
    </row>
    <row r="27" spans="1:18" hidden="1">
      <c r="A27" s="12" t="s">
        <v>855</v>
      </c>
      <c r="B27" s="12">
        <v>101633903</v>
      </c>
      <c r="C27" s="8" t="s">
        <v>20</v>
      </c>
      <c r="D27" s="9">
        <v>877936255</v>
      </c>
      <c r="E27" s="9">
        <v>379076528</v>
      </c>
      <c r="F27" s="10">
        <v>1915.3989999999999</v>
      </c>
      <c r="G27" s="9">
        <v>458356</v>
      </c>
      <c r="H27" s="11">
        <v>0.49080000000000001</v>
      </c>
      <c r="I27" s="9">
        <v>197909</v>
      </c>
      <c r="J27" s="11">
        <v>0.50590000000000002</v>
      </c>
      <c r="K27" s="11">
        <v>0.49669999999999997</v>
      </c>
      <c r="L27" s="7">
        <v>101638907</v>
      </c>
      <c r="M27" s="12" t="s">
        <v>495</v>
      </c>
      <c r="O27" s="11">
        <v>0.49099999999999999</v>
      </c>
      <c r="P27" s="16"/>
      <c r="Q27" s="11">
        <v>0.49330000000000002</v>
      </c>
      <c r="R27" s="16"/>
    </row>
    <row r="28" spans="1:18" hidden="1">
      <c r="A28" s="12" t="s">
        <v>855</v>
      </c>
      <c r="B28" s="12">
        <v>101636503</v>
      </c>
      <c r="C28" s="8" t="s">
        <v>21</v>
      </c>
      <c r="D28" s="9">
        <v>2706837560</v>
      </c>
      <c r="E28" s="9">
        <v>1614749558</v>
      </c>
      <c r="F28" s="10">
        <v>4746.0230000000001</v>
      </c>
      <c r="G28" s="9">
        <v>570338</v>
      </c>
      <c r="H28" s="11">
        <v>0.3664</v>
      </c>
      <c r="I28" s="9">
        <v>340232</v>
      </c>
      <c r="J28" s="11">
        <v>0.15049999999999999</v>
      </c>
      <c r="K28" s="11">
        <v>0.28000000000000003</v>
      </c>
      <c r="L28" s="7">
        <v>101638907</v>
      </c>
      <c r="M28" s="12" t="s">
        <v>495</v>
      </c>
      <c r="O28" s="11">
        <v>0.36659999999999998</v>
      </c>
      <c r="P28" s="16"/>
      <c r="Q28" s="11">
        <v>0.29389999999999999</v>
      </c>
      <c r="R28" s="16"/>
    </row>
    <row r="29" spans="1:18" hidden="1">
      <c r="A29" s="12" t="s">
        <v>855</v>
      </c>
      <c r="B29" s="12">
        <v>101638003</v>
      </c>
      <c r="C29" s="8" t="s">
        <v>23</v>
      </c>
      <c r="D29" s="9">
        <v>1863903901</v>
      </c>
      <c r="E29" s="9">
        <v>830230009</v>
      </c>
      <c r="F29" s="10">
        <v>3802.7330000000002</v>
      </c>
      <c r="G29" s="9">
        <v>490148</v>
      </c>
      <c r="H29" s="11">
        <v>0.45550000000000002</v>
      </c>
      <c r="I29" s="9">
        <v>218324</v>
      </c>
      <c r="J29" s="11">
        <v>0.45490000000000003</v>
      </c>
      <c r="K29" s="11">
        <v>0.45519999999999999</v>
      </c>
      <c r="L29" s="7">
        <v>101638907</v>
      </c>
      <c r="M29" s="12" t="s">
        <v>495</v>
      </c>
      <c r="O29" s="11">
        <v>0.4556</v>
      </c>
      <c r="P29" s="16"/>
      <c r="Q29" s="11">
        <v>0.46710000000000002</v>
      </c>
      <c r="R29" s="16"/>
    </row>
    <row r="30" spans="1:18" hidden="1">
      <c r="A30" s="12" t="s">
        <v>855</v>
      </c>
      <c r="B30" s="12">
        <v>101638803</v>
      </c>
      <c r="C30" s="8" t="s">
        <v>24</v>
      </c>
      <c r="D30" s="9">
        <v>540557031</v>
      </c>
      <c r="E30" s="9">
        <v>263989394</v>
      </c>
      <c r="F30" s="10">
        <v>1800.979</v>
      </c>
      <c r="G30" s="9">
        <v>300146</v>
      </c>
      <c r="H30" s="11">
        <v>0.66659999999999997</v>
      </c>
      <c r="I30" s="9">
        <v>146581</v>
      </c>
      <c r="J30" s="11">
        <v>0.6341</v>
      </c>
      <c r="K30" s="11">
        <v>0.65349999999999997</v>
      </c>
      <c r="L30" s="7">
        <v>101638907</v>
      </c>
      <c r="M30" s="12" t="s">
        <v>495</v>
      </c>
      <c r="O30" s="11">
        <v>0.66669999999999996</v>
      </c>
      <c r="P30" s="16"/>
      <c r="Q30" s="11">
        <v>0.61260000000000003</v>
      </c>
      <c r="R30" s="16"/>
    </row>
    <row r="31" spans="1:18">
      <c r="A31" s="12" t="s">
        <v>855</v>
      </c>
      <c r="B31" s="12">
        <v>101638907</v>
      </c>
      <c r="C31" s="8" t="s">
        <v>530</v>
      </c>
      <c r="D31" s="9">
        <v>11512374385</v>
      </c>
      <c r="E31" s="9">
        <v>5524304906</v>
      </c>
      <c r="F31" s="10">
        <v>23032.311000000002</v>
      </c>
      <c r="G31" s="9">
        <v>499835</v>
      </c>
      <c r="H31" s="11">
        <v>0.44469999999999998</v>
      </c>
      <c r="I31" s="9">
        <v>239850</v>
      </c>
      <c r="J31" s="11">
        <v>0.4012</v>
      </c>
      <c r="K31" s="11">
        <v>0.42720000000000002</v>
      </c>
      <c r="L31" s="7">
        <v>101638907</v>
      </c>
      <c r="M31" s="12" t="s">
        <v>497</v>
      </c>
      <c r="O31" s="11">
        <v>0.44490000000000002</v>
      </c>
      <c r="P31" s="19">
        <f>ROUND((H31-O31)/O31,4)</f>
        <v>-4.0000000000000002E-4</v>
      </c>
      <c r="Q31" s="11">
        <v>0.4294</v>
      </c>
      <c r="R31" s="19">
        <f>ROUND((K31-Q31)/Q31,4)</f>
        <v>-5.1000000000000004E-3</v>
      </c>
    </row>
    <row r="32" spans="1:18" hidden="1">
      <c r="A32" s="12" t="s">
        <v>855</v>
      </c>
      <c r="B32" s="12">
        <v>102027451</v>
      </c>
      <c r="C32" s="8" t="s">
        <v>25</v>
      </c>
      <c r="D32" s="9">
        <v>19345426470</v>
      </c>
      <c r="E32" s="9">
        <v>8713755343</v>
      </c>
      <c r="F32" s="10">
        <v>30140.064999999999</v>
      </c>
      <c r="G32" s="9">
        <v>641850</v>
      </c>
      <c r="H32" s="11">
        <v>0.28689999999999999</v>
      </c>
      <c r="I32" s="9">
        <v>289108</v>
      </c>
      <c r="J32" s="11">
        <v>0.2782</v>
      </c>
      <c r="K32" s="11">
        <v>0.2833</v>
      </c>
      <c r="L32" s="7">
        <v>102025007</v>
      </c>
      <c r="M32" s="12" t="s">
        <v>495</v>
      </c>
      <c r="O32" s="11">
        <v>0.28720000000000001</v>
      </c>
      <c r="P32" s="16"/>
      <c r="Q32" s="11">
        <v>0.2762</v>
      </c>
      <c r="R32" s="16"/>
    </row>
    <row r="33" spans="1:18">
      <c r="A33" s="12" t="s">
        <v>855</v>
      </c>
      <c r="B33" s="12">
        <v>102025007</v>
      </c>
      <c r="C33" s="8" t="s">
        <v>531</v>
      </c>
      <c r="D33" s="9">
        <v>19345426470</v>
      </c>
      <c r="E33" s="9">
        <v>8713755343</v>
      </c>
      <c r="F33" s="10">
        <v>30140.064999999999</v>
      </c>
      <c r="G33" s="9">
        <v>641850</v>
      </c>
      <c r="H33" s="11">
        <v>0.28689999999999999</v>
      </c>
      <c r="I33" s="9">
        <v>289108</v>
      </c>
      <c r="J33" s="11">
        <v>0.2782</v>
      </c>
      <c r="K33" s="11">
        <v>0.2833</v>
      </c>
      <c r="L33" s="7">
        <v>102025007</v>
      </c>
      <c r="M33" s="12" t="s">
        <v>497</v>
      </c>
      <c r="O33" s="11">
        <v>0.28720000000000001</v>
      </c>
      <c r="P33" s="19">
        <f>ROUND((H33-O33)/O33,4)</f>
        <v>-1E-3</v>
      </c>
      <c r="Q33" s="11">
        <v>0.2762</v>
      </c>
      <c r="R33" s="19">
        <f>ROUND((K33-Q33)/Q33,4)</f>
        <v>2.5700000000000001E-2</v>
      </c>
    </row>
    <row r="34" spans="1:18" hidden="1">
      <c r="A34" s="12" t="s">
        <v>855</v>
      </c>
      <c r="B34" s="12">
        <v>103020753</v>
      </c>
      <c r="C34" s="8" t="s">
        <v>27</v>
      </c>
      <c r="D34" s="9">
        <v>1087318710</v>
      </c>
      <c r="E34" s="9">
        <v>640622393</v>
      </c>
      <c r="F34" s="10">
        <v>2133.502</v>
      </c>
      <c r="G34" s="9">
        <v>509640</v>
      </c>
      <c r="H34" s="11">
        <v>0.43380000000000002</v>
      </c>
      <c r="I34" s="9">
        <v>300268</v>
      </c>
      <c r="J34" s="11">
        <v>0.25030000000000002</v>
      </c>
      <c r="K34" s="11">
        <v>0.36030000000000001</v>
      </c>
      <c r="L34" s="7">
        <v>103020407</v>
      </c>
      <c r="M34" s="12" t="s">
        <v>495</v>
      </c>
      <c r="O34" s="11">
        <v>0.434</v>
      </c>
      <c r="P34" s="16"/>
      <c r="Q34" s="11">
        <v>0.36309999999999998</v>
      </c>
      <c r="R34" s="16"/>
    </row>
    <row r="35" spans="1:18" hidden="1">
      <c r="A35" s="12" t="s">
        <v>855</v>
      </c>
      <c r="B35" s="12">
        <v>103021003</v>
      </c>
      <c r="C35" s="8" t="s">
        <v>28</v>
      </c>
      <c r="D35" s="9">
        <v>2810517200</v>
      </c>
      <c r="E35" s="9">
        <v>1743071581</v>
      </c>
      <c r="F35" s="10">
        <v>5382.701</v>
      </c>
      <c r="G35" s="9">
        <v>522138</v>
      </c>
      <c r="H35" s="11">
        <v>0.4199</v>
      </c>
      <c r="I35" s="9">
        <v>323828</v>
      </c>
      <c r="J35" s="11">
        <v>0.1915</v>
      </c>
      <c r="K35" s="11">
        <v>0.32850000000000001</v>
      </c>
      <c r="L35" s="7">
        <v>103020407</v>
      </c>
      <c r="M35" s="12" t="s">
        <v>495</v>
      </c>
      <c r="O35" s="11">
        <v>0.42009999999999997</v>
      </c>
      <c r="P35" s="16"/>
      <c r="Q35" s="11">
        <v>0.33979999999999999</v>
      </c>
      <c r="R35" s="16"/>
    </row>
    <row r="36" spans="1:18" hidden="1">
      <c r="A36" s="12" t="s">
        <v>855</v>
      </c>
      <c r="B36" s="12">
        <v>103022253</v>
      </c>
      <c r="C36" s="8" t="s">
        <v>36</v>
      </c>
      <c r="D36" s="9">
        <v>1048739048</v>
      </c>
      <c r="E36" s="9">
        <v>417641728</v>
      </c>
      <c r="F36" s="10">
        <v>2226.86</v>
      </c>
      <c r="G36" s="9">
        <v>470949</v>
      </c>
      <c r="H36" s="11">
        <v>0.4768</v>
      </c>
      <c r="I36" s="9">
        <v>187547</v>
      </c>
      <c r="J36" s="11">
        <v>0.53180000000000005</v>
      </c>
      <c r="K36" s="11">
        <v>0.49869999999999998</v>
      </c>
      <c r="L36" s="7">
        <v>103020407</v>
      </c>
      <c r="M36" s="12" t="s">
        <v>495</v>
      </c>
      <c r="O36" s="11">
        <v>0.47699999999999998</v>
      </c>
      <c r="P36" s="16"/>
      <c r="Q36" s="11">
        <v>0.49680000000000002</v>
      </c>
      <c r="R36" s="16"/>
    </row>
    <row r="37" spans="1:18" hidden="1">
      <c r="A37" s="12" t="s">
        <v>855</v>
      </c>
      <c r="B37" s="12">
        <v>103023912</v>
      </c>
      <c r="C37" s="8" t="s">
        <v>40</v>
      </c>
      <c r="D37" s="9">
        <v>3308820963</v>
      </c>
      <c r="E37" s="9">
        <v>2522971857</v>
      </c>
      <c r="F37" s="10">
        <v>4796.9359999999997</v>
      </c>
      <c r="G37" s="9">
        <v>689778</v>
      </c>
      <c r="H37" s="11">
        <v>0.23369999999999999</v>
      </c>
      <c r="I37" s="9">
        <v>525954</v>
      </c>
      <c r="J37" s="11">
        <v>0.1</v>
      </c>
      <c r="K37" s="11">
        <v>0.1802</v>
      </c>
      <c r="L37" s="7">
        <v>103020407</v>
      </c>
      <c r="M37" s="12" t="s">
        <v>495</v>
      </c>
      <c r="O37" s="11">
        <v>0.2339</v>
      </c>
      <c r="P37" s="16"/>
      <c r="Q37" s="11">
        <v>0.18029999999999999</v>
      </c>
      <c r="R37" s="16"/>
    </row>
    <row r="38" spans="1:18" hidden="1">
      <c r="A38" s="12" t="s">
        <v>855</v>
      </c>
      <c r="B38" s="12">
        <v>103024603</v>
      </c>
      <c r="C38" s="8" t="s">
        <v>42</v>
      </c>
      <c r="D38" s="9">
        <v>1640295019</v>
      </c>
      <c r="E38" s="9">
        <v>972806681</v>
      </c>
      <c r="F38" s="10">
        <v>3289.0430000000001</v>
      </c>
      <c r="G38" s="9">
        <v>498714</v>
      </c>
      <c r="H38" s="11">
        <v>0.44590000000000002</v>
      </c>
      <c r="I38" s="9">
        <v>295771</v>
      </c>
      <c r="J38" s="11">
        <v>0.2616</v>
      </c>
      <c r="K38" s="11">
        <v>0.37209999999999999</v>
      </c>
      <c r="L38" s="7">
        <v>103020407</v>
      </c>
      <c r="M38" s="12" t="s">
        <v>495</v>
      </c>
      <c r="O38" s="11">
        <v>0.4461</v>
      </c>
      <c r="P38" s="16"/>
      <c r="Q38" s="11">
        <v>0.36680000000000001</v>
      </c>
      <c r="R38" s="16"/>
    </row>
    <row r="39" spans="1:18" hidden="1">
      <c r="A39" s="12" t="s">
        <v>855</v>
      </c>
      <c r="B39" s="12">
        <v>103026852</v>
      </c>
      <c r="C39" s="8" t="s">
        <v>49</v>
      </c>
      <c r="D39" s="9">
        <v>5615420300</v>
      </c>
      <c r="E39" s="9">
        <v>3232287109</v>
      </c>
      <c r="F39" s="10">
        <v>9884.4359999999997</v>
      </c>
      <c r="G39" s="9">
        <v>568107</v>
      </c>
      <c r="H39" s="11">
        <v>0.36880000000000002</v>
      </c>
      <c r="I39" s="9">
        <v>327007</v>
      </c>
      <c r="J39" s="11">
        <v>0.18360000000000001</v>
      </c>
      <c r="K39" s="11">
        <v>0.29459999999999997</v>
      </c>
      <c r="L39" s="7">
        <v>103020407</v>
      </c>
      <c r="M39" s="12" t="s">
        <v>495</v>
      </c>
      <c r="O39" s="11">
        <v>0.36909999999999998</v>
      </c>
      <c r="P39" s="16"/>
      <c r="Q39" s="11">
        <v>0.2843</v>
      </c>
      <c r="R39" s="16"/>
    </row>
    <row r="40" spans="1:18" hidden="1">
      <c r="A40" s="12" t="s">
        <v>855</v>
      </c>
      <c r="B40" s="12">
        <v>103026873</v>
      </c>
      <c r="C40" s="8" t="s">
        <v>50</v>
      </c>
      <c r="D40" s="9">
        <v>440977969</v>
      </c>
      <c r="E40" s="9">
        <v>327882044</v>
      </c>
      <c r="F40" s="10">
        <v>1300.241</v>
      </c>
      <c r="G40" s="9">
        <v>339150</v>
      </c>
      <c r="H40" s="11">
        <v>0.62319999999999998</v>
      </c>
      <c r="I40" s="9">
        <v>252170</v>
      </c>
      <c r="J40" s="11">
        <v>0.37040000000000001</v>
      </c>
      <c r="K40" s="11">
        <v>0.52200000000000002</v>
      </c>
      <c r="L40" s="7">
        <v>103020407</v>
      </c>
      <c r="M40" s="12" t="s">
        <v>495</v>
      </c>
      <c r="O40" s="11">
        <v>0.62339999999999995</v>
      </c>
      <c r="P40" s="16"/>
      <c r="Q40" s="11">
        <v>0.54420000000000002</v>
      </c>
      <c r="R40" s="16"/>
    </row>
    <row r="41" spans="1:18" hidden="1">
      <c r="A41" s="12" t="s">
        <v>855</v>
      </c>
      <c r="B41" s="12">
        <v>103026902</v>
      </c>
      <c r="C41" s="8" t="s">
        <v>51</v>
      </c>
      <c r="D41" s="9">
        <v>2713901606</v>
      </c>
      <c r="E41" s="9">
        <v>1362453934</v>
      </c>
      <c r="F41" s="10">
        <v>5235.2709999999997</v>
      </c>
      <c r="G41" s="9">
        <v>518387</v>
      </c>
      <c r="H41" s="11">
        <v>0.42409999999999998</v>
      </c>
      <c r="I41" s="9">
        <v>260245</v>
      </c>
      <c r="J41" s="11">
        <v>0.3503</v>
      </c>
      <c r="K41" s="11">
        <v>0.39450000000000002</v>
      </c>
      <c r="L41" s="7">
        <v>103020407</v>
      </c>
      <c r="M41" s="12" t="s">
        <v>495</v>
      </c>
      <c r="O41" s="11">
        <v>0.42420000000000002</v>
      </c>
      <c r="P41" s="16"/>
      <c r="Q41" s="11">
        <v>0.40529999999999999</v>
      </c>
      <c r="R41" s="16"/>
    </row>
    <row r="42" spans="1:18" hidden="1">
      <c r="A42" s="12" t="s">
        <v>855</v>
      </c>
      <c r="B42" s="12">
        <v>103028302</v>
      </c>
      <c r="C42" s="8" t="s">
        <v>56</v>
      </c>
      <c r="D42" s="9">
        <v>2032514701</v>
      </c>
      <c r="E42" s="9">
        <v>1139399050</v>
      </c>
      <c r="F42" s="10">
        <v>5038.2749999999996</v>
      </c>
      <c r="G42" s="9">
        <v>403414</v>
      </c>
      <c r="H42" s="11">
        <v>0.55179999999999996</v>
      </c>
      <c r="I42" s="9">
        <v>226148</v>
      </c>
      <c r="J42" s="11">
        <v>0.43540000000000001</v>
      </c>
      <c r="K42" s="11">
        <v>0.50509999999999999</v>
      </c>
      <c r="L42" s="7">
        <v>103020407</v>
      </c>
      <c r="M42" s="12" t="s">
        <v>495</v>
      </c>
      <c r="O42" s="11">
        <v>0.55200000000000005</v>
      </c>
      <c r="P42" s="16"/>
      <c r="Q42" s="11">
        <v>0.50270000000000004</v>
      </c>
      <c r="R42" s="16"/>
    </row>
    <row r="43" spans="1:18">
      <c r="A43" s="12" t="s">
        <v>855</v>
      </c>
      <c r="B43" s="12">
        <v>103020407</v>
      </c>
      <c r="C43" s="8" t="s">
        <v>532</v>
      </c>
      <c r="D43" s="9">
        <v>20698505516</v>
      </c>
      <c r="E43" s="9">
        <v>12359136377</v>
      </c>
      <c r="F43" s="10">
        <v>39287.264999999999</v>
      </c>
      <c r="G43" s="9">
        <v>526850</v>
      </c>
      <c r="H43" s="11">
        <v>0.41470000000000001</v>
      </c>
      <c r="I43" s="9">
        <v>314583</v>
      </c>
      <c r="J43" s="11">
        <v>0.21460000000000001</v>
      </c>
      <c r="K43" s="11">
        <v>0.33460000000000001</v>
      </c>
      <c r="L43" s="7">
        <v>103020407</v>
      </c>
      <c r="M43" s="12" t="s">
        <v>497</v>
      </c>
      <c r="O43" s="11">
        <v>0.41489999999999999</v>
      </c>
      <c r="P43" s="19">
        <f>ROUND((H43-O43)/O43,4)</f>
        <v>-5.0000000000000001E-4</v>
      </c>
      <c r="Q43" s="11">
        <v>0.34</v>
      </c>
      <c r="R43" s="19">
        <f>ROUND((K43-Q43)/Q43,4)</f>
        <v>-1.5900000000000001E-2</v>
      </c>
    </row>
    <row r="44" spans="1:18" hidden="1">
      <c r="A44" s="12" t="s">
        <v>855</v>
      </c>
      <c r="B44" s="12">
        <v>103020603</v>
      </c>
      <c r="C44" s="8" t="s">
        <v>26</v>
      </c>
      <c r="D44" s="9">
        <v>676091523</v>
      </c>
      <c r="E44" s="9">
        <v>313259852</v>
      </c>
      <c r="F44" s="10">
        <v>1065.365</v>
      </c>
      <c r="G44" s="9">
        <v>634610</v>
      </c>
      <c r="H44" s="11">
        <v>0.2949</v>
      </c>
      <c r="I44" s="9">
        <v>294039</v>
      </c>
      <c r="J44" s="11">
        <v>0.26590000000000003</v>
      </c>
      <c r="K44" s="11">
        <v>0.28320000000000001</v>
      </c>
      <c r="L44" s="7">
        <v>103023807</v>
      </c>
      <c r="M44" s="12" t="s">
        <v>495</v>
      </c>
      <c r="O44" s="11">
        <v>0.29520000000000002</v>
      </c>
      <c r="P44" s="16"/>
      <c r="Q44" s="11">
        <v>0.21709999999999999</v>
      </c>
      <c r="R44" s="16"/>
    </row>
    <row r="45" spans="1:18" hidden="1">
      <c r="A45" s="12" t="s">
        <v>855</v>
      </c>
      <c r="B45" s="12">
        <v>103022803</v>
      </c>
      <c r="C45" s="8" t="s">
        <v>38</v>
      </c>
      <c r="D45" s="9">
        <v>487456395</v>
      </c>
      <c r="E45" s="9">
        <v>266216906</v>
      </c>
      <c r="F45" s="10">
        <v>2123.2849999999999</v>
      </c>
      <c r="G45" s="9">
        <v>229576</v>
      </c>
      <c r="H45" s="11">
        <v>0.745</v>
      </c>
      <c r="I45" s="9">
        <v>125379</v>
      </c>
      <c r="J45" s="11">
        <v>0.68700000000000006</v>
      </c>
      <c r="K45" s="11">
        <v>0.7218</v>
      </c>
      <c r="L45" s="7">
        <v>103023807</v>
      </c>
      <c r="M45" s="12" t="s">
        <v>495</v>
      </c>
      <c r="O45" s="11">
        <v>0.74509999999999998</v>
      </c>
      <c r="P45" s="16"/>
      <c r="Q45" s="11">
        <v>0.71340000000000003</v>
      </c>
      <c r="R45" s="16"/>
    </row>
    <row r="46" spans="1:18" hidden="1">
      <c r="A46" s="12" t="s">
        <v>855</v>
      </c>
      <c r="B46" s="12">
        <v>103024102</v>
      </c>
      <c r="C46" s="8" t="s">
        <v>41</v>
      </c>
      <c r="D46" s="9">
        <v>2202342156</v>
      </c>
      <c r="E46" s="9">
        <v>868728258</v>
      </c>
      <c r="F46" s="10">
        <v>4141.88</v>
      </c>
      <c r="G46" s="9">
        <v>531725</v>
      </c>
      <c r="H46" s="11">
        <v>0.4093</v>
      </c>
      <c r="I46" s="9">
        <v>209742</v>
      </c>
      <c r="J46" s="11">
        <v>0.47639999999999999</v>
      </c>
      <c r="K46" s="11">
        <v>0.436</v>
      </c>
      <c r="L46" s="7">
        <v>103023807</v>
      </c>
      <c r="M46" s="12" t="s">
        <v>495</v>
      </c>
      <c r="O46" s="11">
        <v>0.40949999999999998</v>
      </c>
      <c r="P46" s="16"/>
      <c r="Q46" s="11">
        <v>0.44030000000000002</v>
      </c>
      <c r="R46" s="16"/>
    </row>
    <row r="47" spans="1:18" hidden="1">
      <c r="A47" s="12" t="s">
        <v>855</v>
      </c>
      <c r="B47" s="12">
        <v>103024753</v>
      </c>
      <c r="C47" s="8" t="s">
        <v>43</v>
      </c>
      <c r="D47" s="9">
        <v>732647173</v>
      </c>
      <c r="E47" s="9">
        <v>422031711</v>
      </c>
      <c r="F47" s="10">
        <v>2876.9780000000001</v>
      </c>
      <c r="G47" s="9">
        <v>254658</v>
      </c>
      <c r="H47" s="11">
        <v>0.71709999999999996</v>
      </c>
      <c r="I47" s="9">
        <v>146692</v>
      </c>
      <c r="J47" s="11">
        <v>0.63380000000000003</v>
      </c>
      <c r="K47" s="11">
        <v>0.68369999999999997</v>
      </c>
      <c r="L47" s="7">
        <v>103023807</v>
      </c>
      <c r="M47" s="12" t="s">
        <v>495</v>
      </c>
      <c r="O47" s="11">
        <v>0.71719999999999995</v>
      </c>
      <c r="P47" s="16"/>
      <c r="Q47" s="11">
        <v>0.68340000000000001</v>
      </c>
      <c r="R47" s="16"/>
    </row>
    <row r="48" spans="1:18" hidden="1">
      <c r="A48" s="12" t="s">
        <v>855</v>
      </c>
      <c r="B48" s="12">
        <v>103027352</v>
      </c>
      <c r="C48" s="8" t="s">
        <v>52</v>
      </c>
      <c r="D48" s="9">
        <v>1471872002</v>
      </c>
      <c r="E48" s="9">
        <v>847354815</v>
      </c>
      <c r="F48" s="10">
        <v>4943.5569999999998</v>
      </c>
      <c r="G48" s="9">
        <v>297735</v>
      </c>
      <c r="H48" s="11">
        <v>0.66920000000000002</v>
      </c>
      <c r="I48" s="9">
        <v>171405</v>
      </c>
      <c r="J48" s="11">
        <v>0.57210000000000005</v>
      </c>
      <c r="K48" s="11">
        <v>0.63029999999999997</v>
      </c>
      <c r="L48" s="7">
        <v>103023807</v>
      </c>
      <c r="M48" s="12" t="s">
        <v>495</v>
      </c>
      <c r="O48" s="11">
        <v>0.6694</v>
      </c>
      <c r="P48" s="16"/>
      <c r="Q48" s="11">
        <v>0.63239999999999996</v>
      </c>
      <c r="R48" s="16"/>
    </row>
    <row r="49" spans="1:18" hidden="1">
      <c r="A49" s="12" t="s">
        <v>855</v>
      </c>
      <c r="B49" s="12">
        <v>103027503</v>
      </c>
      <c r="C49" s="8" t="s">
        <v>53</v>
      </c>
      <c r="D49" s="9">
        <v>1461723892</v>
      </c>
      <c r="E49" s="9">
        <v>850935614</v>
      </c>
      <c r="F49" s="10">
        <v>4287.125</v>
      </c>
      <c r="G49" s="9">
        <v>340956</v>
      </c>
      <c r="H49" s="11">
        <v>0.62119999999999997</v>
      </c>
      <c r="I49" s="9">
        <v>198486</v>
      </c>
      <c r="J49" s="11">
        <v>0.50449999999999995</v>
      </c>
      <c r="K49" s="11">
        <v>0.57450000000000001</v>
      </c>
      <c r="L49" s="7">
        <v>103023807</v>
      </c>
      <c r="M49" s="12" t="s">
        <v>495</v>
      </c>
      <c r="O49" s="11">
        <v>0.62139999999999995</v>
      </c>
      <c r="P49" s="16"/>
      <c r="Q49" s="11">
        <v>0.56969999999999998</v>
      </c>
      <c r="R49" s="16"/>
    </row>
    <row r="50" spans="1:18" hidden="1">
      <c r="A50" s="12" t="s">
        <v>855</v>
      </c>
      <c r="B50" s="12">
        <v>103028203</v>
      </c>
      <c r="C50" s="8" t="s">
        <v>55</v>
      </c>
      <c r="D50" s="9">
        <v>622706949</v>
      </c>
      <c r="E50" s="9">
        <v>335358343</v>
      </c>
      <c r="F50" s="10">
        <v>1177.644</v>
      </c>
      <c r="G50" s="9">
        <v>528773</v>
      </c>
      <c r="H50" s="11">
        <v>0.41249999999999998</v>
      </c>
      <c r="I50" s="9">
        <v>284770</v>
      </c>
      <c r="J50" s="11">
        <v>0.28899999999999998</v>
      </c>
      <c r="K50" s="11">
        <v>0.36309999999999998</v>
      </c>
      <c r="L50" s="7">
        <v>103023807</v>
      </c>
      <c r="M50" s="12" t="s">
        <v>495</v>
      </c>
      <c r="O50" s="11">
        <v>0.41270000000000001</v>
      </c>
      <c r="P50" s="16"/>
      <c r="Q50" s="11">
        <v>0.36149999999999999</v>
      </c>
      <c r="R50" s="16"/>
    </row>
    <row r="51" spans="1:18" hidden="1">
      <c r="A51" s="12" t="s">
        <v>855</v>
      </c>
      <c r="B51" s="12">
        <v>103029803</v>
      </c>
      <c r="C51" s="8" t="s">
        <v>66</v>
      </c>
      <c r="D51" s="9">
        <v>399071585</v>
      </c>
      <c r="E51" s="9">
        <v>294711386</v>
      </c>
      <c r="F51" s="10">
        <v>1253.3710000000001</v>
      </c>
      <c r="G51" s="9">
        <v>318398</v>
      </c>
      <c r="H51" s="11">
        <v>0.64629999999999999</v>
      </c>
      <c r="I51" s="9">
        <v>235134</v>
      </c>
      <c r="J51" s="11">
        <v>0.41299999999999998</v>
      </c>
      <c r="K51" s="11">
        <v>0.55289999999999995</v>
      </c>
      <c r="L51" s="7">
        <v>103023807</v>
      </c>
      <c r="M51" s="12" t="s">
        <v>495</v>
      </c>
      <c r="O51" s="11">
        <v>0.64639999999999997</v>
      </c>
      <c r="P51" s="16"/>
      <c r="Q51" s="11">
        <v>0.56999999999999995</v>
      </c>
      <c r="R51" s="16"/>
    </row>
    <row r="52" spans="1:18" hidden="1">
      <c r="A52" s="12" t="s">
        <v>855</v>
      </c>
      <c r="B52" s="12">
        <v>103029902</v>
      </c>
      <c r="C52" s="8" t="s">
        <v>67</v>
      </c>
      <c r="D52" s="9">
        <v>1824070214</v>
      </c>
      <c r="E52" s="9">
        <v>1095840123</v>
      </c>
      <c r="F52" s="10">
        <v>5272.2079999999996</v>
      </c>
      <c r="G52" s="9">
        <v>345978</v>
      </c>
      <c r="H52" s="11">
        <v>0.61560000000000004</v>
      </c>
      <c r="I52" s="9">
        <v>207852</v>
      </c>
      <c r="J52" s="11">
        <v>0.48110000000000003</v>
      </c>
      <c r="K52" s="11">
        <v>0.56169999999999998</v>
      </c>
      <c r="L52" s="7">
        <v>103023807</v>
      </c>
      <c r="M52" s="12" t="s">
        <v>495</v>
      </c>
      <c r="O52" s="11">
        <v>0.61570000000000003</v>
      </c>
      <c r="P52" s="16"/>
      <c r="Q52" s="11">
        <v>0.55820000000000003</v>
      </c>
      <c r="R52" s="16"/>
    </row>
    <row r="53" spans="1:18">
      <c r="A53" s="12" t="s">
        <v>855</v>
      </c>
      <c r="B53" s="12">
        <v>103023807</v>
      </c>
      <c r="C53" s="8" t="s">
        <v>533</v>
      </c>
      <c r="D53" s="9">
        <v>9877981889</v>
      </c>
      <c r="E53" s="9">
        <v>5294437008</v>
      </c>
      <c r="F53" s="10">
        <v>27141.413</v>
      </c>
      <c r="G53" s="9">
        <v>363945</v>
      </c>
      <c r="H53" s="11">
        <v>0.59570000000000001</v>
      </c>
      <c r="I53" s="9">
        <v>195068</v>
      </c>
      <c r="J53" s="11">
        <v>0.51300000000000001</v>
      </c>
      <c r="K53" s="11">
        <v>0.56259999999999999</v>
      </c>
      <c r="L53" s="7">
        <v>103023807</v>
      </c>
      <c r="M53" s="12" t="s">
        <v>497</v>
      </c>
      <c r="O53" s="11">
        <v>0.5958</v>
      </c>
      <c r="P53" s="19">
        <f>ROUND((H53-O53)/O53,4)</f>
        <v>-2.0000000000000001E-4</v>
      </c>
      <c r="Q53" s="11">
        <v>0.55379999999999996</v>
      </c>
      <c r="R53" s="19">
        <f>ROUND((K53-Q53)/Q53,4)</f>
        <v>1.5900000000000001E-2</v>
      </c>
    </row>
    <row r="54" spans="1:18" hidden="1">
      <c r="A54" s="12" t="s">
        <v>855</v>
      </c>
      <c r="B54" s="12">
        <v>103026002</v>
      </c>
      <c r="C54" s="8" t="s">
        <v>45</v>
      </c>
      <c r="D54" s="9">
        <v>801725761</v>
      </c>
      <c r="E54" s="9">
        <v>501155541</v>
      </c>
      <c r="F54" s="10">
        <v>4467.1139999999996</v>
      </c>
      <c r="G54" s="9">
        <v>179472</v>
      </c>
      <c r="H54" s="11">
        <v>0.80059999999999998</v>
      </c>
      <c r="I54" s="9">
        <v>112187</v>
      </c>
      <c r="J54" s="11">
        <v>0.71989999999999998</v>
      </c>
      <c r="K54" s="11">
        <v>0.76819999999999999</v>
      </c>
      <c r="L54" s="7">
        <v>103026037</v>
      </c>
      <c r="M54" s="12" t="s">
        <v>495</v>
      </c>
      <c r="O54" s="11">
        <v>0.80069999999999997</v>
      </c>
      <c r="P54" s="16"/>
      <c r="Q54" s="11">
        <v>0.7752</v>
      </c>
      <c r="R54" s="16"/>
    </row>
    <row r="55" spans="1:18">
      <c r="A55" s="12" t="s">
        <v>855</v>
      </c>
      <c r="B55" s="12">
        <v>103026037</v>
      </c>
      <c r="C55" s="8" t="s">
        <v>534</v>
      </c>
      <c r="D55" s="9">
        <v>801725761</v>
      </c>
      <c r="E55" s="9">
        <v>501155541</v>
      </c>
      <c r="F55" s="10">
        <v>4467.1139999999996</v>
      </c>
      <c r="G55" s="9">
        <v>179472</v>
      </c>
      <c r="H55" s="11">
        <v>0.80059999999999998</v>
      </c>
      <c r="I55" s="9">
        <v>112187</v>
      </c>
      <c r="J55" s="11">
        <v>0.71989999999999998</v>
      </c>
      <c r="K55" s="11">
        <v>0.76819999999999999</v>
      </c>
      <c r="L55" s="7">
        <v>103026037</v>
      </c>
      <c r="M55" s="12" t="s">
        <v>497</v>
      </c>
      <c r="O55" s="11">
        <v>0.80069999999999997</v>
      </c>
      <c r="P55" s="19">
        <f>ROUND((H55-O55)/O55,4)</f>
        <v>-1E-4</v>
      </c>
      <c r="Q55" s="11">
        <v>0.7752</v>
      </c>
      <c r="R55" s="19">
        <f>ROUND((K55-Q55)/Q55,4)</f>
        <v>-8.9999999999999993E-3</v>
      </c>
    </row>
    <row r="56" spans="1:18" hidden="1">
      <c r="A56" s="12" t="s">
        <v>855</v>
      </c>
      <c r="B56" s="12">
        <v>103021603</v>
      </c>
      <c r="C56" s="8" t="s">
        <v>32</v>
      </c>
      <c r="D56" s="9">
        <v>661707426</v>
      </c>
      <c r="E56" s="9">
        <v>433979883</v>
      </c>
      <c r="F56" s="10">
        <v>1658.604</v>
      </c>
      <c r="G56" s="9">
        <v>398954</v>
      </c>
      <c r="H56" s="11">
        <v>0.55679999999999996</v>
      </c>
      <c r="I56" s="9">
        <v>261653</v>
      </c>
      <c r="J56" s="11">
        <v>0.34670000000000001</v>
      </c>
      <c r="K56" s="11">
        <v>0.47260000000000002</v>
      </c>
      <c r="L56" s="7">
        <v>103027307</v>
      </c>
      <c r="M56" s="12" t="s">
        <v>495</v>
      </c>
      <c r="O56" s="11">
        <v>0.55689999999999995</v>
      </c>
      <c r="P56" s="16"/>
      <c r="Q56" s="11">
        <v>0.47010000000000002</v>
      </c>
      <c r="R56" s="16"/>
    </row>
    <row r="57" spans="1:18" hidden="1">
      <c r="A57" s="12" t="s">
        <v>855</v>
      </c>
      <c r="B57" s="12">
        <v>103021752</v>
      </c>
      <c r="C57" s="8" t="s">
        <v>33</v>
      </c>
      <c r="D57" s="9">
        <v>2121074544</v>
      </c>
      <c r="E57" s="9">
        <v>1195464671</v>
      </c>
      <c r="F57" s="10">
        <v>3915.7159999999999</v>
      </c>
      <c r="G57" s="9">
        <v>541682</v>
      </c>
      <c r="H57" s="11">
        <v>0.3982</v>
      </c>
      <c r="I57" s="9">
        <v>305299</v>
      </c>
      <c r="J57" s="11">
        <v>0.23780000000000001</v>
      </c>
      <c r="K57" s="11">
        <v>0.33400000000000002</v>
      </c>
      <c r="L57" s="7">
        <v>103027307</v>
      </c>
      <c r="M57" s="12" t="s">
        <v>495</v>
      </c>
      <c r="O57" s="11">
        <v>0.39839999999999998</v>
      </c>
      <c r="P57" s="16"/>
      <c r="Q57" s="11">
        <v>0.32600000000000001</v>
      </c>
      <c r="R57" s="16"/>
    </row>
    <row r="58" spans="1:18" hidden="1">
      <c r="A58" s="12" t="s">
        <v>855</v>
      </c>
      <c r="B58" s="12">
        <v>103022103</v>
      </c>
      <c r="C58" s="8" t="s">
        <v>35</v>
      </c>
      <c r="D58" s="9">
        <v>345723659</v>
      </c>
      <c r="E58" s="9">
        <v>135995927</v>
      </c>
      <c r="F58" s="10">
        <v>708.07600000000002</v>
      </c>
      <c r="G58" s="9">
        <v>488257</v>
      </c>
      <c r="H58" s="11">
        <v>0.45760000000000001</v>
      </c>
      <c r="I58" s="9">
        <v>192064</v>
      </c>
      <c r="J58" s="11">
        <v>0.52049999999999996</v>
      </c>
      <c r="K58" s="11">
        <v>0.48270000000000002</v>
      </c>
      <c r="L58" s="7">
        <v>103027307</v>
      </c>
      <c r="M58" s="12" t="s">
        <v>495</v>
      </c>
      <c r="O58" s="11">
        <v>0.4577</v>
      </c>
      <c r="P58" s="16"/>
      <c r="Q58" s="11">
        <v>0.46160000000000001</v>
      </c>
      <c r="R58" s="16"/>
    </row>
    <row r="59" spans="1:18" hidden="1">
      <c r="A59" s="12" t="s">
        <v>855</v>
      </c>
      <c r="B59" s="12">
        <v>103025002</v>
      </c>
      <c r="C59" s="8" t="s">
        <v>44</v>
      </c>
      <c r="D59" s="9">
        <v>1281234600</v>
      </c>
      <c r="E59" s="9">
        <v>576967383</v>
      </c>
      <c r="F59" s="10">
        <v>2306.6709999999998</v>
      </c>
      <c r="G59" s="9">
        <v>555447</v>
      </c>
      <c r="H59" s="11">
        <v>0.38290000000000002</v>
      </c>
      <c r="I59" s="9">
        <v>250129</v>
      </c>
      <c r="J59" s="11">
        <v>0.3755</v>
      </c>
      <c r="K59" s="11">
        <v>0.37990000000000002</v>
      </c>
      <c r="L59" s="7">
        <v>103027307</v>
      </c>
      <c r="M59" s="12" t="s">
        <v>495</v>
      </c>
      <c r="O59" s="11">
        <v>0.3831</v>
      </c>
      <c r="P59" s="16"/>
      <c r="Q59" s="11">
        <v>0.35570000000000002</v>
      </c>
      <c r="R59" s="16"/>
    </row>
    <row r="60" spans="1:18" hidden="1">
      <c r="A60" s="12" t="s">
        <v>855</v>
      </c>
      <c r="B60" s="12">
        <v>103026303</v>
      </c>
      <c r="C60" s="8" t="s">
        <v>46</v>
      </c>
      <c r="D60" s="9">
        <v>2558708435</v>
      </c>
      <c r="E60" s="9">
        <v>1042164963</v>
      </c>
      <c r="F60" s="10">
        <v>3450.047</v>
      </c>
      <c r="G60" s="9">
        <v>741644</v>
      </c>
      <c r="H60" s="11">
        <v>0.17599999999999999</v>
      </c>
      <c r="I60" s="9">
        <v>302072</v>
      </c>
      <c r="J60" s="11">
        <v>0.24579999999999999</v>
      </c>
      <c r="K60" s="11">
        <v>0.2039</v>
      </c>
      <c r="L60" s="7">
        <v>103027307</v>
      </c>
      <c r="M60" s="12" t="s">
        <v>495</v>
      </c>
      <c r="O60" s="11">
        <v>0.17630000000000001</v>
      </c>
      <c r="P60" s="16"/>
      <c r="Q60" s="11">
        <v>0.2029</v>
      </c>
      <c r="R60" s="16"/>
    </row>
    <row r="61" spans="1:18" hidden="1">
      <c r="A61" s="12" t="s">
        <v>855</v>
      </c>
      <c r="B61" s="12">
        <v>103026343</v>
      </c>
      <c r="C61" s="8" t="s">
        <v>47</v>
      </c>
      <c r="D61" s="9">
        <v>2340893113</v>
      </c>
      <c r="E61" s="9">
        <v>1213993128</v>
      </c>
      <c r="F61" s="10">
        <v>4675.7449999999999</v>
      </c>
      <c r="G61" s="9">
        <v>500646</v>
      </c>
      <c r="H61" s="11">
        <v>0.44379999999999997</v>
      </c>
      <c r="I61" s="9">
        <v>259636</v>
      </c>
      <c r="J61" s="11">
        <v>0.3518</v>
      </c>
      <c r="K61" s="11">
        <v>0.40689999999999998</v>
      </c>
      <c r="L61" s="7">
        <v>103027307</v>
      </c>
      <c r="M61" s="12" t="s">
        <v>495</v>
      </c>
      <c r="O61" s="11">
        <v>0.44400000000000001</v>
      </c>
      <c r="P61" s="16"/>
      <c r="Q61" s="11">
        <v>0.4158</v>
      </c>
      <c r="R61" s="16"/>
    </row>
    <row r="62" spans="1:18" hidden="1">
      <c r="A62" s="12" t="s">
        <v>855</v>
      </c>
      <c r="B62" s="12">
        <v>103026402</v>
      </c>
      <c r="C62" s="8" t="s">
        <v>48</v>
      </c>
      <c r="D62" s="9">
        <v>2712488346</v>
      </c>
      <c r="E62" s="9">
        <v>1998827891</v>
      </c>
      <c r="F62" s="10">
        <v>6329.4849999999997</v>
      </c>
      <c r="G62" s="9">
        <v>428548</v>
      </c>
      <c r="H62" s="11">
        <v>0.52390000000000003</v>
      </c>
      <c r="I62" s="9">
        <v>315796</v>
      </c>
      <c r="J62" s="11">
        <v>0.21160000000000001</v>
      </c>
      <c r="K62" s="11">
        <v>0.39889999999999998</v>
      </c>
      <c r="L62" s="7">
        <v>103027307</v>
      </c>
      <c r="M62" s="12" t="s">
        <v>495</v>
      </c>
      <c r="O62" s="11">
        <v>0.52410000000000001</v>
      </c>
      <c r="P62" s="16"/>
      <c r="Q62" s="11">
        <v>0.4118</v>
      </c>
      <c r="R62" s="16"/>
    </row>
    <row r="63" spans="1:18" hidden="1">
      <c r="A63" s="12" t="s">
        <v>855</v>
      </c>
      <c r="B63" s="12">
        <v>103027753</v>
      </c>
      <c r="C63" s="8" t="s">
        <v>54</v>
      </c>
      <c r="D63" s="9">
        <v>1809196430</v>
      </c>
      <c r="E63" s="9">
        <v>1364110752</v>
      </c>
      <c r="F63" s="10">
        <v>2248.3560000000002</v>
      </c>
      <c r="G63" s="9">
        <v>804675</v>
      </c>
      <c r="H63" s="11">
        <v>0.106</v>
      </c>
      <c r="I63" s="9">
        <v>606714</v>
      </c>
      <c r="J63" s="11">
        <v>0.1</v>
      </c>
      <c r="K63" s="11">
        <v>0.15</v>
      </c>
      <c r="L63" s="7">
        <v>103027307</v>
      </c>
      <c r="M63" s="12" t="s">
        <v>495</v>
      </c>
      <c r="O63" s="11">
        <v>0.1346</v>
      </c>
      <c r="P63" s="16"/>
      <c r="Q63" s="11">
        <v>0.15</v>
      </c>
      <c r="R63" s="16"/>
    </row>
    <row r="64" spans="1:18" hidden="1">
      <c r="A64" s="12" t="s">
        <v>855</v>
      </c>
      <c r="B64" s="12">
        <v>103028703</v>
      </c>
      <c r="C64" s="8" t="s">
        <v>58</v>
      </c>
      <c r="D64" s="9">
        <v>1308486956</v>
      </c>
      <c r="E64" s="9">
        <v>751391071</v>
      </c>
      <c r="F64" s="10">
        <v>3853.4859999999999</v>
      </c>
      <c r="G64" s="9">
        <v>339559</v>
      </c>
      <c r="H64" s="11">
        <v>0.62280000000000002</v>
      </c>
      <c r="I64" s="9">
        <v>194989</v>
      </c>
      <c r="J64" s="11">
        <v>0.51319999999999999</v>
      </c>
      <c r="K64" s="11">
        <v>0.57879999999999998</v>
      </c>
      <c r="L64" s="7">
        <v>103027307</v>
      </c>
      <c r="M64" s="12" t="s">
        <v>495</v>
      </c>
      <c r="O64" s="11">
        <v>0.62290000000000001</v>
      </c>
      <c r="P64" s="16"/>
      <c r="Q64" s="11">
        <v>0.58109999999999995</v>
      </c>
      <c r="R64" s="16"/>
    </row>
    <row r="65" spans="1:18" hidden="1">
      <c r="A65" s="12" t="s">
        <v>855</v>
      </c>
      <c r="B65" s="12">
        <v>103028853</v>
      </c>
      <c r="C65" s="8" t="s">
        <v>61</v>
      </c>
      <c r="D65" s="9">
        <v>307304668</v>
      </c>
      <c r="E65" s="9">
        <v>166571505</v>
      </c>
      <c r="F65" s="10">
        <v>2046.24</v>
      </c>
      <c r="G65" s="9">
        <v>150180</v>
      </c>
      <c r="H65" s="11">
        <v>0.83320000000000005</v>
      </c>
      <c r="I65" s="9">
        <v>81403</v>
      </c>
      <c r="J65" s="11">
        <v>0.79679999999999995</v>
      </c>
      <c r="K65" s="11">
        <v>0.81859999999999999</v>
      </c>
      <c r="L65" s="7">
        <v>103027307</v>
      </c>
      <c r="M65" s="12" t="s">
        <v>495</v>
      </c>
      <c r="O65" s="11">
        <v>0.83320000000000005</v>
      </c>
      <c r="P65" s="16"/>
      <c r="Q65" s="11">
        <v>0.81889999999999996</v>
      </c>
      <c r="R65" s="16"/>
    </row>
    <row r="66" spans="1:18" hidden="1">
      <c r="A66" s="12" t="s">
        <v>855</v>
      </c>
      <c r="B66" s="12">
        <v>103029203</v>
      </c>
      <c r="C66" s="8" t="s">
        <v>62</v>
      </c>
      <c r="D66" s="9">
        <v>2103199606</v>
      </c>
      <c r="E66" s="9">
        <v>1538346810</v>
      </c>
      <c r="F66" s="10">
        <v>4751.4610000000002</v>
      </c>
      <c r="G66" s="9">
        <v>442642</v>
      </c>
      <c r="H66" s="11">
        <v>0.50819999999999999</v>
      </c>
      <c r="I66" s="9">
        <v>323762</v>
      </c>
      <c r="J66" s="11">
        <v>0.19170000000000001</v>
      </c>
      <c r="K66" s="11">
        <v>0.38150000000000001</v>
      </c>
      <c r="L66" s="7">
        <v>103027307</v>
      </c>
      <c r="M66" s="12" t="s">
        <v>495</v>
      </c>
      <c r="O66" s="11">
        <v>0.50839999999999996</v>
      </c>
      <c r="P66" s="16"/>
      <c r="Q66" s="11">
        <v>0.38840000000000002</v>
      </c>
      <c r="R66" s="16"/>
    </row>
    <row r="67" spans="1:18" hidden="1">
      <c r="A67" s="12" t="s">
        <v>855</v>
      </c>
      <c r="B67" s="12">
        <v>103029403</v>
      </c>
      <c r="C67" s="8" t="s">
        <v>63</v>
      </c>
      <c r="D67" s="9">
        <v>2204002032</v>
      </c>
      <c r="E67" s="9">
        <v>837141053</v>
      </c>
      <c r="F67" s="10">
        <v>3970.549</v>
      </c>
      <c r="G67" s="9">
        <v>555087</v>
      </c>
      <c r="H67" s="11">
        <v>0.38329999999999997</v>
      </c>
      <c r="I67" s="9">
        <v>210837</v>
      </c>
      <c r="J67" s="11">
        <v>0.47360000000000002</v>
      </c>
      <c r="K67" s="11">
        <v>0.41930000000000001</v>
      </c>
      <c r="L67" s="7">
        <v>103027307</v>
      </c>
      <c r="M67" s="12" t="s">
        <v>495</v>
      </c>
      <c r="O67" s="11">
        <v>0.38350000000000001</v>
      </c>
      <c r="P67" s="16"/>
      <c r="Q67" s="11">
        <v>0.4229</v>
      </c>
      <c r="R67" s="16"/>
    </row>
    <row r="68" spans="1:18">
      <c r="A68" s="12" t="s">
        <v>855</v>
      </c>
      <c r="B68" s="12">
        <v>103027307</v>
      </c>
      <c r="C68" s="8" t="s">
        <v>535</v>
      </c>
      <c r="D68" s="9">
        <v>19754019815</v>
      </c>
      <c r="E68" s="9">
        <v>11254955037</v>
      </c>
      <c r="F68" s="10">
        <v>39914.436000000002</v>
      </c>
      <c r="G68" s="9">
        <v>494909</v>
      </c>
      <c r="H68" s="11">
        <v>0.45019999999999999</v>
      </c>
      <c r="I68" s="9">
        <v>281977</v>
      </c>
      <c r="J68" s="11">
        <v>0.29599999999999999</v>
      </c>
      <c r="K68" s="11">
        <v>0.38850000000000001</v>
      </c>
      <c r="L68" s="7">
        <v>103027307</v>
      </c>
      <c r="M68" s="12" t="s">
        <v>497</v>
      </c>
      <c r="O68" s="11">
        <v>0.45140000000000002</v>
      </c>
      <c r="P68" s="19">
        <f>ROUND((H68-O68)/O68,4)</f>
        <v>-2.7000000000000001E-3</v>
      </c>
      <c r="Q68" s="11">
        <v>0.39319999999999999</v>
      </c>
      <c r="R68" s="19">
        <f>ROUND((K68-Q68)/Q68,4)</f>
        <v>-1.2E-2</v>
      </c>
    </row>
    <row r="69" spans="1:18" hidden="1">
      <c r="A69" s="12" t="s">
        <v>855</v>
      </c>
      <c r="B69" s="12">
        <v>103021102</v>
      </c>
      <c r="C69" s="8" t="s">
        <v>29</v>
      </c>
      <c r="D69" s="9">
        <v>1748538709</v>
      </c>
      <c r="E69" s="9">
        <v>1041127428</v>
      </c>
      <c r="F69" s="10">
        <v>5276.7669999999998</v>
      </c>
      <c r="G69" s="9">
        <v>331365</v>
      </c>
      <c r="H69" s="11">
        <v>0.63190000000000002</v>
      </c>
      <c r="I69" s="9">
        <v>197304</v>
      </c>
      <c r="J69" s="11">
        <v>0.50739999999999996</v>
      </c>
      <c r="K69" s="11">
        <v>0.58199999999999996</v>
      </c>
      <c r="L69" s="7">
        <v>103028807</v>
      </c>
      <c r="M69" s="12" t="s">
        <v>495</v>
      </c>
      <c r="O69" s="11">
        <v>0.63200000000000001</v>
      </c>
      <c r="P69" s="16"/>
      <c r="Q69" s="11">
        <v>0.58030000000000004</v>
      </c>
      <c r="R69" s="16"/>
    </row>
    <row r="70" spans="1:18" hidden="1">
      <c r="A70" s="12" t="s">
        <v>855</v>
      </c>
      <c r="B70" s="12">
        <v>103021252</v>
      </c>
      <c r="C70" s="8" t="s">
        <v>30</v>
      </c>
      <c r="D70" s="9">
        <v>2338067117</v>
      </c>
      <c r="E70" s="9">
        <v>1184612149</v>
      </c>
      <c r="F70" s="10">
        <v>4798.9579999999996</v>
      </c>
      <c r="G70" s="9">
        <v>487203</v>
      </c>
      <c r="H70" s="11">
        <v>0.4587</v>
      </c>
      <c r="I70" s="9">
        <v>246847</v>
      </c>
      <c r="J70" s="11">
        <v>0.38369999999999999</v>
      </c>
      <c r="K70" s="11">
        <v>0.42859999999999998</v>
      </c>
      <c r="L70" s="7">
        <v>103028807</v>
      </c>
      <c r="M70" s="12" t="s">
        <v>495</v>
      </c>
      <c r="O70" s="11">
        <v>0.45889999999999997</v>
      </c>
      <c r="P70" s="16"/>
      <c r="Q70" s="11">
        <v>0.42820000000000003</v>
      </c>
      <c r="R70" s="16"/>
    </row>
    <row r="71" spans="1:18" hidden="1">
      <c r="A71" s="12" t="s">
        <v>855</v>
      </c>
      <c r="B71" s="12">
        <v>103021453</v>
      </c>
      <c r="C71" s="8" t="s">
        <v>31</v>
      </c>
      <c r="D71" s="9">
        <v>346860248</v>
      </c>
      <c r="E71" s="9">
        <v>231933404</v>
      </c>
      <c r="F71" s="10">
        <v>1471.5260000000001</v>
      </c>
      <c r="G71" s="9">
        <v>235714</v>
      </c>
      <c r="H71" s="11">
        <v>0.73819999999999997</v>
      </c>
      <c r="I71" s="9">
        <v>157614</v>
      </c>
      <c r="J71" s="11">
        <v>0.60650000000000004</v>
      </c>
      <c r="K71" s="11">
        <v>0.6855</v>
      </c>
      <c r="L71" s="7">
        <v>103028807</v>
      </c>
      <c r="M71" s="12" t="s">
        <v>495</v>
      </c>
      <c r="O71" s="11">
        <v>0.73819999999999997</v>
      </c>
      <c r="P71" s="16"/>
      <c r="Q71" s="11">
        <v>0.68320000000000003</v>
      </c>
      <c r="R71" s="16"/>
    </row>
    <row r="72" spans="1:18" hidden="1">
      <c r="A72" s="12" t="s">
        <v>855</v>
      </c>
      <c r="B72" s="12">
        <v>103021903</v>
      </c>
      <c r="C72" s="8" t="s">
        <v>34</v>
      </c>
      <c r="D72" s="9">
        <v>129538723</v>
      </c>
      <c r="E72" s="9">
        <v>87249595</v>
      </c>
      <c r="F72" s="10">
        <v>1116.4670000000001</v>
      </c>
      <c r="G72" s="9">
        <v>116025</v>
      </c>
      <c r="H72" s="11">
        <v>0.87109999999999999</v>
      </c>
      <c r="I72" s="9">
        <v>78147</v>
      </c>
      <c r="J72" s="11">
        <v>0.80489999999999995</v>
      </c>
      <c r="K72" s="11">
        <v>0.84450000000000003</v>
      </c>
      <c r="L72" s="7">
        <v>103028807</v>
      </c>
      <c r="M72" s="12" t="s">
        <v>495</v>
      </c>
      <c r="O72" s="11">
        <v>0.87119999999999997</v>
      </c>
      <c r="P72" s="16"/>
      <c r="Q72" s="11">
        <v>0.84670000000000001</v>
      </c>
      <c r="R72" s="16"/>
    </row>
    <row r="73" spans="1:18" hidden="1">
      <c r="A73" s="12" t="s">
        <v>855</v>
      </c>
      <c r="B73" s="12">
        <v>103022503</v>
      </c>
      <c r="C73" s="8" t="s">
        <v>37</v>
      </c>
      <c r="D73" s="9">
        <v>94459140</v>
      </c>
      <c r="E73" s="9">
        <v>59531061</v>
      </c>
      <c r="F73" s="10">
        <v>1023.697</v>
      </c>
      <c r="G73" s="9">
        <v>92272</v>
      </c>
      <c r="H73" s="11">
        <v>0.89749999999999996</v>
      </c>
      <c r="I73" s="9">
        <v>58153</v>
      </c>
      <c r="J73" s="11">
        <v>0.85489999999999999</v>
      </c>
      <c r="K73" s="11">
        <v>0.88039999999999996</v>
      </c>
      <c r="L73" s="7">
        <v>103028807</v>
      </c>
      <c r="M73" s="12" t="s">
        <v>495</v>
      </c>
      <c r="O73" s="11">
        <v>0.89759999999999995</v>
      </c>
      <c r="P73" s="16"/>
      <c r="Q73" s="11">
        <v>0.88560000000000005</v>
      </c>
      <c r="R73" s="16"/>
    </row>
    <row r="74" spans="1:18" hidden="1">
      <c r="A74" s="12" t="s">
        <v>855</v>
      </c>
      <c r="B74" s="12">
        <v>103023153</v>
      </c>
      <c r="C74" s="8" t="s">
        <v>39</v>
      </c>
      <c r="D74" s="9">
        <v>789156715</v>
      </c>
      <c r="E74" s="9">
        <v>481515360</v>
      </c>
      <c r="F74" s="10">
        <v>2769.9839999999999</v>
      </c>
      <c r="G74" s="9">
        <v>284895</v>
      </c>
      <c r="H74" s="11">
        <v>0.6835</v>
      </c>
      <c r="I74" s="9">
        <v>173833</v>
      </c>
      <c r="J74" s="11">
        <v>0.56599999999999995</v>
      </c>
      <c r="K74" s="11">
        <v>0.63649999999999995</v>
      </c>
      <c r="L74" s="7">
        <v>103028807</v>
      </c>
      <c r="M74" s="12" t="s">
        <v>495</v>
      </c>
      <c r="O74" s="11">
        <v>0.68320000000000003</v>
      </c>
      <c r="P74" s="16"/>
      <c r="Q74" s="11">
        <v>0.63880000000000003</v>
      </c>
      <c r="R74" s="16"/>
    </row>
    <row r="75" spans="1:18" hidden="1">
      <c r="A75" s="12" t="s">
        <v>855</v>
      </c>
      <c r="B75" s="12">
        <v>103028653</v>
      </c>
      <c r="C75" s="8" t="s">
        <v>57</v>
      </c>
      <c r="D75" s="9">
        <v>316727730</v>
      </c>
      <c r="E75" s="9">
        <v>216401842</v>
      </c>
      <c r="F75" s="10">
        <v>1878.2239999999999</v>
      </c>
      <c r="G75" s="9">
        <v>168631</v>
      </c>
      <c r="H75" s="11">
        <v>0.81269999999999998</v>
      </c>
      <c r="I75" s="9">
        <v>115216</v>
      </c>
      <c r="J75" s="11">
        <v>0.71240000000000003</v>
      </c>
      <c r="K75" s="11">
        <v>0.77249999999999996</v>
      </c>
      <c r="L75" s="7">
        <v>103028807</v>
      </c>
      <c r="M75" s="12" t="s">
        <v>495</v>
      </c>
      <c r="O75" s="11">
        <v>0.81279999999999997</v>
      </c>
      <c r="P75" s="16"/>
      <c r="Q75" s="11">
        <v>0.7641</v>
      </c>
      <c r="R75" s="16"/>
    </row>
    <row r="76" spans="1:18" hidden="1">
      <c r="A76" s="12" t="s">
        <v>855</v>
      </c>
      <c r="B76" s="12">
        <v>103028753</v>
      </c>
      <c r="C76" s="8" t="s">
        <v>59</v>
      </c>
      <c r="D76" s="9">
        <v>709603891</v>
      </c>
      <c r="E76" s="9">
        <v>440741778</v>
      </c>
      <c r="F76" s="10">
        <v>2084.5549999999998</v>
      </c>
      <c r="G76" s="9">
        <v>340410</v>
      </c>
      <c r="H76" s="11">
        <v>0.62180000000000002</v>
      </c>
      <c r="I76" s="9">
        <v>211432</v>
      </c>
      <c r="J76" s="11">
        <v>0.47210000000000002</v>
      </c>
      <c r="K76" s="11">
        <v>0.56179999999999997</v>
      </c>
      <c r="L76" s="7">
        <v>103028807</v>
      </c>
      <c r="M76" s="12" t="s">
        <v>495</v>
      </c>
      <c r="O76" s="11">
        <v>0.622</v>
      </c>
      <c r="P76" s="16"/>
      <c r="Q76" s="11">
        <v>0.5514</v>
      </c>
      <c r="R76" s="16"/>
    </row>
    <row r="77" spans="1:18" hidden="1">
      <c r="A77" s="12" t="s">
        <v>855</v>
      </c>
      <c r="B77" s="12">
        <v>103028833</v>
      </c>
      <c r="C77" s="8" t="s">
        <v>60</v>
      </c>
      <c r="D77" s="9">
        <v>663960750</v>
      </c>
      <c r="E77" s="9">
        <v>324616514</v>
      </c>
      <c r="F77" s="10">
        <v>1972.3320000000001</v>
      </c>
      <c r="G77" s="9">
        <v>336637</v>
      </c>
      <c r="H77" s="11">
        <v>0.626</v>
      </c>
      <c r="I77" s="9">
        <v>164585</v>
      </c>
      <c r="J77" s="11">
        <v>0.58909999999999996</v>
      </c>
      <c r="K77" s="11">
        <v>0.61119999999999997</v>
      </c>
      <c r="L77" s="7">
        <v>103028807</v>
      </c>
      <c r="M77" s="12" t="s">
        <v>495</v>
      </c>
      <c r="O77" s="11">
        <v>0.62619999999999998</v>
      </c>
      <c r="P77" s="16"/>
      <c r="Q77" s="11">
        <v>0.61370000000000002</v>
      </c>
      <c r="R77" s="16"/>
    </row>
    <row r="78" spans="1:18" hidden="1">
      <c r="A78" s="12" t="s">
        <v>855</v>
      </c>
      <c r="B78" s="12">
        <v>103029553</v>
      </c>
      <c r="C78" s="8" t="s">
        <v>64</v>
      </c>
      <c r="D78" s="9">
        <v>1401094256</v>
      </c>
      <c r="E78" s="9">
        <v>781797498</v>
      </c>
      <c r="F78" s="10">
        <v>3667.328</v>
      </c>
      <c r="G78" s="9">
        <v>382047</v>
      </c>
      <c r="H78" s="11">
        <v>0.5756</v>
      </c>
      <c r="I78" s="9">
        <v>213179</v>
      </c>
      <c r="J78" s="11">
        <v>0.46779999999999999</v>
      </c>
      <c r="K78" s="11">
        <v>0.53239999999999998</v>
      </c>
      <c r="L78" s="7">
        <v>103028807</v>
      </c>
      <c r="M78" s="12" t="s">
        <v>495</v>
      </c>
      <c r="O78" s="11">
        <v>0.57569999999999999</v>
      </c>
      <c r="P78" s="16"/>
      <c r="Q78" s="11">
        <v>0.53620000000000001</v>
      </c>
      <c r="R78" s="16"/>
    </row>
    <row r="79" spans="1:18" hidden="1">
      <c r="A79" s="12" t="s">
        <v>855</v>
      </c>
      <c r="B79" s="12">
        <v>103029603</v>
      </c>
      <c r="C79" s="8" t="s">
        <v>65</v>
      </c>
      <c r="D79" s="9">
        <v>939894622</v>
      </c>
      <c r="E79" s="9">
        <v>457470640</v>
      </c>
      <c r="F79" s="10">
        <v>3016.1759999999999</v>
      </c>
      <c r="G79" s="9">
        <v>311617</v>
      </c>
      <c r="H79" s="11">
        <v>0.65380000000000005</v>
      </c>
      <c r="I79" s="9">
        <v>151672</v>
      </c>
      <c r="J79" s="11">
        <v>0.62129999999999996</v>
      </c>
      <c r="K79" s="11">
        <v>0.64070000000000005</v>
      </c>
      <c r="L79" s="7">
        <v>103028807</v>
      </c>
      <c r="M79" s="12" t="s">
        <v>495</v>
      </c>
      <c r="O79" s="11">
        <v>0.65390000000000004</v>
      </c>
      <c r="P79" s="16"/>
      <c r="Q79" s="11">
        <v>0.63460000000000005</v>
      </c>
      <c r="R79" s="16"/>
    </row>
    <row r="80" spans="1:18">
      <c r="A80" s="12" t="s">
        <v>855</v>
      </c>
      <c r="B80" s="12">
        <v>103028807</v>
      </c>
      <c r="C80" s="8" t="s">
        <v>536</v>
      </c>
      <c r="D80" s="9">
        <v>9477901901</v>
      </c>
      <c r="E80" s="9">
        <v>5306997269</v>
      </c>
      <c r="F80" s="10">
        <v>29076.013999999999</v>
      </c>
      <c r="G80" s="9">
        <v>325969</v>
      </c>
      <c r="H80" s="11">
        <v>0.63790000000000002</v>
      </c>
      <c r="I80" s="9">
        <v>182521</v>
      </c>
      <c r="J80" s="11">
        <v>0.54430000000000001</v>
      </c>
      <c r="K80" s="11">
        <v>0.60040000000000004</v>
      </c>
      <c r="L80" s="7">
        <v>103028807</v>
      </c>
      <c r="M80" s="12" t="s">
        <v>497</v>
      </c>
      <c r="O80" s="11">
        <v>0.63800000000000001</v>
      </c>
      <c r="P80" s="19">
        <f>ROUND((H80-O80)/O80,4)</f>
        <v>-2.0000000000000001E-4</v>
      </c>
      <c r="Q80" s="11">
        <v>0.59919999999999995</v>
      </c>
      <c r="R80" s="19">
        <f>ROUND((K80-Q80)/Q80,4)</f>
        <v>2E-3</v>
      </c>
    </row>
    <row r="81" spans="1:18" hidden="1">
      <c r="A81" s="12" t="s">
        <v>855</v>
      </c>
      <c r="B81" s="12">
        <v>104101252</v>
      </c>
      <c r="C81" s="8" t="s">
        <v>68</v>
      </c>
      <c r="D81" s="9">
        <v>3406360516</v>
      </c>
      <c r="E81" s="9">
        <v>1312272193</v>
      </c>
      <c r="F81" s="10">
        <v>7805.4740000000002</v>
      </c>
      <c r="G81" s="9">
        <v>436406</v>
      </c>
      <c r="H81" s="11">
        <v>0.51519999999999999</v>
      </c>
      <c r="I81" s="9">
        <v>168122</v>
      </c>
      <c r="J81" s="11">
        <v>0.58030000000000004</v>
      </c>
      <c r="K81" s="11">
        <v>0.54120000000000001</v>
      </c>
      <c r="L81" s="7">
        <v>104101307</v>
      </c>
      <c r="M81" s="12" t="s">
        <v>495</v>
      </c>
      <c r="O81" s="11">
        <v>0.51529999999999998</v>
      </c>
      <c r="P81" s="16"/>
      <c r="Q81" s="11">
        <v>0.52929999999999999</v>
      </c>
      <c r="R81" s="16"/>
    </row>
    <row r="82" spans="1:18" hidden="1">
      <c r="A82" s="12" t="s">
        <v>855</v>
      </c>
      <c r="B82" s="12">
        <v>104103603</v>
      </c>
      <c r="C82" s="8" t="s">
        <v>69</v>
      </c>
      <c r="D82" s="9">
        <v>487512108</v>
      </c>
      <c r="E82" s="9">
        <v>215063639</v>
      </c>
      <c r="F82" s="10">
        <v>1629.807</v>
      </c>
      <c r="G82" s="9">
        <v>299122</v>
      </c>
      <c r="H82" s="11">
        <v>0.66769999999999996</v>
      </c>
      <c r="I82" s="9">
        <v>131956</v>
      </c>
      <c r="J82" s="11">
        <v>0.67059999999999997</v>
      </c>
      <c r="K82" s="11">
        <v>0.66879999999999995</v>
      </c>
      <c r="L82" s="7">
        <v>104101307</v>
      </c>
      <c r="M82" s="12" t="s">
        <v>495</v>
      </c>
      <c r="O82" s="11">
        <v>0.66779999999999995</v>
      </c>
      <c r="P82" s="16"/>
      <c r="Q82" s="11">
        <v>0.66890000000000005</v>
      </c>
      <c r="R82" s="16"/>
    </row>
    <row r="83" spans="1:18" hidden="1">
      <c r="A83" s="12" t="s">
        <v>855</v>
      </c>
      <c r="B83" s="12">
        <v>104105003</v>
      </c>
      <c r="C83" s="8" t="s">
        <v>70</v>
      </c>
      <c r="D83" s="9">
        <v>2595663108</v>
      </c>
      <c r="E83" s="9">
        <v>1379310218</v>
      </c>
      <c r="F83" s="10">
        <v>3835.2640000000001</v>
      </c>
      <c r="G83" s="9">
        <v>676788</v>
      </c>
      <c r="H83" s="11">
        <v>0.24809999999999999</v>
      </c>
      <c r="I83" s="9">
        <v>359638</v>
      </c>
      <c r="J83" s="11">
        <v>0.1021</v>
      </c>
      <c r="K83" s="11">
        <v>0.18959999999999999</v>
      </c>
      <c r="L83" s="7">
        <v>104101307</v>
      </c>
      <c r="M83" s="12" t="s">
        <v>495</v>
      </c>
      <c r="O83" s="11">
        <v>0.24840000000000001</v>
      </c>
      <c r="P83" s="16"/>
      <c r="Q83" s="11">
        <v>0.19719999999999999</v>
      </c>
      <c r="R83" s="16"/>
    </row>
    <row r="84" spans="1:18" hidden="1">
      <c r="A84" s="12" t="s">
        <v>855</v>
      </c>
      <c r="B84" s="12">
        <v>104105353</v>
      </c>
      <c r="C84" s="8" t="s">
        <v>71</v>
      </c>
      <c r="D84" s="9">
        <v>523961024</v>
      </c>
      <c r="E84" s="9">
        <v>198923656</v>
      </c>
      <c r="F84" s="10">
        <v>1467.019</v>
      </c>
      <c r="G84" s="9">
        <v>357160</v>
      </c>
      <c r="H84" s="11">
        <v>0.60319999999999996</v>
      </c>
      <c r="I84" s="9">
        <v>135597</v>
      </c>
      <c r="J84" s="11">
        <v>0.66149999999999998</v>
      </c>
      <c r="K84" s="11">
        <v>0.62649999999999995</v>
      </c>
      <c r="L84" s="7">
        <v>104101307</v>
      </c>
      <c r="M84" s="12" t="s">
        <v>495</v>
      </c>
      <c r="O84" s="11">
        <v>0.60340000000000005</v>
      </c>
      <c r="P84" s="16"/>
      <c r="Q84" s="11">
        <v>0.62729999999999997</v>
      </c>
      <c r="R84" s="16"/>
    </row>
    <row r="85" spans="1:18" hidden="1">
      <c r="A85" s="12" t="s">
        <v>855</v>
      </c>
      <c r="B85" s="12">
        <v>104107503</v>
      </c>
      <c r="C85" s="8" t="s">
        <v>72</v>
      </c>
      <c r="D85" s="9">
        <v>1167334013</v>
      </c>
      <c r="E85" s="9">
        <v>428596903</v>
      </c>
      <c r="F85" s="10">
        <v>2411.4769999999999</v>
      </c>
      <c r="G85" s="9">
        <v>484074</v>
      </c>
      <c r="H85" s="11">
        <v>0.4622</v>
      </c>
      <c r="I85" s="9">
        <v>177732</v>
      </c>
      <c r="J85" s="11">
        <v>0.55630000000000002</v>
      </c>
      <c r="K85" s="11">
        <v>0.49980000000000002</v>
      </c>
      <c r="L85" s="7">
        <v>104101307</v>
      </c>
      <c r="M85" s="12" t="s">
        <v>495</v>
      </c>
      <c r="O85" s="11">
        <v>0.46239999999999998</v>
      </c>
      <c r="P85" s="16"/>
      <c r="Q85" s="11">
        <v>0.50190000000000001</v>
      </c>
      <c r="R85" s="16"/>
    </row>
    <row r="86" spans="1:18" hidden="1">
      <c r="A86" s="12" t="s">
        <v>855</v>
      </c>
      <c r="B86" s="12">
        <v>104107803</v>
      </c>
      <c r="C86" s="8" t="s">
        <v>73</v>
      </c>
      <c r="D86" s="9">
        <v>1412309133</v>
      </c>
      <c r="E86" s="9">
        <v>608522919</v>
      </c>
      <c r="F86" s="10">
        <v>2641.32</v>
      </c>
      <c r="G86" s="9">
        <v>534698</v>
      </c>
      <c r="H86" s="11">
        <v>0.40600000000000003</v>
      </c>
      <c r="I86" s="9">
        <v>230385</v>
      </c>
      <c r="J86" s="11">
        <v>0.42480000000000001</v>
      </c>
      <c r="K86" s="11">
        <v>0.41349999999999998</v>
      </c>
      <c r="L86" s="7">
        <v>104101307</v>
      </c>
      <c r="M86" s="12" t="s">
        <v>495</v>
      </c>
      <c r="O86" s="11">
        <v>0.40620000000000001</v>
      </c>
      <c r="P86" s="16"/>
      <c r="Q86" s="11">
        <v>0.41710000000000003</v>
      </c>
      <c r="R86" s="16"/>
    </row>
    <row r="87" spans="1:18" hidden="1">
      <c r="A87" s="12" t="s">
        <v>855</v>
      </c>
      <c r="B87" s="12">
        <v>104107903</v>
      </c>
      <c r="C87" s="8" t="s">
        <v>74</v>
      </c>
      <c r="D87" s="9">
        <v>5448700991</v>
      </c>
      <c r="E87" s="9">
        <v>2356979744</v>
      </c>
      <c r="F87" s="10">
        <v>8464.4629999999997</v>
      </c>
      <c r="G87" s="9">
        <v>643714</v>
      </c>
      <c r="H87" s="11">
        <v>0.2848</v>
      </c>
      <c r="I87" s="9">
        <v>278455</v>
      </c>
      <c r="J87" s="11">
        <v>0.30480000000000002</v>
      </c>
      <c r="K87" s="11">
        <v>0.29270000000000002</v>
      </c>
      <c r="L87" s="7">
        <v>104101307</v>
      </c>
      <c r="M87" s="12" t="s">
        <v>495</v>
      </c>
      <c r="O87" s="11">
        <v>0.28510000000000002</v>
      </c>
      <c r="P87" s="16"/>
      <c r="Q87" s="11">
        <v>0.29670000000000002</v>
      </c>
      <c r="R87" s="16"/>
    </row>
    <row r="88" spans="1:18">
      <c r="A88" s="12" t="s">
        <v>855</v>
      </c>
      <c r="B88" s="12">
        <v>104101307</v>
      </c>
      <c r="C88" s="8" t="s">
        <v>537</v>
      </c>
      <c r="D88" s="9">
        <v>15041840893</v>
      </c>
      <c r="E88" s="9">
        <v>6499669272</v>
      </c>
      <c r="F88" s="10">
        <v>28254.824000000001</v>
      </c>
      <c r="G88" s="9">
        <v>532363</v>
      </c>
      <c r="H88" s="11">
        <v>0.40860000000000002</v>
      </c>
      <c r="I88" s="9">
        <v>230037</v>
      </c>
      <c r="J88" s="11">
        <v>0.42570000000000002</v>
      </c>
      <c r="K88" s="11">
        <v>0.4153</v>
      </c>
      <c r="L88" s="7">
        <v>104101307</v>
      </c>
      <c r="M88" s="12" t="s">
        <v>497</v>
      </c>
      <c r="O88" s="11">
        <v>0.4088</v>
      </c>
      <c r="P88" s="19">
        <f>ROUND((H88-O88)/O88,4)</f>
        <v>-5.0000000000000001E-4</v>
      </c>
      <c r="Q88" s="11">
        <v>0.4148</v>
      </c>
      <c r="R88" s="19">
        <f>ROUND((K88-Q88)/Q88,4)</f>
        <v>1.1999999999999999E-3</v>
      </c>
    </row>
    <row r="89" spans="1:18" hidden="1">
      <c r="A89" s="12" t="s">
        <v>855</v>
      </c>
      <c r="B89" s="12">
        <v>104372003</v>
      </c>
      <c r="C89" s="8" t="s">
        <v>75</v>
      </c>
      <c r="D89" s="9">
        <v>577421906</v>
      </c>
      <c r="E89" s="9">
        <v>339552363</v>
      </c>
      <c r="F89" s="10">
        <v>2090.5949999999998</v>
      </c>
      <c r="G89" s="9">
        <v>276199</v>
      </c>
      <c r="H89" s="11">
        <v>0.69320000000000004</v>
      </c>
      <c r="I89" s="9">
        <v>162419</v>
      </c>
      <c r="J89" s="11">
        <v>0.59450000000000003</v>
      </c>
      <c r="K89" s="11">
        <v>0.65369999999999995</v>
      </c>
      <c r="L89" s="7">
        <v>104374207</v>
      </c>
      <c r="M89" s="12" t="s">
        <v>495</v>
      </c>
      <c r="O89" s="11">
        <v>0.69330000000000003</v>
      </c>
      <c r="P89" s="16"/>
      <c r="Q89" s="11">
        <v>0.65710000000000002</v>
      </c>
      <c r="R89" s="16"/>
    </row>
    <row r="90" spans="1:18" hidden="1">
      <c r="A90" s="12" t="s">
        <v>855</v>
      </c>
      <c r="B90" s="12">
        <v>104374003</v>
      </c>
      <c r="C90" s="8" t="s">
        <v>76</v>
      </c>
      <c r="D90" s="9">
        <v>454807786</v>
      </c>
      <c r="E90" s="9">
        <v>200368738</v>
      </c>
      <c r="F90" s="10">
        <v>1276.7260000000001</v>
      </c>
      <c r="G90" s="9">
        <v>356229</v>
      </c>
      <c r="H90" s="11">
        <v>0.60429999999999995</v>
      </c>
      <c r="I90" s="9">
        <v>156939</v>
      </c>
      <c r="J90" s="11">
        <v>0.60819999999999996</v>
      </c>
      <c r="K90" s="11">
        <v>0.60570000000000002</v>
      </c>
      <c r="L90" s="7">
        <v>104374207</v>
      </c>
      <c r="M90" s="12" t="s">
        <v>495</v>
      </c>
      <c r="O90" s="11">
        <v>0.60440000000000005</v>
      </c>
      <c r="P90" s="16"/>
      <c r="Q90" s="11">
        <v>0.60399999999999998</v>
      </c>
      <c r="R90" s="16"/>
    </row>
    <row r="91" spans="1:18" hidden="1">
      <c r="A91" s="12" t="s">
        <v>855</v>
      </c>
      <c r="B91" s="12">
        <v>104375003</v>
      </c>
      <c r="C91" s="8" t="s">
        <v>77</v>
      </c>
      <c r="D91" s="9">
        <v>536467226</v>
      </c>
      <c r="E91" s="9">
        <v>246413912</v>
      </c>
      <c r="F91" s="10">
        <v>1763.5709999999999</v>
      </c>
      <c r="G91" s="9">
        <v>304193</v>
      </c>
      <c r="H91" s="11">
        <v>0.66210000000000002</v>
      </c>
      <c r="I91" s="9">
        <v>139724</v>
      </c>
      <c r="J91" s="11">
        <v>0.6512</v>
      </c>
      <c r="K91" s="11">
        <v>0.65759999999999996</v>
      </c>
      <c r="L91" s="7">
        <v>104374207</v>
      </c>
      <c r="M91" s="12" t="s">
        <v>495</v>
      </c>
      <c r="O91" s="11">
        <v>0.66220000000000001</v>
      </c>
      <c r="P91" s="16"/>
      <c r="Q91" s="11">
        <v>0.65859999999999996</v>
      </c>
      <c r="R91" s="16"/>
    </row>
    <row r="92" spans="1:18" hidden="1">
      <c r="A92" s="12" t="s">
        <v>855</v>
      </c>
      <c r="B92" s="12">
        <v>104375203</v>
      </c>
      <c r="C92" s="8" t="s">
        <v>78</v>
      </c>
      <c r="D92" s="9">
        <v>727095091</v>
      </c>
      <c r="E92" s="9">
        <v>329307592</v>
      </c>
      <c r="F92" s="10">
        <v>1488.87</v>
      </c>
      <c r="G92" s="9">
        <v>488353</v>
      </c>
      <c r="H92" s="11">
        <v>0.45750000000000002</v>
      </c>
      <c r="I92" s="9">
        <v>221179</v>
      </c>
      <c r="J92" s="11">
        <v>0.44779999999999998</v>
      </c>
      <c r="K92" s="11">
        <v>0.4536</v>
      </c>
      <c r="L92" s="7">
        <v>104374207</v>
      </c>
      <c r="M92" s="12" t="s">
        <v>495</v>
      </c>
      <c r="O92" s="11">
        <v>0.45760000000000001</v>
      </c>
      <c r="P92" s="16"/>
      <c r="Q92" s="11">
        <v>0.45319999999999999</v>
      </c>
      <c r="R92" s="16"/>
    </row>
    <row r="93" spans="1:18" hidden="1">
      <c r="A93" s="12" t="s">
        <v>855</v>
      </c>
      <c r="B93" s="12">
        <v>104375302</v>
      </c>
      <c r="C93" s="8" t="s">
        <v>79</v>
      </c>
      <c r="D93" s="9">
        <v>547496181</v>
      </c>
      <c r="E93" s="9">
        <v>299854995</v>
      </c>
      <c r="F93" s="10">
        <v>3863.6990000000001</v>
      </c>
      <c r="G93" s="9">
        <v>141702</v>
      </c>
      <c r="H93" s="11">
        <v>0.84260000000000002</v>
      </c>
      <c r="I93" s="9">
        <v>77608</v>
      </c>
      <c r="J93" s="11">
        <v>0.80630000000000002</v>
      </c>
      <c r="K93" s="11">
        <v>0.82799999999999996</v>
      </c>
      <c r="L93" s="7">
        <v>104374207</v>
      </c>
      <c r="M93" s="12" t="s">
        <v>495</v>
      </c>
      <c r="O93" s="11">
        <v>0.8427</v>
      </c>
      <c r="P93" s="16"/>
      <c r="Q93" s="11">
        <v>0.82450000000000001</v>
      </c>
      <c r="R93" s="16"/>
    </row>
    <row r="94" spans="1:18" hidden="1">
      <c r="A94" s="12" t="s">
        <v>855</v>
      </c>
      <c r="B94" s="12">
        <v>104376203</v>
      </c>
      <c r="C94" s="8" t="s">
        <v>80</v>
      </c>
      <c r="D94" s="9">
        <v>420428078</v>
      </c>
      <c r="E94" s="9">
        <v>196569889</v>
      </c>
      <c r="F94" s="10">
        <v>1371.8689999999999</v>
      </c>
      <c r="G94" s="9">
        <v>306463</v>
      </c>
      <c r="H94" s="11">
        <v>0.65949999999999998</v>
      </c>
      <c r="I94" s="9">
        <v>143286</v>
      </c>
      <c r="J94" s="11">
        <v>0.64229999999999998</v>
      </c>
      <c r="K94" s="11">
        <v>0.65259999999999996</v>
      </c>
      <c r="L94" s="7">
        <v>104374207</v>
      </c>
      <c r="M94" s="12" t="s">
        <v>495</v>
      </c>
      <c r="O94" s="11">
        <v>0.65969999999999995</v>
      </c>
      <c r="P94" s="16"/>
      <c r="Q94" s="11">
        <v>0.6492</v>
      </c>
      <c r="R94" s="16"/>
    </row>
    <row r="95" spans="1:18" hidden="1">
      <c r="A95" s="12" t="s">
        <v>855</v>
      </c>
      <c r="B95" s="12">
        <v>104377003</v>
      </c>
      <c r="C95" s="8" t="s">
        <v>81</v>
      </c>
      <c r="D95" s="9">
        <v>255140253</v>
      </c>
      <c r="E95" s="9">
        <v>96716855</v>
      </c>
      <c r="F95" s="10">
        <v>888.38499999999999</v>
      </c>
      <c r="G95" s="9">
        <v>287195</v>
      </c>
      <c r="H95" s="11">
        <v>0.68100000000000005</v>
      </c>
      <c r="I95" s="9">
        <v>108868</v>
      </c>
      <c r="J95" s="11">
        <v>0.72819999999999996</v>
      </c>
      <c r="K95" s="11">
        <v>0.69979999999999998</v>
      </c>
      <c r="L95" s="7">
        <v>104374207</v>
      </c>
      <c r="M95" s="12" t="s">
        <v>495</v>
      </c>
      <c r="O95" s="11">
        <v>0.68110000000000004</v>
      </c>
      <c r="P95" s="16"/>
      <c r="Q95" s="11">
        <v>0.70009999999999994</v>
      </c>
      <c r="R95" s="16"/>
    </row>
    <row r="96" spans="1:18" hidden="1">
      <c r="A96" s="12" t="s">
        <v>855</v>
      </c>
      <c r="B96" s="12">
        <v>104378003</v>
      </c>
      <c r="C96" s="8" t="s">
        <v>82</v>
      </c>
      <c r="D96" s="9">
        <v>576120921</v>
      </c>
      <c r="E96" s="9">
        <v>249189577</v>
      </c>
      <c r="F96" s="10">
        <v>1358.992</v>
      </c>
      <c r="G96" s="9">
        <v>423932</v>
      </c>
      <c r="H96" s="11">
        <v>0.52900000000000003</v>
      </c>
      <c r="I96" s="9">
        <v>183363</v>
      </c>
      <c r="J96" s="11">
        <v>0.54220000000000002</v>
      </c>
      <c r="K96" s="11">
        <v>0.53420000000000001</v>
      </c>
      <c r="L96" s="7">
        <v>104374207</v>
      </c>
      <c r="M96" s="12" t="s">
        <v>495</v>
      </c>
      <c r="O96" s="11">
        <v>0.5292</v>
      </c>
      <c r="P96" s="16"/>
      <c r="Q96" s="11">
        <v>0.53239999999999998</v>
      </c>
      <c r="R96" s="16"/>
    </row>
    <row r="97" spans="1:18">
      <c r="A97" s="12" t="s">
        <v>855</v>
      </c>
      <c r="B97" s="12">
        <v>104374207</v>
      </c>
      <c r="C97" s="8" t="s">
        <v>538</v>
      </c>
      <c r="D97" s="9">
        <v>4094977442</v>
      </c>
      <c r="E97" s="9">
        <v>1957973921</v>
      </c>
      <c r="F97" s="10">
        <v>14102.707</v>
      </c>
      <c r="G97" s="9">
        <v>290368</v>
      </c>
      <c r="H97" s="11">
        <v>0.6774</v>
      </c>
      <c r="I97" s="9">
        <v>138836</v>
      </c>
      <c r="J97" s="11">
        <v>0.65339999999999998</v>
      </c>
      <c r="K97" s="11">
        <v>0.66769999999999996</v>
      </c>
      <c r="L97" s="7">
        <v>104374207</v>
      </c>
      <c r="M97" s="12" t="s">
        <v>497</v>
      </c>
      <c r="O97" s="11">
        <v>0.67749999999999999</v>
      </c>
      <c r="P97" s="19">
        <f>ROUND((H97-O97)/O97,4)</f>
        <v>-1E-4</v>
      </c>
      <c r="Q97" s="11">
        <v>0.66669999999999996</v>
      </c>
      <c r="R97" s="19">
        <f>ROUND((K97-Q97)/Q97,4)</f>
        <v>1.5E-3</v>
      </c>
    </row>
    <row r="98" spans="1:18" hidden="1">
      <c r="A98" s="12" t="s">
        <v>855</v>
      </c>
      <c r="B98" s="12">
        <v>104431304</v>
      </c>
      <c r="C98" s="8" t="s">
        <v>83</v>
      </c>
      <c r="D98" s="9">
        <v>176505524</v>
      </c>
      <c r="E98" s="9">
        <v>80992463</v>
      </c>
      <c r="F98" s="10">
        <v>539.66</v>
      </c>
      <c r="G98" s="9">
        <v>327068</v>
      </c>
      <c r="H98" s="11">
        <v>0.63670000000000004</v>
      </c>
      <c r="I98" s="9">
        <v>150080</v>
      </c>
      <c r="J98" s="11">
        <v>0.62529999999999997</v>
      </c>
      <c r="K98" s="11">
        <v>0.6321</v>
      </c>
      <c r="L98" s="7">
        <v>104435107</v>
      </c>
      <c r="M98" s="12" t="s">
        <v>495</v>
      </c>
      <c r="O98" s="11">
        <v>0.63680000000000003</v>
      </c>
      <c r="P98" s="16"/>
      <c r="Q98" s="11">
        <v>0.64090000000000003</v>
      </c>
      <c r="R98" s="16"/>
    </row>
    <row r="99" spans="1:18" hidden="1">
      <c r="A99" s="12" t="s">
        <v>855</v>
      </c>
      <c r="B99" s="12">
        <v>104432803</v>
      </c>
      <c r="C99" s="8" t="s">
        <v>85</v>
      </c>
      <c r="D99" s="9">
        <v>369298225</v>
      </c>
      <c r="E99" s="9">
        <v>191500972</v>
      </c>
      <c r="F99" s="10">
        <v>1525.547</v>
      </c>
      <c r="G99" s="9">
        <v>242075</v>
      </c>
      <c r="H99" s="11">
        <v>0.73109999999999997</v>
      </c>
      <c r="I99" s="9">
        <v>125529</v>
      </c>
      <c r="J99" s="11">
        <v>0.68659999999999999</v>
      </c>
      <c r="K99" s="11">
        <v>0.71319999999999995</v>
      </c>
      <c r="L99" s="7">
        <v>104435107</v>
      </c>
      <c r="M99" s="12" t="s">
        <v>495</v>
      </c>
      <c r="O99" s="11">
        <v>0.73119999999999996</v>
      </c>
      <c r="P99" s="16"/>
      <c r="Q99" s="11">
        <v>0.70830000000000004</v>
      </c>
      <c r="R99" s="16"/>
    </row>
    <row r="100" spans="1:18" hidden="1">
      <c r="A100" s="12" t="s">
        <v>855</v>
      </c>
      <c r="B100" s="12">
        <v>104432903</v>
      </c>
      <c r="C100" s="8" t="s">
        <v>86</v>
      </c>
      <c r="D100" s="9">
        <v>904957689</v>
      </c>
      <c r="E100" s="9">
        <v>386298517</v>
      </c>
      <c r="F100" s="10">
        <v>2240.5709999999999</v>
      </c>
      <c r="G100" s="9">
        <v>403896</v>
      </c>
      <c r="H100" s="11">
        <v>0.55130000000000001</v>
      </c>
      <c r="I100" s="9">
        <v>172410</v>
      </c>
      <c r="J100" s="11">
        <v>0.5696</v>
      </c>
      <c r="K100" s="11">
        <v>0.5585</v>
      </c>
      <c r="L100" s="7">
        <v>104435107</v>
      </c>
      <c r="M100" s="12" t="s">
        <v>495</v>
      </c>
      <c r="O100" s="11">
        <v>0.5514</v>
      </c>
      <c r="P100" s="16"/>
      <c r="Q100" s="11">
        <v>0.55800000000000005</v>
      </c>
      <c r="R100" s="16"/>
    </row>
    <row r="101" spans="1:18" hidden="1">
      <c r="A101" s="12" t="s">
        <v>855</v>
      </c>
      <c r="B101" s="12">
        <v>104433303</v>
      </c>
      <c r="C101" s="8" t="s">
        <v>87</v>
      </c>
      <c r="D101" s="9">
        <v>1077313410</v>
      </c>
      <c r="E101" s="9">
        <v>451161882</v>
      </c>
      <c r="F101" s="10">
        <v>2478.2109999999998</v>
      </c>
      <c r="G101" s="9">
        <v>434714</v>
      </c>
      <c r="H101" s="11">
        <v>0.51700000000000002</v>
      </c>
      <c r="I101" s="9">
        <v>182051</v>
      </c>
      <c r="J101" s="11">
        <v>0.54549999999999998</v>
      </c>
      <c r="K101" s="11">
        <v>0.52839999999999998</v>
      </c>
      <c r="L101" s="7">
        <v>104435107</v>
      </c>
      <c r="M101" s="12" t="s">
        <v>495</v>
      </c>
      <c r="O101" s="11">
        <v>0.51719999999999999</v>
      </c>
      <c r="P101" s="16"/>
      <c r="Q101" s="11">
        <v>0.52669999999999995</v>
      </c>
      <c r="R101" s="16"/>
    </row>
    <row r="102" spans="1:18" hidden="1">
      <c r="A102" s="12" t="s">
        <v>855</v>
      </c>
      <c r="B102" s="12">
        <v>104433604</v>
      </c>
      <c r="C102" s="8" t="s">
        <v>88</v>
      </c>
      <c r="D102" s="9">
        <v>220462265</v>
      </c>
      <c r="E102" s="9">
        <v>69979661</v>
      </c>
      <c r="F102" s="10">
        <v>537.80399999999997</v>
      </c>
      <c r="G102" s="9">
        <v>409930</v>
      </c>
      <c r="H102" s="11">
        <v>0.54459999999999997</v>
      </c>
      <c r="I102" s="9">
        <v>130121</v>
      </c>
      <c r="J102" s="11">
        <v>0.67520000000000002</v>
      </c>
      <c r="K102" s="11">
        <v>0.59670000000000001</v>
      </c>
      <c r="L102" s="7">
        <v>104435107</v>
      </c>
      <c r="M102" s="12" t="s">
        <v>495</v>
      </c>
      <c r="O102" s="11">
        <v>0.54469999999999996</v>
      </c>
      <c r="P102" s="16"/>
      <c r="Q102" s="11">
        <v>0.58730000000000004</v>
      </c>
      <c r="R102" s="16"/>
    </row>
    <row r="103" spans="1:18" hidden="1">
      <c r="A103" s="12" t="s">
        <v>855</v>
      </c>
      <c r="B103" s="12">
        <v>104433903</v>
      </c>
      <c r="C103" s="8" t="s">
        <v>89</v>
      </c>
      <c r="D103" s="9">
        <v>443017508</v>
      </c>
      <c r="E103" s="9">
        <v>184623995</v>
      </c>
      <c r="F103" s="10">
        <v>1174.778</v>
      </c>
      <c r="G103" s="9">
        <v>377107</v>
      </c>
      <c r="H103" s="11">
        <v>0.58109999999999995</v>
      </c>
      <c r="I103" s="9">
        <v>157156</v>
      </c>
      <c r="J103" s="11">
        <v>0.60770000000000002</v>
      </c>
      <c r="K103" s="11">
        <v>0.59160000000000001</v>
      </c>
      <c r="L103" s="7">
        <v>104435107</v>
      </c>
      <c r="M103" s="12" t="s">
        <v>495</v>
      </c>
      <c r="O103" s="11">
        <v>0.58120000000000005</v>
      </c>
      <c r="P103" s="16"/>
      <c r="Q103" s="11">
        <v>0.59519999999999995</v>
      </c>
      <c r="R103" s="16"/>
    </row>
    <row r="104" spans="1:18" hidden="1">
      <c r="A104" s="12" t="s">
        <v>855</v>
      </c>
      <c r="B104" s="12">
        <v>104435003</v>
      </c>
      <c r="C104" s="8" t="s">
        <v>90</v>
      </c>
      <c r="D104" s="9">
        <v>479437934</v>
      </c>
      <c r="E104" s="9">
        <v>211025095</v>
      </c>
      <c r="F104" s="10">
        <v>1268.1030000000001</v>
      </c>
      <c r="G104" s="9">
        <v>378074</v>
      </c>
      <c r="H104" s="11">
        <v>0.57999999999999996</v>
      </c>
      <c r="I104" s="9">
        <v>166410</v>
      </c>
      <c r="J104" s="11">
        <v>0.58450000000000002</v>
      </c>
      <c r="K104" s="11">
        <v>0.58179999999999998</v>
      </c>
      <c r="L104" s="7">
        <v>104435107</v>
      </c>
      <c r="M104" s="12" t="s">
        <v>495</v>
      </c>
      <c r="O104" s="11">
        <v>0.58009999999999995</v>
      </c>
      <c r="P104" s="16"/>
      <c r="Q104" s="11">
        <v>0.56789999999999996</v>
      </c>
      <c r="R104" s="16"/>
    </row>
    <row r="105" spans="1:18" hidden="1">
      <c r="A105" s="12" t="s">
        <v>855</v>
      </c>
      <c r="B105" s="12">
        <v>104435303</v>
      </c>
      <c r="C105" s="8" t="s">
        <v>91</v>
      </c>
      <c r="D105" s="9">
        <v>354871142</v>
      </c>
      <c r="E105" s="9">
        <v>162001769</v>
      </c>
      <c r="F105" s="10">
        <v>1256.2840000000001</v>
      </c>
      <c r="G105" s="9">
        <v>282476</v>
      </c>
      <c r="H105" s="11">
        <v>0.68620000000000003</v>
      </c>
      <c r="I105" s="9">
        <v>128953</v>
      </c>
      <c r="J105" s="11">
        <v>0.67810000000000004</v>
      </c>
      <c r="K105" s="11">
        <v>0.68289999999999995</v>
      </c>
      <c r="L105" s="7">
        <v>104435107</v>
      </c>
      <c r="M105" s="12" t="s">
        <v>495</v>
      </c>
      <c r="O105" s="11">
        <v>0.68630000000000002</v>
      </c>
      <c r="P105" s="16"/>
      <c r="Q105" s="11">
        <v>0.68689999999999996</v>
      </c>
      <c r="R105" s="16"/>
    </row>
    <row r="106" spans="1:18" hidden="1">
      <c r="A106" s="12" t="s">
        <v>855</v>
      </c>
      <c r="B106" s="12">
        <v>104435703</v>
      </c>
      <c r="C106" s="8" t="s">
        <v>93</v>
      </c>
      <c r="D106" s="9">
        <v>294763384</v>
      </c>
      <c r="E106" s="9">
        <v>175804711</v>
      </c>
      <c r="F106" s="10">
        <v>1383.729</v>
      </c>
      <c r="G106" s="9">
        <v>213021</v>
      </c>
      <c r="H106" s="11">
        <v>0.76339999999999997</v>
      </c>
      <c r="I106" s="9">
        <v>127051</v>
      </c>
      <c r="J106" s="11">
        <v>0.68279999999999996</v>
      </c>
      <c r="K106" s="11">
        <v>0.73109999999999997</v>
      </c>
      <c r="L106" s="7">
        <v>104435107</v>
      </c>
      <c r="M106" s="12" t="s">
        <v>495</v>
      </c>
      <c r="O106" s="11">
        <v>0.76349999999999996</v>
      </c>
      <c r="P106" s="16"/>
      <c r="Q106" s="11">
        <v>0.72929999999999995</v>
      </c>
      <c r="R106" s="16"/>
    </row>
    <row r="107" spans="1:18" hidden="1">
      <c r="A107" s="12" t="s">
        <v>855</v>
      </c>
      <c r="B107" s="12">
        <v>104437503</v>
      </c>
      <c r="C107" s="8" t="s">
        <v>94</v>
      </c>
      <c r="D107" s="9">
        <v>315866209</v>
      </c>
      <c r="E107" s="9">
        <v>167127886</v>
      </c>
      <c r="F107" s="10">
        <v>989.46699999999998</v>
      </c>
      <c r="G107" s="9">
        <v>319228</v>
      </c>
      <c r="H107" s="11">
        <v>0.64539999999999997</v>
      </c>
      <c r="I107" s="9">
        <v>168906</v>
      </c>
      <c r="J107" s="11">
        <v>0.57830000000000004</v>
      </c>
      <c r="K107" s="11">
        <v>0.61850000000000005</v>
      </c>
      <c r="L107" s="7">
        <v>104435107</v>
      </c>
      <c r="M107" s="12" t="s">
        <v>495</v>
      </c>
      <c r="O107" s="11">
        <v>0.64549999999999996</v>
      </c>
      <c r="P107" s="16"/>
      <c r="Q107" s="11">
        <v>0.62739999999999996</v>
      </c>
      <c r="R107" s="16"/>
    </row>
    <row r="108" spans="1:18">
      <c r="A108" s="12" t="s">
        <v>855</v>
      </c>
      <c r="B108" s="12">
        <v>104435107</v>
      </c>
      <c r="C108" s="8" t="s">
        <v>539</v>
      </c>
      <c r="D108" s="9">
        <v>4636493290</v>
      </c>
      <c r="E108" s="9">
        <v>2080516951</v>
      </c>
      <c r="F108" s="10">
        <v>13394.154</v>
      </c>
      <c r="G108" s="9">
        <v>346157</v>
      </c>
      <c r="H108" s="11">
        <v>0.61539999999999995</v>
      </c>
      <c r="I108" s="9">
        <v>155330</v>
      </c>
      <c r="J108" s="11">
        <v>0.61219999999999997</v>
      </c>
      <c r="K108" s="11">
        <v>0.61399999999999999</v>
      </c>
      <c r="L108" s="7">
        <v>104435107</v>
      </c>
      <c r="M108" s="12" t="s">
        <v>497</v>
      </c>
      <c r="O108" s="11">
        <v>0.61560000000000004</v>
      </c>
      <c r="P108" s="19">
        <f>ROUND((H108-O108)/O108,4)</f>
        <v>-2.9999999999999997E-4</v>
      </c>
      <c r="Q108" s="11">
        <v>0.6129</v>
      </c>
      <c r="R108" s="19">
        <f>ROUND((K108-Q108)/Q108,4)</f>
        <v>1.8E-3</v>
      </c>
    </row>
    <row r="109" spans="1:18" hidden="1">
      <c r="A109" s="12" t="s">
        <v>855</v>
      </c>
      <c r="B109" s="12">
        <v>105201033</v>
      </c>
      <c r="C109" s="8" t="s">
        <v>95</v>
      </c>
      <c r="D109" s="9">
        <v>947237618</v>
      </c>
      <c r="E109" s="9">
        <v>346768796</v>
      </c>
      <c r="F109" s="10">
        <v>2339.732</v>
      </c>
      <c r="G109" s="9">
        <v>404848</v>
      </c>
      <c r="H109" s="11">
        <v>0.55020000000000002</v>
      </c>
      <c r="I109" s="9">
        <v>148208</v>
      </c>
      <c r="J109" s="11">
        <v>0.63</v>
      </c>
      <c r="K109" s="11">
        <v>0.58209999999999995</v>
      </c>
      <c r="L109" s="7">
        <v>105201407</v>
      </c>
      <c r="M109" s="12" t="s">
        <v>495</v>
      </c>
      <c r="O109" s="11">
        <v>0.5504</v>
      </c>
      <c r="P109" s="16"/>
      <c r="Q109" s="11">
        <v>0.58320000000000005</v>
      </c>
      <c r="R109" s="16"/>
    </row>
    <row r="110" spans="1:18" hidden="1">
      <c r="A110" s="12" t="s">
        <v>855</v>
      </c>
      <c r="B110" s="12">
        <v>105201352</v>
      </c>
      <c r="C110" s="8" t="s">
        <v>96</v>
      </c>
      <c r="D110" s="9">
        <v>1240010602</v>
      </c>
      <c r="E110" s="9">
        <v>943966720</v>
      </c>
      <c r="F110" s="10">
        <v>4273.57</v>
      </c>
      <c r="G110" s="9">
        <v>290158</v>
      </c>
      <c r="H110" s="11">
        <v>0.67769999999999997</v>
      </c>
      <c r="I110" s="9">
        <v>220884</v>
      </c>
      <c r="J110" s="11">
        <v>0.44850000000000001</v>
      </c>
      <c r="K110" s="11">
        <v>0.58599999999999997</v>
      </c>
      <c r="L110" s="7">
        <v>105201407</v>
      </c>
      <c r="M110" s="12" t="s">
        <v>495</v>
      </c>
      <c r="O110" s="11">
        <v>0.67779999999999996</v>
      </c>
      <c r="P110" s="16"/>
      <c r="Q110" s="11">
        <v>0.60170000000000001</v>
      </c>
      <c r="R110" s="16"/>
    </row>
    <row r="111" spans="1:18" hidden="1">
      <c r="A111" s="12" t="s">
        <v>855</v>
      </c>
      <c r="B111" s="12">
        <v>105204703</v>
      </c>
      <c r="C111" s="8" t="s">
        <v>97</v>
      </c>
      <c r="D111" s="9">
        <v>980117055</v>
      </c>
      <c r="E111" s="9">
        <v>564203313</v>
      </c>
      <c r="F111" s="10">
        <v>3351.4180000000001</v>
      </c>
      <c r="G111" s="9">
        <v>292448</v>
      </c>
      <c r="H111" s="11">
        <v>0.67510000000000003</v>
      </c>
      <c r="I111" s="9">
        <v>168347</v>
      </c>
      <c r="J111" s="11">
        <v>0.57969999999999999</v>
      </c>
      <c r="K111" s="11">
        <v>0.63680000000000003</v>
      </c>
      <c r="L111" s="7">
        <v>105201407</v>
      </c>
      <c r="M111" s="12" t="s">
        <v>495</v>
      </c>
      <c r="O111" s="11">
        <v>0.67520000000000002</v>
      </c>
      <c r="P111" s="16"/>
      <c r="Q111" s="11">
        <v>0.63639999999999997</v>
      </c>
      <c r="R111" s="16"/>
    </row>
    <row r="112" spans="1:18">
      <c r="A112" s="12" t="s">
        <v>855</v>
      </c>
      <c r="B112" s="12">
        <v>105201407</v>
      </c>
      <c r="C112" s="8" t="s">
        <v>540</v>
      </c>
      <c r="D112" s="9">
        <v>3167365275</v>
      </c>
      <c r="E112" s="9">
        <v>1854938829</v>
      </c>
      <c r="F112" s="10">
        <v>9964.7199999999993</v>
      </c>
      <c r="G112" s="9">
        <v>317857</v>
      </c>
      <c r="H112" s="11">
        <v>0.64690000000000003</v>
      </c>
      <c r="I112" s="9">
        <v>186150</v>
      </c>
      <c r="J112" s="11">
        <v>0.5353</v>
      </c>
      <c r="K112" s="11">
        <v>0.60219999999999996</v>
      </c>
      <c r="L112" s="7">
        <v>105201407</v>
      </c>
      <c r="M112" s="12" t="s">
        <v>497</v>
      </c>
      <c r="O112" s="11">
        <v>0.64700000000000002</v>
      </c>
      <c r="P112" s="19">
        <f>ROUND((H112-O112)/O112,4)</f>
        <v>-2.0000000000000001E-4</v>
      </c>
      <c r="Q112" s="11">
        <v>0.60899999999999999</v>
      </c>
      <c r="R112" s="19">
        <f>ROUND((K112-Q112)/Q112,4)</f>
        <v>-1.12E-2</v>
      </c>
    </row>
    <row r="113" spans="1:18" hidden="1">
      <c r="A113" s="12" t="s">
        <v>855</v>
      </c>
      <c r="B113" s="12">
        <v>105252602</v>
      </c>
      <c r="C113" s="8" t="s">
        <v>99</v>
      </c>
      <c r="D113" s="9">
        <v>2807443356</v>
      </c>
      <c r="E113" s="9">
        <v>1471741296</v>
      </c>
      <c r="F113" s="10">
        <v>14790.475</v>
      </c>
      <c r="G113" s="9">
        <v>189814</v>
      </c>
      <c r="H113" s="11">
        <v>0.78920000000000001</v>
      </c>
      <c r="I113" s="9">
        <v>99506</v>
      </c>
      <c r="J113" s="11">
        <v>0.75160000000000005</v>
      </c>
      <c r="K113" s="11">
        <v>0.77410000000000001</v>
      </c>
      <c r="L113" s="7">
        <v>105252507</v>
      </c>
      <c r="M113" s="12" t="s">
        <v>495</v>
      </c>
      <c r="O113" s="11">
        <v>0.78920000000000001</v>
      </c>
      <c r="P113" s="16"/>
      <c r="Q113" s="11">
        <v>0.76759999999999995</v>
      </c>
      <c r="R113" s="16"/>
    </row>
    <row r="114" spans="1:18">
      <c r="A114" s="12" t="s">
        <v>855</v>
      </c>
      <c r="B114" s="12">
        <v>105252507</v>
      </c>
      <c r="C114" s="8" t="s">
        <v>541</v>
      </c>
      <c r="D114" s="9">
        <v>2807443356</v>
      </c>
      <c r="E114" s="9">
        <v>1471741296</v>
      </c>
      <c r="F114" s="10">
        <v>14790.475</v>
      </c>
      <c r="G114" s="9">
        <v>189814</v>
      </c>
      <c r="H114" s="11">
        <v>0.78920000000000001</v>
      </c>
      <c r="I114" s="9">
        <v>99506</v>
      </c>
      <c r="J114" s="11">
        <v>0.75160000000000005</v>
      </c>
      <c r="K114" s="11">
        <v>0.77410000000000001</v>
      </c>
      <c r="L114" s="7">
        <v>105252507</v>
      </c>
      <c r="M114" s="12" t="s">
        <v>497</v>
      </c>
      <c r="O114" s="11">
        <v>0.78920000000000001</v>
      </c>
      <c r="P114" s="19">
        <f>ROUND((H114-O114)/O114,4)</f>
        <v>0</v>
      </c>
      <c r="Q114" s="11">
        <v>0.76759999999999995</v>
      </c>
      <c r="R114" s="19">
        <f>ROUND((K114-Q114)/Q114,4)</f>
        <v>8.5000000000000006E-3</v>
      </c>
    </row>
    <row r="115" spans="1:18" hidden="1">
      <c r="A115" s="12" t="s">
        <v>855</v>
      </c>
      <c r="B115" s="12">
        <v>105253303</v>
      </c>
      <c r="C115" s="8" t="s">
        <v>100</v>
      </c>
      <c r="D115" s="9">
        <v>865885164</v>
      </c>
      <c r="E115" s="9">
        <v>461234553</v>
      </c>
      <c r="F115" s="10">
        <v>2061.4349999999999</v>
      </c>
      <c r="G115" s="9">
        <v>420040</v>
      </c>
      <c r="H115" s="11">
        <v>0.53339999999999999</v>
      </c>
      <c r="I115" s="9">
        <v>223744</v>
      </c>
      <c r="J115" s="11">
        <v>0.44140000000000001</v>
      </c>
      <c r="K115" s="11">
        <v>0.4965</v>
      </c>
      <c r="L115" s="7">
        <v>105252807</v>
      </c>
      <c r="M115" s="12" t="s">
        <v>495</v>
      </c>
      <c r="O115" s="11">
        <v>0.53349999999999997</v>
      </c>
      <c r="P115" s="16"/>
      <c r="Q115" s="11">
        <v>0.49730000000000002</v>
      </c>
      <c r="R115" s="16"/>
    </row>
    <row r="116" spans="1:18" hidden="1">
      <c r="A116" s="12" t="s">
        <v>855</v>
      </c>
      <c r="B116" s="12">
        <v>105253553</v>
      </c>
      <c r="C116" s="8" t="s">
        <v>101</v>
      </c>
      <c r="D116" s="9">
        <v>1349729090</v>
      </c>
      <c r="E116" s="9">
        <v>356262920</v>
      </c>
      <c r="F116" s="10">
        <v>2532.4859999999999</v>
      </c>
      <c r="G116" s="9">
        <v>532966</v>
      </c>
      <c r="H116" s="11">
        <v>0.40789999999999998</v>
      </c>
      <c r="I116" s="9">
        <v>140677</v>
      </c>
      <c r="J116" s="11">
        <v>0.64880000000000004</v>
      </c>
      <c r="K116" s="11">
        <v>0.50419999999999998</v>
      </c>
      <c r="L116" s="7">
        <v>105252807</v>
      </c>
      <c r="M116" s="12" t="s">
        <v>495</v>
      </c>
      <c r="O116" s="11">
        <v>0.40810000000000002</v>
      </c>
      <c r="P116" s="16"/>
      <c r="Q116" s="11">
        <v>0.50260000000000005</v>
      </c>
      <c r="R116" s="16"/>
    </row>
    <row r="117" spans="1:18" hidden="1">
      <c r="A117" s="12" t="s">
        <v>855</v>
      </c>
      <c r="B117" s="12">
        <v>105253903</v>
      </c>
      <c r="C117" s="8" t="s">
        <v>102</v>
      </c>
      <c r="D117" s="9">
        <v>948058586</v>
      </c>
      <c r="E117" s="9">
        <v>389377820</v>
      </c>
      <c r="F117" s="10">
        <v>2510.38</v>
      </c>
      <c r="G117" s="9">
        <v>377655</v>
      </c>
      <c r="H117" s="11">
        <v>0.58040000000000003</v>
      </c>
      <c r="I117" s="9">
        <v>155107</v>
      </c>
      <c r="J117" s="11">
        <v>0.61280000000000001</v>
      </c>
      <c r="K117" s="11">
        <v>0.59330000000000005</v>
      </c>
      <c r="L117" s="7">
        <v>105252807</v>
      </c>
      <c r="M117" s="12" t="s">
        <v>495</v>
      </c>
      <c r="O117" s="11">
        <v>0.5806</v>
      </c>
      <c r="P117" s="16"/>
      <c r="Q117" s="11">
        <v>0.59470000000000001</v>
      </c>
      <c r="R117" s="16"/>
    </row>
    <row r="118" spans="1:18" hidden="1">
      <c r="A118" s="12" t="s">
        <v>855</v>
      </c>
      <c r="B118" s="12">
        <v>105254053</v>
      </c>
      <c r="C118" s="8" t="s">
        <v>103</v>
      </c>
      <c r="D118" s="9">
        <v>489649196</v>
      </c>
      <c r="E118" s="9">
        <v>227636678</v>
      </c>
      <c r="F118" s="10">
        <v>1927.9469999999999</v>
      </c>
      <c r="G118" s="9">
        <v>253974</v>
      </c>
      <c r="H118" s="11">
        <v>0.71789999999999998</v>
      </c>
      <c r="I118" s="9">
        <v>118072</v>
      </c>
      <c r="J118" s="11">
        <v>0.70520000000000005</v>
      </c>
      <c r="K118" s="11">
        <v>0.7127</v>
      </c>
      <c r="L118" s="7">
        <v>105252807</v>
      </c>
      <c r="M118" s="12" t="s">
        <v>495</v>
      </c>
      <c r="O118" s="11">
        <v>0.71699999999999997</v>
      </c>
      <c r="P118" s="16"/>
      <c r="Q118" s="11">
        <v>0.71299999999999997</v>
      </c>
      <c r="R118" s="16"/>
    </row>
    <row r="119" spans="1:18" hidden="1">
      <c r="A119" s="12" t="s">
        <v>855</v>
      </c>
      <c r="B119" s="12">
        <v>105254353</v>
      </c>
      <c r="C119" s="8" t="s">
        <v>104</v>
      </c>
      <c r="D119" s="9">
        <v>956839865</v>
      </c>
      <c r="E119" s="9">
        <v>378602692</v>
      </c>
      <c r="F119" s="10">
        <v>2531.2649999999999</v>
      </c>
      <c r="G119" s="9">
        <v>378008</v>
      </c>
      <c r="H119" s="11">
        <v>0.58009999999999995</v>
      </c>
      <c r="I119" s="9">
        <v>149570</v>
      </c>
      <c r="J119" s="11">
        <v>0.62660000000000005</v>
      </c>
      <c r="K119" s="11">
        <v>0.59860000000000002</v>
      </c>
      <c r="L119" s="7">
        <v>105252807</v>
      </c>
      <c r="M119" s="12" t="s">
        <v>495</v>
      </c>
      <c r="O119" s="11">
        <v>0.58020000000000005</v>
      </c>
      <c r="P119" s="16"/>
      <c r="Q119" s="11">
        <v>0.60150000000000003</v>
      </c>
      <c r="R119" s="16"/>
    </row>
    <row r="120" spans="1:18" hidden="1">
      <c r="A120" s="12" t="s">
        <v>855</v>
      </c>
      <c r="B120" s="12">
        <v>105256553</v>
      </c>
      <c r="C120" s="8" t="s">
        <v>105</v>
      </c>
      <c r="D120" s="9">
        <v>242570646</v>
      </c>
      <c r="E120" s="9">
        <v>121399994</v>
      </c>
      <c r="F120" s="10">
        <v>1458.0039999999999</v>
      </c>
      <c r="G120" s="9">
        <v>166371</v>
      </c>
      <c r="H120" s="11">
        <v>0.81520000000000004</v>
      </c>
      <c r="I120" s="9">
        <v>83264</v>
      </c>
      <c r="J120" s="11">
        <v>0.79220000000000002</v>
      </c>
      <c r="K120" s="11">
        <v>0.80589999999999995</v>
      </c>
      <c r="L120" s="7">
        <v>105252807</v>
      </c>
      <c r="M120" s="12" t="s">
        <v>495</v>
      </c>
      <c r="O120" s="11">
        <v>0.81530000000000002</v>
      </c>
      <c r="P120" s="16"/>
      <c r="Q120" s="11">
        <v>0.80659999999999998</v>
      </c>
      <c r="R120" s="16"/>
    </row>
    <row r="121" spans="1:18" hidden="1">
      <c r="A121" s="12" t="s">
        <v>855</v>
      </c>
      <c r="B121" s="12">
        <v>105257602</v>
      </c>
      <c r="C121" s="8" t="s">
        <v>106</v>
      </c>
      <c r="D121" s="9">
        <v>3722068430</v>
      </c>
      <c r="E121" s="9">
        <v>1842893427</v>
      </c>
      <c r="F121" s="10">
        <v>7741.5039999999999</v>
      </c>
      <c r="G121" s="9">
        <v>480793</v>
      </c>
      <c r="H121" s="11">
        <v>0.46589999999999998</v>
      </c>
      <c r="I121" s="9">
        <v>238053</v>
      </c>
      <c r="J121" s="11">
        <v>0.40570000000000001</v>
      </c>
      <c r="K121" s="11">
        <v>0.44169999999999998</v>
      </c>
      <c r="L121" s="7">
        <v>105252807</v>
      </c>
      <c r="M121" s="12" t="s">
        <v>495</v>
      </c>
      <c r="O121" s="11">
        <v>0.46600000000000003</v>
      </c>
      <c r="P121" s="16"/>
      <c r="Q121" s="11">
        <v>0.4602</v>
      </c>
      <c r="R121" s="16"/>
    </row>
    <row r="122" spans="1:18" hidden="1">
      <c r="A122" s="12" t="s">
        <v>855</v>
      </c>
      <c r="B122" s="12">
        <v>105258303</v>
      </c>
      <c r="C122" s="8" t="s">
        <v>107</v>
      </c>
      <c r="D122" s="9">
        <v>568195204</v>
      </c>
      <c r="E122" s="9">
        <v>242256892</v>
      </c>
      <c r="F122" s="10">
        <v>1978.0239999999999</v>
      </c>
      <c r="G122" s="9">
        <v>287253</v>
      </c>
      <c r="H122" s="11">
        <v>0.68089999999999995</v>
      </c>
      <c r="I122" s="9">
        <v>122474</v>
      </c>
      <c r="J122" s="11">
        <v>0.69430000000000003</v>
      </c>
      <c r="K122" s="11">
        <v>0.68620000000000003</v>
      </c>
      <c r="L122" s="7">
        <v>105252807</v>
      </c>
      <c r="M122" s="12" t="s">
        <v>495</v>
      </c>
      <c r="O122" s="11">
        <v>0.68140000000000001</v>
      </c>
      <c r="P122" s="16"/>
      <c r="Q122" s="11">
        <v>0.67989999999999995</v>
      </c>
      <c r="R122" s="16"/>
    </row>
    <row r="123" spans="1:18" hidden="1">
      <c r="A123" s="12" t="s">
        <v>855</v>
      </c>
      <c r="B123" s="12">
        <v>105258503</v>
      </c>
      <c r="C123" s="8" t="s">
        <v>849</v>
      </c>
      <c r="D123" s="9">
        <v>424137662</v>
      </c>
      <c r="E123" s="9">
        <v>183751405</v>
      </c>
      <c r="F123" s="10">
        <v>1633.8040000000001</v>
      </c>
      <c r="G123" s="9">
        <v>259601</v>
      </c>
      <c r="H123" s="11">
        <v>0.71160000000000001</v>
      </c>
      <c r="I123" s="9">
        <v>112468</v>
      </c>
      <c r="J123" s="11">
        <v>0.71919999999999995</v>
      </c>
      <c r="K123" s="11">
        <v>0.71450000000000002</v>
      </c>
      <c r="L123" s="7">
        <v>105252807</v>
      </c>
      <c r="M123" s="12" t="s">
        <v>495</v>
      </c>
      <c r="O123" s="11">
        <v>0.7117</v>
      </c>
      <c r="P123" s="16"/>
      <c r="Q123" s="11">
        <v>0.71379999999999999</v>
      </c>
      <c r="R123" s="16"/>
    </row>
    <row r="124" spans="1:18" hidden="1">
      <c r="A124" s="12" t="s">
        <v>855</v>
      </c>
      <c r="B124" s="12">
        <v>105259103</v>
      </c>
      <c r="C124" s="8" t="s">
        <v>108</v>
      </c>
      <c r="D124" s="9">
        <v>259489454</v>
      </c>
      <c r="E124" s="9">
        <v>109404007</v>
      </c>
      <c r="F124" s="10">
        <v>1253.549</v>
      </c>
      <c r="G124" s="9">
        <v>207003</v>
      </c>
      <c r="H124" s="11">
        <v>0.77010000000000001</v>
      </c>
      <c r="I124" s="9">
        <v>87275</v>
      </c>
      <c r="J124" s="11">
        <v>0.78210000000000002</v>
      </c>
      <c r="K124" s="11">
        <v>0.77480000000000004</v>
      </c>
      <c r="L124" s="7">
        <v>105252807</v>
      </c>
      <c r="M124" s="12" t="s">
        <v>495</v>
      </c>
      <c r="O124" s="11">
        <v>0.77010000000000001</v>
      </c>
      <c r="P124" s="16"/>
      <c r="Q124" s="11">
        <v>0.77180000000000004</v>
      </c>
      <c r="R124" s="16"/>
    </row>
    <row r="125" spans="1:18" hidden="1">
      <c r="A125" s="12" t="s">
        <v>855</v>
      </c>
      <c r="B125" s="12">
        <v>105259703</v>
      </c>
      <c r="C125" s="8" t="s">
        <v>109</v>
      </c>
      <c r="D125" s="9">
        <v>565979251</v>
      </c>
      <c r="E125" s="9">
        <v>251492614</v>
      </c>
      <c r="F125" s="10">
        <v>1594.7460000000001</v>
      </c>
      <c r="G125" s="9">
        <v>354902</v>
      </c>
      <c r="H125" s="11">
        <v>0.60570000000000002</v>
      </c>
      <c r="I125" s="9">
        <v>157700</v>
      </c>
      <c r="J125" s="11">
        <v>0.60629999999999995</v>
      </c>
      <c r="K125" s="11">
        <v>0.60589999999999999</v>
      </c>
      <c r="L125" s="7">
        <v>105252807</v>
      </c>
      <c r="M125" s="12" t="s">
        <v>495</v>
      </c>
      <c r="O125" s="11">
        <v>0.60589999999999999</v>
      </c>
      <c r="P125" s="16"/>
      <c r="Q125" s="11">
        <v>0.61229999999999996</v>
      </c>
      <c r="R125" s="16"/>
    </row>
    <row r="126" spans="1:18">
      <c r="A126" s="12" t="s">
        <v>855</v>
      </c>
      <c r="B126" s="12">
        <v>105252807</v>
      </c>
      <c r="C126" s="8" t="s">
        <v>542</v>
      </c>
      <c r="D126" s="9">
        <v>10392602548</v>
      </c>
      <c r="E126" s="9">
        <v>4564313002</v>
      </c>
      <c r="F126" s="10">
        <v>27223.144</v>
      </c>
      <c r="G126" s="9">
        <v>381756</v>
      </c>
      <c r="H126" s="11">
        <v>0.57589999999999997</v>
      </c>
      <c r="I126" s="9">
        <v>167662</v>
      </c>
      <c r="J126" s="11">
        <v>0.58140000000000003</v>
      </c>
      <c r="K126" s="11">
        <v>0.57799999999999996</v>
      </c>
      <c r="L126" s="7">
        <v>105252807</v>
      </c>
      <c r="M126" s="12" t="s">
        <v>497</v>
      </c>
      <c r="O126" s="11">
        <v>0.57599999999999996</v>
      </c>
      <c r="P126" s="19">
        <f>ROUND((H126-O126)/O126,4)</f>
        <v>-2.0000000000000001E-4</v>
      </c>
      <c r="Q126" s="11">
        <v>0.58340000000000003</v>
      </c>
      <c r="R126" s="19">
        <f>ROUND((K126-Q126)/Q126,4)</f>
        <v>-9.2999999999999992E-3</v>
      </c>
    </row>
    <row r="127" spans="1:18" hidden="1">
      <c r="A127" s="12" t="s">
        <v>855</v>
      </c>
      <c r="B127" s="12">
        <v>105628302</v>
      </c>
      <c r="C127" s="8" t="s">
        <v>110</v>
      </c>
      <c r="D127" s="9">
        <v>1481285284</v>
      </c>
      <c r="E127" s="9">
        <v>698710601</v>
      </c>
      <c r="F127" s="10">
        <v>5295.1440000000002</v>
      </c>
      <c r="G127" s="9">
        <v>279744</v>
      </c>
      <c r="H127" s="11">
        <v>0.68920000000000003</v>
      </c>
      <c r="I127" s="9">
        <v>131953</v>
      </c>
      <c r="J127" s="11">
        <v>0.67059999999999997</v>
      </c>
      <c r="K127" s="11">
        <v>0.68169999999999997</v>
      </c>
      <c r="L127" s="7">
        <v>105628007</v>
      </c>
      <c r="M127" s="12" t="s">
        <v>495</v>
      </c>
      <c r="O127" s="11">
        <v>0.68930000000000002</v>
      </c>
      <c r="P127" s="16"/>
      <c r="Q127" s="11">
        <v>0.68030000000000002</v>
      </c>
      <c r="R127" s="16"/>
    </row>
    <row r="128" spans="1:18">
      <c r="A128" s="12" t="s">
        <v>855</v>
      </c>
      <c r="B128" s="12">
        <v>105628007</v>
      </c>
      <c r="C128" s="8" t="s">
        <v>543</v>
      </c>
      <c r="D128" s="9">
        <v>1481285284</v>
      </c>
      <c r="E128" s="9">
        <v>698710601</v>
      </c>
      <c r="F128" s="10">
        <v>5295.1440000000002</v>
      </c>
      <c r="G128" s="9">
        <v>279744</v>
      </c>
      <c r="H128" s="11">
        <v>0.68920000000000003</v>
      </c>
      <c r="I128" s="9">
        <v>131953</v>
      </c>
      <c r="J128" s="11">
        <v>0.67059999999999997</v>
      </c>
      <c r="K128" s="11">
        <v>0.68169999999999997</v>
      </c>
      <c r="L128" s="7">
        <v>105628007</v>
      </c>
      <c r="M128" s="12" t="s">
        <v>497</v>
      </c>
      <c r="O128" s="11">
        <v>0.68930000000000002</v>
      </c>
      <c r="P128" s="19">
        <f>ROUND((H128-O128)/O128,4)</f>
        <v>-1E-4</v>
      </c>
      <c r="Q128" s="11">
        <v>0.68030000000000002</v>
      </c>
      <c r="R128" s="19">
        <f>ROUND((K128-Q128)/Q128,4)</f>
        <v>2.0999999999999999E-3</v>
      </c>
    </row>
    <row r="129" spans="1:18" hidden="1">
      <c r="A129" s="12" t="s">
        <v>855</v>
      </c>
      <c r="B129" s="12">
        <v>106160303</v>
      </c>
      <c r="C129" s="8" t="s">
        <v>111</v>
      </c>
      <c r="D129" s="9">
        <v>297039880</v>
      </c>
      <c r="E129" s="9">
        <v>114696059</v>
      </c>
      <c r="F129" s="10">
        <v>804.07500000000005</v>
      </c>
      <c r="G129" s="9">
        <v>369418</v>
      </c>
      <c r="H129" s="11">
        <v>0.58960000000000001</v>
      </c>
      <c r="I129" s="9">
        <v>142643</v>
      </c>
      <c r="J129" s="11">
        <v>0.64390000000000003</v>
      </c>
      <c r="K129" s="11">
        <v>0.61119999999999997</v>
      </c>
      <c r="L129" s="7">
        <v>106161357</v>
      </c>
      <c r="M129" s="12" t="s">
        <v>495</v>
      </c>
      <c r="O129" s="11">
        <v>0.59009999999999996</v>
      </c>
      <c r="P129" s="16"/>
      <c r="Q129" s="11">
        <v>0.60119999999999996</v>
      </c>
      <c r="R129" s="16"/>
    </row>
    <row r="130" spans="1:18" hidden="1">
      <c r="A130" s="12" t="s">
        <v>855</v>
      </c>
      <c r="B130" s="12">
        <v>106161203</v>
      </c>
      <c r="C130" s="8" t="s">
        <v>112</v>
      </c>
      <c r="D130" s="9">
        <v>381996064</v>
      </c>
      <c r="E130" s="9">
        <v>168832241</v>
      </c>
      <c r="F130" s="10">
        <v>908.55899999999997</v>
      </c>
      <c r="G130" s="9">
        <v>420441</v>
      </c>
      <c r="H130" s="11">
        <v>0.53290000000000004</v>
      </c>
      <c r="I130" s="9">
        <v>185824</v>
      </c>
      <c r="J130" s="11">
        <v>0.53610000000000002</v>
      </c>
      <c r="K130" s="11">
        <v>0.53410000000000002</v>
      </c>
      <c r="L130" s="7">
        <v>106161357</v>
      </c>
      <c r="M130" s="12" t="s">
        <v>495</v>
      </c>
      <c r="O130" s="11">
        <v>0.53310000000000002</v>
      </c>
      <c r="P130" s="16"/>
      <c r="Q130" s="11">
        <v>0.53310000000000002</v>
      </c>
      <c r="R130" s="16"/>
    </row>
    <row r="131" spans="1:18" hidden="1">
      <c r="A131" s="12" t="s">
        <v>855</v>
      </c>
      <c r="B131" s="12">
        <v>106161703</v>
      </c>
      <c r="C131" s="8" t="s">
        <v>113</v>
      </c>
      <c r="D131" s="9">
        <v>307793619</v>
      </c>
      <c r="E131" s="9">
        <v>140050775</v>
      </c>
      <c r="F131" s="10">
        <v>995.67399999999998</v>
      </c>
      <c r="G131" s="9">
        <v>309130</v>
      </c>
      <c r="H131" s="11">
        <v>0.65659999999999996</v>
      </c>
      <c r="I131" s="9">
        <v>140659</v>
      </c>
      <c r="J131" s="11">
        <v>0.64880000000000004</v>
      </c>
      <c r="K131" s="11">
        <v>0.65339999999999998</v>
      </c>
      <c r="L131" s="7">
        <v>106161357</v>
      </c>
      <c r="M131" s="12" t="s">
        <v>495</v>
      </c>
      <c r="O131" s="11">
        <v>0.65669999999999995</v>
      </c>
      <c r="P131" s="16"/>
      <c r="Q131" s="11">
        <v>0.65069999999999995</v>
      </c>
      <c r="R131" s="16"/>
    </row>
    <row r="132" spans="1:18" hidden="1">
      <c r="A132" s="12" t="s">
        <v>855</v>
      </c>
      <c r="B132" s="12">
        <v>106166503</v>
      </c>
      <c r="C132" s="8" t="s">
        <v>850</v>
      </c>
      <c r="D132" s="9">
        <v>296021490</v>
      </c>
      <c r="E132" s="9">
        <v>149907500</v>
      </c>
      <c r="F132" s="10">
        <v>1150.548</v>
      </c>
      <c r="G132" s="9">
        <v>257287</v>
      </c>
      <c r="H132" s="11">
        <v>0.71419999999999995</v>
      </c>
      <c r="I132" s="9">
        <v>130292</v>
      </c>
      <c r="J132" s="11">
        <v>0.67469999999999997</v>
      </c>
      <c r="K132" s="11">
        <v>0.69830000000000003</v>
      </c>
      <c r="L132" s="7">
        <v>106161357</v>
      </c>
      <c r="M132" s="12" t="s">
        <v>495</v>
      </c>
      <c r="O132" s="11">
        <v>0.71430000000000005</v>
      </c>
      <c r="P132" s="16"/>
      <c r="Q132" s="11">
        <v>0.69530000000000003</v>
      </c>
      <c r="R132" s="16"/>
    </row>
    <row r="133" spans="1:18" hidden="1">
      <c r="A133" s="12" t="s">
        <v>855</v>
      </c>
      <c r="B133" s="12">
        <v>106167504</v>
      </c>
      <c r="C133" s="8" t="s">
        <v>114</v>
      </c>
      <c r="D133" s="9">
        <v>260582210</v>
      </c>
      <c r="E133" s="9">
        <v>102933836</v>
      </c>
      <c r="F133" s="10">
        <v>719.83900000000006</v>
      </c>
      <c r="G133" s="9">
        <v>362000</v>
      </c>
      <c r="H133" s="11">
        <v>0.5978</v>
      </c>
      <c r="I133" s="9">
        <v>142995</v>
      </c>
      <c r="J133" s="11">
        <v>0.64300000000000002</v>
      </c>
      <c r="K133" s="11">
        <v>0.61580000000000001</v>
      </c>
      <c r="L133" s="7">
        <v>106161357</v>
      </c>
      <c r="M133" s="12" t="s">
        <v>495</v>
      </c>
      <c r="O133" s="11">
        <v>0.59799999999999998</v>
      </c>
      <c r="P133" s="16"/>
      <c r="Q133" s="11">
        <v>0.62119999999999997</v>
      </c>
      <c r="R133" s="16"/>
    </row>
    <row r="134" spans="1:18" hidden="1">
      <c r="A134" s="12" t="s">
        <v>855</v>
      </c>
      <c r="B134" s="12">
        <v>106168003</v>
      </c>
      <c r="C134" s="8" t="s">
        <v>115</v>
      </c>
      <c r="D134" s="9">
        <v>310837279</v>
      </c>
      <c r="E134" s="9">
        <v>151870772</v>
      </c>
      <c r="F134" s="10">
        <v>1360.74</v>
      </c>
      <c r="G134" s="9">
        <v>228432</v>
      </c>
      <c r="H134" s="11">
        <v>0.74619999999999997</v>
      </c>
      <c r="I134" s="9">
        <v>111608</v>
      </c>
      <c r="J134" s="11">
        <v>0.72140000000000004</v>
      </c>
      <c r="K134" s="11">
        <v>0.73619999999999997</v>
      </c>
      <c r="L134" s="7">
        <v>106161357</v>
      </c>
      <c r="M134" s="12" t="s">
        <v>495</v>
      </c>
      <c r="O134" s="11">
        <v>0.74629999999999996</v>
      </c>
      <c r="P134" s="16"/>
      <c r="Q134" s="11">
        <v>0.73370000000000002</v>
      </c>
      <c r="R134" s="16"/>
    </row>
    <row r="135" spans="1:18" hidden="1">
      <c r="A135" s="12" t="s">
        <v>855</v>
      </c>
      <c r="B135" s="12">
        <v>106169003</v>
      </c>
      <c r="C135" s="8" t="s">
        <v>116</v>
      </c>
      <c r="D135" s="9">
        <v>114332362</v>
      </c>
      <c r="E135" s="9">
        <v>71285109</v>
      </c>
      <c r="F135" s="10">
        <v>671.77300000000002</v>
      </c>
      <c r="G135" s="9">
        <v>170194</v>
      </c>
      <c r="H135" s="11">
        <v>0.81100000000000005</v>
      </c>
      <c r="I135" s="9">
        <v>106114</v>
      </c>
      <c r="J135" s="11">
        <v>0.73509999999999998</v>
      </c>
      <c r="K135" s="11">
        <v>0.78059999999999996</v>
      </c>
      <c r="L135" s="7">
        <v>106161357</v>
      </c>
      <c r="M135" s="12" t="s">
        <v>495</v>
      </c>
      <c r="O135" s="11">
        <v>0.81100000000000005</v>
      </c>
      <c r="P135" s="16"/>
      <c r="Q135" s="11">
        <v>0.77529999999999999</v>
      </c>
      <c r="R135" s="16"/>
    </row>
    <row r="136" spans="1:18">
      <c r="A136" s="12" t="s">
        <v>855</v>
      </c>
      <c r="B136" s="12">
        <v>106161357</v>
      </c>
      <c r="C136" s="8" t="s">
        <v>544</v>
      </c>
      <c r="D136" s="9">
        <v>1968602904</v>
      </c>
      <c r="E136" s="9">
        <v>899576292</v>
      </c>
      <c r="F136" s="10">
        <v>6611.2079999999996</v>
      </c>
      <c r="G136" s="9">
        <v>297767</v>
      </c>
      <c r="H136" s="11">
        <v>0.66920000000000002</v>
      </c>
      <c r="I136" s="9">
        <v>136068</v>
      </c>
      <c r="J136" s="11">
        <v>0.6603</v>
      </c>
      <c r="K136" s="11">
        <v>0.66559999999999997</v>
      </c>
      <c r="L136" s="7">
        <v>106161357</v>
      </c>
      <c r="M136" s="12" t="s">
        <v>497</v>
      </c>
      <c r="O136" s="11">
        <v>0.6694</v>
      </c>
      <c r="P136" s="19">
        <f>ROUND((H136-O136)/O136,4)</f>
        <v>-2.9999999999999997E-4</v>
      </c>
      <c r="Q136" s="11">
        <v>0.66279999999999994</v>
      </c>
      <c r="R136" s="19">
        <f>ROUND((K136-Q136)/Q136,4)</f>
        <v>4.1999999999999997E-3</v>
      </c>
    </row>
    <row r="137" spans="1:18" hidden="1">
      <c r="A137" s="12" t="s">
        <v>855</v>
      </c>
      <c r="B137" s="12">
        <v>106172003</v>
      </c>
      <c r="C137" s="8" t="s">
        <v>851</v>
      </c>
      <c r="D137" s="9">
        <v>1558341165</v>
      </c>
      <c r="E137" s="9">
        <v>697152803</v>
      </c>
      <c r="F137" s="10">
        <v>4277.1809999999996</v>
      </c>
      <c r="G137" s="9">
        <v>364338</v>
      </c>
      <c r="H137" s="11">
        <v>0.59519999999999995</v>
      </c>
      <c r="I137" s="9">
        <v>162993</v>
      </c>
      <c r="J137" s="11">
        <v>0.59309999999999996</v>
      </c>
      <c r="K137" s="11">
        <v>0.59430000000000005</v>
      </c>
      <c r="L137" s="7">
        <v>106333407</v>
      </c>
      <c r="M137" s="12" t="s">
        <v>495</v>
      </c>
      <c r="O137" s="11">
        <v>0.59540000000000004</v>
      </c>
      <c r="P137" s="16"/>
      <c r="Q137" s="11">
        <v>0.59199999999999997</v>
      </c>
      <c r="R137" s="16"/>
    </row>
    <row r="138" spans="1:18" hidden="1">
      <c r="A138" s="12" t="s">
        <v>855</v>
      </c>
      <c r="B138" s="12">
        <v>106330703</v>
      </c>
      <c r="C138" s="8" t="s">
        <v>118</v>
      </c>
      <c r="D138" s="9">
        <v>322764386</v>
      </c>
      <c r="E138" s="9">
        <v>222372316</v>
      </c>
      <c r="F138" s="10">
        <v>1186.8979999999999</v>
      </c>
      <c r="G138" s="9">
        <v>271939</v>
      </c>
      <c r="H138" s="11">
        <v>0.69789999999999996</v>
      </c>
      <c r="I138" s="9">
        <v>187355</v>
      </c>
      <c r="J138" s="11">
        <v>0.5323</v>
      </c>
      <c r="K138" s="11">
        <v>0.63160000000000005</v>
      </c>
      <c r="L138" s="7">
        <v>106333407</v>
      </c>
      <c r="M138" s="12" t="s">
        <v>495</v>
      </c>
      <c r="O138" s="11">
        <v>0.69799999999999995</v>
      </c>
      <c r="P138" s="16"/>
      <c r="Q138" s="11">
        <v>0.66979999999999995</v>
      </c>
      <c r="R138" s="16"/>
    </row>
    <row r="139" spans="1:18" hidden="1">
      <c r="A139" s="12" t="s">
        <v>855</v>
      </c>
      <c r="B139" s="12">
        <v>106330803</v>
      </c>
      <c r="C139" s="8" t="s">
        <v>119</v>
      </c>
      <c r="D139" s="9">
        <v>633131664</v>
      </c>
      <c r="E139" s="9">
        <v>244758772</v>
      </c>
      <c r="F139" s="10">
        <v>1835.4760000000001</v>
      </c>
      <c r="G139" s="9">
        <v>344941</v>
      </c>
      <c r="H139" s="11">
        <v>0.61680000000000001</v>
      </c>
      <c r="I139" s="9">
        <v>133348</v>
      </c>
      <c r="J139" s="11">
        <v>0.66710000000000003</v>
      </c>
      <c r="K139" s="11">
        <v>0.63680000000000003</v>
      </c>
      <c r="L139" s="7">
        <v>106333407</v>
      </c>
      <c r="M139" s="12" t="s">
        <v>495</v>
      </c>
      <c r="O139" s="11">
        <v>0.6169</v>
      </c>
      <c r="P139" s="16"/>
      <c r="Q139" s="11">
        <v>0.63490000000000002</v>
      </c>
      <c r="R139" s="16"/>
    </row>
    <row r="140" spans="1:18" hidden="1">
      <c r="A140" s="12" t="s">
        <v>855</v>
      </c>
      <c r="B140" s="12">
        <v>106338003</v>
      </c>
      <c r="C140" s="8" t="s">
        <v>120</v>
      </c>
      <c r="D140" s="9">
        <v>839830409</v>
      </c>
      <c r="E140" s="9">
        <v>396586782</v>
      </c>
      <c r="F140" s="10">
        <v>2603.3180000000002</v>
      </c>
      <c r="G140" s="9">
        <v>322600</v>
      </c>
      <c r="H140" s="11">
        <v>0.64159999999999995</v>
      </c>
      <c r="I140" s="9">
        <v>152338</v>
      </c>
      <c r="J140" s="11">
        <v>0.61970000000000003</v>
      </c>
      <c r="K140" s="11">
        <v>0.63270000000000004</v>
      </c>
      <c r="L140" s="7">
        <v>106333407</v>
      </c>
      <c r="M140" s="12" t="s">
        <v>495</v>
      </c>
      <c r="O140" s="11">
        <v>0.64170000000000005</v>
      </c>
      <c r="P140" s="16"/>
      <c r="Q140" s="11">
        <v>0.62919999999999998</v>
      </c>
      <c r="R140" s="16"/>
    </row>
    <row r="141" spans="1:18">
      <c r="A141" s="12" t="s">
        <v>855</v>
      </c>
      <c r="B141" s="12">
        <v>106333407</v>
      </c>
      <c r="C141" s="8" t="s">
        <v>545</v>
      </c>
      <c r="D141" s="9">
        <v>3354067624</v>
      </c>
      <c r="E141" s="9">
        <v>1560870673</v>
      </c>
      <c r="F141" s="10">
        <v>9902.8729999999996</v>
      </c>
      <c r="G141" s="9">
        <v>338696</v>
      </c>
      <c r="H141" s="11">
        <v>0.62370000000000003</v>
      </c>
      <c r="I141" s="9">
        <v>157617</v>
      </c>
      <c r="J141" s="11">
        <v>0.60650000000000004</v>
      </c>
      <c r="K141" s="11">
        <v>0.61680000000000001</v>
      </c>
      <c r="L141" s="7">
        <v>106333407</v>
      </c>
      <c r="M141" s="12" t="s">
        <v>497</v>
      </c>
      <c r="O141" s="11">
        <v>0.62390000000000001</v>
      </c>
      <c r="P141" s="19">
        <f>ROUND((H141-O141)/O141,4)</f>
        <v>-2.9999999999999997E-4</v>
      </c>
      <c r="Q141" s="11">
        <v>0.61899999999999999</v>
      </c>
      <c r="R141" s="19">
        <f>ROUND((K141-Q141)/Q141,4)</f>
        <v>-3.5999999999999999E-3</v>
      </c>
    </row>
    <row r="142" spans="1:18" hidden="1">
      <c r="A142" s="12" t="s">
        <v>855</v>
      </c>
      <c r="B142" s="12">
        <v>106272003</v>
      </c>
      <c r="C142" s="8" t="s">
        <v>117</v>
      </c>
      <c r="D142" s="9">
        <v>463465189</v>
      </c>
      <c r="E142" s="9">
        <v>74566102</v>
      </c>
      <c r="F142" s="10">
        <v>522.02700000000004</v>
      </c>
      <c r="G142" s="9">
        <v>887818</v>
      </c>
      <c r="H142" s="11">
        <v>0.1</v>
      </c>
      <c r="I142" s="9">
        <v>142839</v>
      </c>
      <c r="J142" s="11">
        <v>0.64339999999999997</v>
      </c>
      <c r="K142" s="11">
        <v>0.31730000000000003</v>
      </c>
      <c r="L142" s="7">
        <v>106619107</v>
      </c>
      <c r="M142" s="12" t="s">
        <v>495</v>
      </c>
      <c r="O142" s="11">
        <v>0.1</v>
      </c>
      <c r="P142" s="16"/>
      <c r="Q142" s="11">
        <v>0.314</v>
      </c>
      <c r="R142" s="16"/>
    </row>
    <row r="143" spans="1:18" hidden="1">
      <c r="A143" s="12" t="s">
        <v>855</v>
      </c>
      <c r="B143" s="12">
        <v>106611303</v>
      </c>
      <c r="C143" s="8" t="s">
        <v>121</v>
      </c>
      <c r="D143" s="9">
        <v>536212562</v>
      </c>
      <c r="E143" s="9">
        <v>193070780</v>
      </c>
      <c r="F143" s="10">
        <v>1339.4269999999999</v>
      </c>
      <c r="G143" s="9">
        <v>400329</v>
      </c>
      <c r="H143" s="11">
        <v>0.55530000000000002</v>
      </c>
      <c r="I143" s="9">
        <v>144144</v>
      </c>
      <c r="J143" s="11">
        <v>0.6401</v>
      </c>
      <c r="K143" s="11">
        <v>0.58909999999999996</v>
      </c>
      <c r="L143" s="7">
        <v>106619107</v>
      </c>
      <c r="M143" s="12" t="s">
        <v>495</v>
      </c>
      <c r="O143" s="11">
        <v>0.5554</v>
      </c>
      <c r="P143" s="16"/>
      <c r="Q143" s="11">
        <v>0.58579999999999999</v>
      </c>
      <c r="R143" s="16"/>
    </row>
    <row r="144" spans="1:18" hidden="1">
      <c r="A144" s="12" t="s">
        <v>855</v>
      </c>
      <c r="B144" s="12">
        <v>106612203</v>
      </c>
      <c r="C144" s="8" t="s">
        <v>122</v>
      </c>
      <c r="D144" s="9">
        <v>694251066</v>
      </c>
      <c r="E144" s="9">
        <v>286098391</v>
      </c>
      <c r="F144" s="10">
        <v>2273.0940000000001</v>
      </c>
      <c r="G144" s="9">
        <v>305421</v>
      </c>
      <c r="H144" s="11">
        <v>0.66069999999999995</v>
      </c>
      <c r="I144" s="9">
        <v>125862</v>
      </c>
      <c r="J144" s="11">
        <v>0.68579999999999997</v>
      </c>
      <c r="K144" s="11">
        <v>0.67069999999999996</v>
      </c>
      <c r="L144" s="7">
        <v>106619107</v>
      </c>
      <c r="M144" s="12" t="s">
        <v>495</v>
      </c>
      <c r="O144" s="11">
        <v>0.66080000000000005</v>
      </c>
      <c r="P144" s="16"/>
      <c r="Q144" s="11">
        <v>0.66539999999999999</v>
      </c>
      <c r="R144" s="16"/>
    </row>
    <row r="145" spans="1:18" hidden="1">
      <c r="A145" s="12" t="s">
        <v>855</v>
      </c>
      <c r="B145" s="12">
        <v>106616203</v>
      </c>
      <c r="C145" s="8" t="s">
        <v>123</v>
      </c>
      <c r="D145" s="9">
        <v>376078816</v>
      </c>
      <c r="E145" s="9">
        <v>253273897</v>
      </c>
      <c r="F145" s="10">
        <v>2345.0349999999999</v>
      </c>
      <c r="G145" s="9">
        <v>160372</v>
      </c>
      <c r="H145" s="11">
        <v>0.82189999999999996</v>
      </c>
      <c r="I145" s="9">
        <v>108004</v>
      </c>
      <c r="J145" s="11">
        <v>0.73040000000000005</v>
      </c>
      <c r="K145" s="11">
        <v>0.78520000000000001</v>
      </c>
      <c r="L145" s="7">
        <v>106619107</v>
      </c>
      <c r="M145" s="12" t="s">
        <v>495</v>
      </c>
      <c r="O145" s="11">
        <v>0.82189999999999996</v>
      </c>
      <c r="P145" s="16"/>
      <c r="Q145" s="11">
        <v>0.78080000000000005</v>
      </c>
      <c r="R145" s="16"/>
    </row>
    <row r="146" spans="1:18" hidden="1">
      <c r="A146" s="12" t="s">
        <v>855</v>
      </c>
      <c r="B146" s="12">
        <v>106617203</v>
      </c>
      <c r="C146" s="8" t="s">
        <v>124</v>
      </c>
      <c r="D146" s="9">
        <v>467449526</v>
      </c>
      <c r="E146" s="9">
        <v>231998212</v>
      </c>
      <c r="F146" s="10">
        <v>2247.9580000000001</v>
      </c>
      <c r="G146" s="9">
        <v>207944</v>
      </c>
      <c r="H146" s="11">
        <v>0.76900000000000002</v>
      </c>
      <c r="I146" s="9">
        <v>103203</v>
      </c>
      <c r="J146" s="11">
        <v>0.74239999999999995</v>
      </c>
      <c r="K146" s="11">
        <v>0.75829999999999997</v>
      </c>
      <c r="L146" s="7">
        <v>106619107</v>
      </c>
      <c r="M146" s="12" t="s">
        <v>495</v>
      </c>
      <c r="O146" s="11">
        <v>0.76910000000000001</v>
      </c>
      <c r="P146" s="16"/>
      <c r="Q146" s="11">
        <v>0.75649999999999995</v>
      </c>
      <c r="R146" s="16"/>
    </row>
    <row r="147" spans="1:18" hidden="1">
      <c r="A147" s="12" t="s">
        <v>855</v>
      </c>
      <c r="B147" s="12">
        <v>106618603</v>
      </c>
      <c r="C147" s="8" t="s">
        <v>125</v>
      </c>
      <c r="D147" s="9">
        <v>270337409</v>
      </c>
      <c r="E147" s="9">
        <v>119295047</v>
      </c>
      <c r="F147" s="10">
        <v>997.74</v>
      </c>
      <c r="G147" s="9">
        <v>270949</v>
      </c>
      <c r="H147" s="11">
        <v>0.69899999999999995</v>
      </c>
      <c r="I147" s="9">
        <v>119565</v>
      </c>
      <c r="J147" s="11">
        <v>0.70150000000000001</v>
      </c>
      <c r="K147" s="11">
        <v>0.7</v>
      </c>
      <c r="L147" s="7">
        <v>106619107</v>
      </c>
      <c r="M147" s="12" t="s">
        <v>495</v>
      </c>
      <c r="O147" s="11">
        <v>0.69910000000000005</v>
      </c>
      <c r="P147" s="16"/>
      <c r="Q147" s="11">
        <v>0.7026</v>
      </c>
      <c r="R147" s="16"/>
    </row>
    <row r="148" spans="1:18">
      <c r="A148" s="12" t="s">
        <v>855</v>
      </c>
      <c r="B148" s="12">
        <v>106619107</v>
      </c>
      <c r="C148" s="8" t="s">
        <v>546</v>
      </c>
      <c r="D148" s="9">
        <v>2807794568</v>
      </c>
      <c r="E148" s="9">
        <v>1158302429</v>
      </c>
      <c r="F148" s="10">
        <v>9725.2810000000009</v>
      </c>
      <c r="G148" s="9">
        <v>288710</v>
      </c>
      <c r="H148" s="11">
        <v>0.67930000000000001</v>
      </c>
      <c r="I148" s="9">
        <v>119102</v>
      </c>
      <c r="J148" s="11">
        <v>0.70269999999999999</v>
      </c>
      <c r="K148" s="11">
        <v>0.6885</v>
      </c>
      <c r="L148" s="7">
        <v>106619107</v>
      </c>
      <c r="M148" s="12" t="s">
        <v>497</v>
      </c>
      <c r="O148" s="11">
        <v>0.6794</v>
      </c>
      <c r="P148" s="19">
        <f>ROUND((H148-O148)/O148,4)</f>
        <v>-1E-4</v>
      </c>
      <c r="Q148" s="11">
        <v>0.68559999999999999</v>
      </c>
      <c r="R148" s="19">
        <f>ROUND((K148-Q148)/Q148,4)</f>
        <v>4.1999999999999997E-3</v>
      </c>
    </row>
    <row r="149" spans="1:18" hidden="1">
      <c r="A149" s="12" t="s">
        <v>855</v>
      </c>
      <c r="B149" s="12">
        <v>107650603</v>
      </c>
      <c r="C149" s="8" t="s">
        <v>126</v>
      </c>
      <c r="D149" s="9">
        <v>1083749358</v>
      </c>
      <c r="E149" s="9">
        <v>495509693</v>
      </c>
      <c r="F149" s="10">
        <v>2965.2750000000001</v>
      </c>
      <c r="G149" s="9">
        <v>365480</v>
      </c>
      <c r="H149" s="11">
        <v>0.59399999999999997</v>
      </c>
      <c r="I149" s="9">
        <v>167104</v>
      </c>
      <c r="J149" s="11">
        <v>0.58279999999999998</v>
      </c>
      <c r="K149" s="11">
        <v>0.58950000000000002</v>
      </c>
      <c r="L149" s="7">
        <v>107651207</v>
      </c>
      <c r="M149" s="12" t="s">
        <v>495</v>
      </c>
      <c r="O149" s="11">
        <v>0.59409999999999996</v>
      </c>
      <c r="P149" s="16"/>
      <c r="Q149" s="11">
        <v>0.58489999999999998</v>
      </c>
      <c r="R149" s="16"/>
    </row>
    <row r="150" spans="1:18" hidden="1">
      <c r="A150" s="12" t="s">
        <v>855</v>
      </c>
      <c r="B150" s="12">
        <v>107653203</v>
      </c>
      <c r="C150" s="8" t="s">
        <v>131</v>
      </c>
      <c r="D150" s="9">
        <v>1291583301</v>
      </c>
      <c r="E150" s="9">
        <v>603963463</v>
      </c>
      <c r="F150" s="10">
        <v>3277.3339999999998</v>
      </c>
      <c r="G150" s="9">
        <v>394095</v>
      </c>
      <c r="H150" s="11">
        <v>0.56220000000000003</v>
      </c>
      <c r="I150" s="9">
        <v>184284</v>
      </c>
      <c r="J150" s="11">
        <v>0.53990000000000005</v>
      </c>
      <c r="K150" s="11">
        <v>0.55320000000000003</v>
      </c>
      <c r="L150" s="7">
        <v>107651207</v>
      </c>
      <c r="M150" s="12" t="s">
        <v>495</v>
      </c>
      <c r="O150" s="11">
        <v>0.56240000000000001</v>
      </c>
      <c r="P150" s="16"/>
      <c r="Q150" s="11">
        <v>0.55479999999999996</v>
      </c>
      <c r="R150" s="16"/>
    </row>
    <row r="151" spans="1:18" hidden="1">
      <c r="A151" s="12" t="s">
        <v>855</v>
      </c>
      <c r="B151" s="12">
        <v>107653802</v>
      </c>
      <c r="C151" s="8" t="s">
        <v>132</v>
      </c>
      <c r="D151" s="9">
        <v>3371633181</v>
      </c>
      <c r="E151" s="9">
        <v>1344699947</v>
      </c>
      <c r="F151" s="10">
        <v>6723.549</v>
      </c>
      <c r="G151" s="9">
        <v>501466</v>
      </c>
      <c r="H151" s="11">
        <v>0.44290000000000002</v>
      </c>
      <c r="I151" s="9">
        <v>199998</v>
      </c>
      <c r="J151" s="11">
        <v>0.50070000000000003</v>
      </c>
      <c r="K151" s="11">
        <v>0.46589999999999998</v>
      </c>
      <c r="L151" s="7">
        <v>107651207</v>
      </c>
      <c r="M151" s="12" t="s">
        <v>495</v>
      </c>
      <c r="O151" s="11">
        <v>0.44319999999999998</v>
      </c>
      <c r="P151" s="16"/>
      <c r="Q151" s="11">
        <v>0.4582</v>
      </c>
      <c r="R151" s="16"/>
    </row>
    <row r="152" spans="1:18" hidden="1">
      <c r="A152" s="12" t="s">
        <v>855</v>
      </c>
      <c r="B152" s="12">
        <v>107654103</v>
      </c>
      <c r="C152" s="8" t="s">
        <v>133</v>
      </c>
      <c r="D152" s="9">
        <v>281455113</v>
      </c>
      <c r="E152" s="9">
        <v>153611476</v>
      </c>
      <c r="F152" s="10">
        <v>1226.4110000000001</v>
      </c>
      <c r="G152" s="9">
        <v>229494</v>
      </c>
      <c r="H152" s="11">
        <v>0.74509999999999998</v>
      </c>
      <c r="I152" s="9">
        <v>125252</v>
      </c>
      <c r="J152" s="11">
        <v>0.68730000000000002</v>
      </c>
      <c r="K152" s="11">
        <v>0.72189999999999999</v>
      </c>
      <c r="L152" s="7">
        <v>107651207</v>
      </c>
      <c r="M152" s="12" t="s">
        <v>495</v>
      </c>
      <c r="O152" s="11">
        <v>0.74519999999999997</v>
      </c>
      <c r="P152" s="16"/>
      <c r="Q152" s="11">
        <v>0.71240000000000003</v>
      </c>
      <c r="R152" s="16"/>
    </row>
    <row r="153" spans="1:18" hidden="1">
      <c r="A153" s="12" t="s">
        <v>855</v>
      </c>
      <c r="B153" s="12">
        <v>107655903</v>
      </c>
      <c r="C153" s="8" t="s">
        <v>137</v>
      </c>
      <c r="D153" s="9">
        <v>938651279</v>
      </c>
      <c r="E153" s="9">
        <v>411414767</v>
      </c>
      <c r="F153" s="10">
        <v>2499.2489999999998</v>
      </c>
      <c r="G153" s="9">
        <v>375573</v>
      </c>
      <c r="H153" s="11">
        <v>0.58279999999999998</v>
      </c>
      <c r="I153" s="9">
        <v>164615</v>
      </c>
      <c r="J153" s="11">
        <v>0.58899999999999997</v>
      </c>
      <c r="K153" s="11">
        <v>0.58520000000000005</v>
      </c>
      <c r="L153" s="7">
        <v>107651207</v>
      </c>
      <c r="M153" s="12" t="s">
        <v>495</v>
      </c>
      <c r="O153" s="11">
        <v>0.58289999999999997</v>
      </c>
      <c r="P153" s="16"/>
      <c r="Q153" s="11">
        <v>0.58089999999999997</v>
      </c>
      <c r="R153" s="16"/>
    </row>
    <row r="154" spans="1:18" hidden="1">
      <c r="A154" s="12" t="s">
        <v>855</v>
      </c>
      <c r="B154" s="12">
        <v>107656502</v>
      </c>
      <c r="C154" s="8" t="s">
        <v>139</v>
      </c>
      <c r="D154" s="9">
        <v>2387886485</v>
      </c>
      <c r="E154" s="9">
        <v>1229320597</v>
      </c>
      <c r="F154" s="10">
        <v>6309.4650000000001</v>
      </c>
      <c r="G154" s="9">
        <v>378461</v>
      </c>
      <c r="H154" s="11">
        <v>0.57950000000000002</v>
      </c>
      <c r="I154" s="9">
        <v>194837</v>
      </c>
      <c r="J154" s="11">
        <v>0.51359999999999995</v>
      </c>
      <c r="K154" s="11">
        <v>0.55310000000000004</v>
      </c>
      <c r="L154" s="7">
        <v>107651207</v>
      </c>
      <c r="M154" s="12" t="s">
        <v>495</v>
      </c>
      <c r="O154" s="11">
        <v>0.57969999999999999</v>
      </c>
      <c r="P154" s="16"/>
      <c r="Q154" s="11">
        <v>0.55659999999999998</v>
      </c>
      <c r="R154" s="16"/>
    </row>
    <row r="155" spans="1:18" hidden="1">
      <c r="A155" s="12" t="s">
        <v>855</v>
      </c>
      <c r="B155" s="12">
        <v>107657103</v>
      </c>
      <c r="C155" s="8" t="s">
        <v>140</v>
      </c>
      <c r="D155" s="9">
        <v>1796032512</v>
      </c>
      <c r="E155" s="9">
        <v>922700564</v>
      </c>
      <c r="F155" s="10">
        <v>4543.1940000000004</v>
      </c>
      <c r="G155" s="9">
        <v>395323</v>
      </c>
      <c r="H155" s="11">
        <v>0.56079999999999997</v>
      </c>
      <c r="I155" s="9">
        <v>203095</v>
      </c>
      <c r="J155" s="11">
        <v>0.49299999999999999</v>
      </c>
      <c r="K155" s="11">
        <v>0.53359999999999996</v>
      </c>
      <c r="L155" s="7">
        <v>107651207</v>
      </c>
      <c r="M155" s="12" t="s">
        <v>495</v>
      </c>
      <c r="O155" s="11">
        <v>0.56100000000000005</v>
      </c>
      <c r="P155" s="16"/>
      <c r="Q155" s="11">
        <v>0.5323</v>
      </c>
      <c r="R155" s="16"/>
    </row>
    <row r="156" spans="1:18" hidden="1">
      <c r="A156" s="12" t="s">
        <v>855</v>
      </c>
      <c r="B156" s="12">
        <v>107657503</v>
      </c>
      <c r="C156" s="8" t="s">
        <v>141</v>
      </c>
      <c r="D156" s="9">
        <v>842451119</v>
      </c>
      <c r="E156" s="9">
        <v>327546674</v>
      </c>
      <c r="F156" s="10">
        <v>2266.558</v>
      </c>
      <c r="G156" s="9">
        <v>371687</v>
      </c>
      <c r="H156" s="11">
        <v>0.58709999999999996</v>
      </c>
      <c r="I156" s="9">
        <v>144512</v>
      </c>
      <c r="J156" s="11">
        <v>0.63919999999999999</v>
      </c>
      <c r="K156" s="11">
        <v>0.60780000000000001</v>
      </c>
      <c r="L156" s="7">
        <v>107651207</v>
      </c>
      <c r="M156" s="12" t="s">
        <v>495</v>
      </c>
      <c r="O156" s="11">
        <v>0.58720000000000006</v>
      </c>
      <c r="P156" s="16"/>
      <c r="Q156" s="11">
        <v>0.61250000000000004</v>
      </c>
      <c r="R156" s="16"/>
    </row>
    <row r="157" spans="1:18" hidden="1">
      <c r="A157" s="12" t="s">
        <v>855</v>
      </c>
      <c r="B157" s="12">
        <v>107658903</v>
      </c>
      <c r="C157" s="8" t="s">
        <v>142</v>
      </c>
      <c r="D157" s="9">
        <v>812769019</v>
      </c>
      <c r="E157" s="9">
        <v>370921901</v>
      </c>
      <c r="F157" s="10">
        <v>2311.5720000000001</v>
      </c>
      <c r="G157" s="9">
        <v>351608</v>
      </c>
      <c r="H157" s="11">
        <v>0.60940000000000005</v>
      </c>
      <c r="I157" s="9">
        <v>160463</v>
      </c>
      <c r="J157" s="11">
        <v>0.59940000000000004</v>
      </c>
      <c r="K157" s="11">
        <v>0.60529999999999995</v>
      </c>
      <c r="L157" s="7">
        <v>107651207</v>
      </c>
      <c r="M157" s="12" t="s">
        <v>495</v>
      </c>
      <c r="O157" s="11">
        <v>0.60950000000000004</v>
      </c>
      <c r="P157" s="16"/>
      <c r="Q157" s="11">
        <v>0.60229999999999995</v>
      </c>
      <c r="R157" s="16"/>
    </row>
    <row r="158" spans="1:18">
      <c r="A158" s="12" t="s">
        <v>855</v>
      </c>
      <c r="B158" s="12">
        <v>107651207</v>
      </c>
      <c r="C158" s="8" t="s">
        <v>547</v>
      </c>
      <c r="D158" s="9">
        <v>12806211367</v>
      </c>
      <c r="E158" s="9">
        <v>5859689082</v>
      </c>
      <c r="F158" s="10">
        <v>32122.607</v>
      </c>
      <c r="G158" s="9">
        <v>398666</v>
      </c>
      <c r="H158" s="11">
        <v>0.55710000000000004</v>
      </c>
      <c r="I158" s="9">
        <v>182416</v>
      </c>
      <c r="J158" s="11">
        <v>0.54459999999999997</v>
      </c>
      <c r="K158" s="11">
        <v>0.55200000000000005</v>
      </c>
      <c r="L158" s="7">
        <v>107651207</v>
      </c>
      <c r="M158" s="12" t="s">
        <v>497</v>
      </c>
      <c r="O158" s="11">
        <v>0.55730000000000002</v>
      </c>
      <c r="P158" s="19">
        <f>ROUND((H158-O158)/O158,4)</f>
        <v>-4.0000000000000002E-4</v>
      </c>
      <c r="Q158" s="11">
        <v>0.55000000000000004</v>
      </c>
      <c r="R158" s="19">
        <f>ROUND((K158-Q158)/Q158,4)</f>
        <v>3.5999999999999999E-3</v>
      </c>
    </row>
    <row r="159" spans="1:18" hidden="1">
      <c r="A159" s="12" t="s">
        <v>855</v>
      </c>
      <c r="B159" s="12">
        <v>107651603</v>
      </c>
      <c r="C159" s="8" t="s">
        <v>128</v>
      </c>
      <c r="D159" s="9">
        <v>812998152</v>
      </c>
      <c r="E159" s="9">
        <v>353389888</v>
      </c>
      <c r="F159" s="10">
        <v>2389.8110000000001</v>
      </c>
      <c r="G159" s="9">
        <v>340193</v>
      </c>
      <c r="H159" s="11">
        <v>0.62209999999999999</v>
      </c>
      <c r="I159" s="9">
        <v>147873</v>
      </c>
      <c r="J159" s="11">
        <v>0.63080000000000003</v>
      </c>
      <c r="K159" s="11">
        <v>0.62549999999999994</v>
      </c>
      <c r="L159" s="7">
        <v>107652207</v>
      </c>
      <c r="M159" s="12" t="s">
        <v>495</v>
      </c>
      <c r="O159" s="11">
        <v>0.62219999999999998</v>
      </c>
      <c r="P159" s="16"/>
      <c r="Q159" s="11">
        <v>0.62360000000000004</v>
      </c>
      <c r="R159" s="16"/>
    </row>
    <row r="160" spans="1:18" hidden="1">
      <c r="A160" s="12" t="s">
        <v>855</v>
      </c>
      <c r="B160" s="12">
        <v>107653102</v>
      </c>
      <c r="C160" s="8" t="s">
        <v>130</v>
      </c>
      <c r="D160" s="9">
        <v>1978035317</v>
      </c>
      <c r="E160" s="9">
        <v>948161693</v>
      </c>
      <c r="F160" s="10">
        <v>4495.1710000000003</v>
      </c>
      <c r="G160" s="9">
        <v>440035</v>
      </c>
      <c r="H160" s="11">
        <v>0.5111</v>
      </c>
      <c r="I160" s="9">
        <v>210928</v>
      </c>
      <c r="J160" s="11">
        <v>0.47339999999999999</v>
      </c>
      <c r="K160" s="11">
        <v>0.49590000000000001</v>
      </c>
      <c r="L160" s="7">
        <v>107652207</v>
      </c>
      <c r="M160" s="12" t="s">
        <v>495</v>
      </c>
      <c r="O160" s="11">
        <v>0.51129999999999998</v>
      </c>
      <c r="P160" s="16"/>
      <c r="Q160" s="11">
        <v>0.49509999999999998</v>
      </c>
      <c r="R160" s="16"/>
    </row>
    <row r="161" spans="1:18" hidden="1">
      <c r="A161" s="12" t="s">
        <v>855</v>
      </c>
      <c r="B161" s="12">
        <v>107654903</v>
      </c>
      <c r="C161" s="8" t="s">
        <v>135</v>
      </c>
      <c r="D161" s="9">
        <v>1219148531</v>
      </c>
      <c r="E161" s="9">
        <v>497928084</v>
      </c>
      <c r="F161" s="10">
        <v>1924.1369999999999</v>
      </c>
      <c r="G161" s="9">
        <v>633607</v>
      </c>
      <c r="H161" s="11">
        <v>0.29609999999999997</v>
      </c>
      <c r="I161" s="9">
        <v>258779</v>
      </c>
      <c r="J161" s="11">
        <v>0.35389999999999999</v>
      </c>
      <c r="K161" s="11">
        <v>0.31909999999999999</v>
      </c>
      <c r="L161" s="7">
        <v>107652207</v>
      </c>
      <c r="M161" s="12" t="s">
        <v>495</v>
      </c>
      <c r="O161" s="11">
        <v>0.29630000000000001</v>
      </c>
      <c r="P161" s="16"/>
      <c r="Q161" s="11">
        <v>0.31990000000000002</v>
      </c>
      <c r="R161" s="16"/>
    </row>
    <row r="162" spans="1:18">
      <c r="A162" s="12" t="s">
        <v>855</v>
      </c>
      <c r="B162" s="12">
        <v>107652207</v>
      </c>
      <c r="C162" s="8" t="s">
        <v>548</v>
      </c>
      <c r="D162" s="9">
        <v>4010182000</v>
      </c>
      <c r="E162" s="9">
        <v>1799479665</v>
      </c>
      <c r="F162" s="10">
        <v>8809.1190000000006</v>
      </c>
      <c r="G162" s="9">
        <v>455230</v>
      </c>
      <c r="H162" s="11">
        <v>0.49430000000000002</v>
      </c>
      <c r="I162" s="9">
        <v>204274</v>
      </c>
      <c r="J162" s="11">
        <v>0.49</v>
      </c>
      <c r="K162" s="11">
        <v>0.49249999999999999</v>
      </c>
      <c r="L162" s="7">
        <v>107652207</v>
      </c>
      <c r="M162" s="12" t="s">
        <v>497</v>
      </c>
      <c r="O162" s="11">
        <v>0.49440000000000001</v>
      </c>
      <c r="P162" s="19">
        <f>ROUND((H162-O162)/O162,4)</f>
        <v>-2.0000000000000001E-4</v>
      </c>
      <c r="Q162" s="11">
        <v>0.49170000000000003</v>
      </c>
      <c r="R162" s="19">
        <f>ROUND((K162-Q162)/Q162,4)</f>
        <v>1.6000000000000001E-3</v>
      </c>
    </row>
    <row r="163" spans="1:18" hidden="1">
      <c r="A163" s="12" t="s">
        <v>855</v>
      </c>
      <c r="B163" s="12">
        <v>107650703</v>
      </c>
      <c r="C163" s="8" t="s">
        <v>127</v>
      </c>
      <c r="D163" s="9">
        <v>871538233</v>
      </c>
      <c r="E163" s="9">
        <v>401099714</v>
      </c>
      <c r="F163" s="10">
        <v>2133.6190000000001</v>
      </c>
      <c r="G163" s="9">
        <v>408478</v>
      </c>
      <c r="H163" s="11">
        <v>0.54620000000000002</v>
      </c>
      <c r="I163" s="9">
        <v>187990</v>
      </c>
      <c r="J163" s="11">
        <v>0.53069999999999995</v>
      </c>
      <c r="K163" s="11">
        <v>0.53990000000000005</v>
      </c>
      <c r="L163" s="7">
        <v>107656407</v>
      </c>
      <c r="M163" s="12" t="s">
        <v>495</v>
      </c>
      <c r="O163" s="11">
        <v>0.5464</v>
      </c>
      <c r="P163" s="16"/>
      <c r="Q163" s="11">
        <v>0.5544</v>
      </c>
      <c r="R163" s="16"/>
    </row>
    <row r="164" spans="1:18" hidden="1">
      <c r="A164" s="12" t="s">
        <v>855</v>
      </c>
      <c r="B164" s="12">
        <v>107652603</v>
      </c>
      <c r="C164" s="8" t="s">
        <v>129</v>
      </c>
      <c r="D164" s="9">
        <v>2058775900</v>
      </c>
      <c r="E164" s="9">
        <v>1191528997</v>
      </c>
      <c r="F164" s="10">
        <v>4066.3449999999998</v>
      </c>
      <c r="G164" s="9">
        <v>506296</v>
      </c>
      <c r="H164" s="11">
        <v>0.4375</v>
      </c>
      <c r="I164" s="9">
        <v>293022</v>
      </c>
      <c r="J164" s="11">
        <v>0.26840000000000003</v>
      </c>
      <c r="K164" s="11">
        <v>0.36980000000000002</v>
      </c>
      <c r="L164" s="7">
        <v>107656407</v>
      </c>
      <c r="M164" s="12" t="s">
        <v>495</v>
      </c>
      <c r="O164" s="11">
        <v>0.43769999999999998</v>
      </c>
      <c r="P164" s="16"/>
      <c r="Q164" s="11">
        <v>0.3664</v>
      </c>
      <c r="R164" s="16"/>
    </row>
    <row r="165" spans="1:18" hidden="1">
      <c r="A165" s="12" t="s">
        <v>855</v>
      </c>
      <c r="B165" s="12">
        <v>107654403</v>
      </c>
      <c r="C165" s="8" t="s">
        <v>134</v>
      </c>
      <c r="D165" s="9">
        <v>1394009793</v>
      </c>
      <c r="E165" s="9">
        <v>694382434</v>
      </c>
      <c r="F165" s="10">
        <v>4309.84</v>
      </c>
      <c r="G165" s="9">
        <v>323448</v>
      </c>
      <c r="H165" s="11">
        <v>0.64070000000000005</v>
      </c>
      <c r="I165" s="9">
        <v>161115</v>
      </c>
      <c r="J165" s="11">
        <v>0.5978</v>
      </c>
      <c r="K165" s="11">
        <v>0.62350000000000005</v>
      </c>
      <c r="L165" s="7">
        <v>107656407</v>
      </c>
      <c r="M165" s="12" t="s">
        <v>495</v>
      </c>
      <c r="O165" s="11">
        <v>0.64080000000000004</v>
      </c>
      <c r="P165" s="16"/>
      <c r="Q165" s="11">
        <v>0.62309999999999999</v>
      </c>
      <c r="R165" s="16"/>
    </row>
    <row r="166" spans="1:18" hidden="1">
      <c r="A166" s="12" t="s">
        <v>855</v>
      </c>
      <c r="B166" s="12">
        <v>107656303</v>
      </c>
      <c r="C166" s="8" t="s">
        <v>138</v>
      </c>
      <c r="D166" s="9">
        <v>490870800</v>
      </c>
      <c r="E166" s="9">
        <v>295697969</v>
      </c>
      <c r="F166" s="10">
        <v>2342.2689999999998</v>
      </c>
      <c r="G166" s="9">
        <v>209570</v>
      </c>
      <c r="H166" s="11">
        <v>0.76719999999999999</v>
      </c>
      <c r="I166" s="9">
        <v>126244</v>
      </c>
      <c r="J166" s="11">
        <v>0.68479999999999996</v>
      </c>
      <c r="K166" s="11">
        <v>0.73419999999999996</v>
      </c>
      <c r="L166" s="7">
        <v>107656407</v>
      </c>
      <c r="M166" s="12" t="s">
        <v>495</v>
      </c>
      <c r="O166" s="11">
        <v>0.76729999999999998</v>
      </c>
      <c r="P166" s="16"/>
      <c r="Q166" s="11">
        <v>0.72950000000000004</v>
      </c>
      <c r="R166" s="16"/>
    </row>
    <row r="167" spans="1:18">
      <c r="A167" s="12" t="s">
        <v>855</v>
      </c>
      <c r="B167" s="12">
        <v>107656407</v>
      </c>
      <c r="C167" s="8" t="s">
        <v>549</v>
      </c>
      <c r="D167" s="9">
        <v>4815194726</v>
      </c>
      <c r="E167" s="9">
        <v>2582709114</v>
      </c>
      <c r="F167" s="10">
        <v>12852.073</v>
      </c>
      <c r="G167" s="9">
        <v>374662</v>
      </c>
      <c r="H167" s="11">
        <v>0.58379999999999999</v>
      </c>
      <c r="I167" s="9">
        <v>200956</v>
      </c>
      <c r="J167" s="11">
        <v>0.49830000000000002</v>
      </c>
      <c r="K167" s="11">
        <v>0.54949999999999999</v>
      </c>
      <c r="L167" s="7">
        <v>107656407</v>
      </c>
      <c r="M167" s="12" t="s">
        <v>497</v>
      </c>
      <c r="O167" s="11">
        <v>0.58389999999999997</v>
      </c>
      <c r="P167" s="19">
        <f>ROUND((H167-O167)/O167,4)</f>
        <v>-2.0000000000000001E-4</v>
      </c>
      <c r="Q167" s="11">
        <v>0.54990000000000006</v>
      </c>
      <c r="R167" s="19">
        <f>ROUND((K167-Q167)/Q167,4)</f>
        <v>-6.9999999999999999E-4</v>
      </c>
    </row>
    <row r="168" spans="1:18" hidden="1">
      <c r="A168" s="12" t="s">
        <v>855</v>
      </c>
      <c r="B168" s="12">
        <v>108051003</v>
      </c>
      <c r="C168" s="8" t="s">
        <v>143</v>
      </c>
      <c r="D168" s="9">
        <v>1144555303</v>
      </c>
      <c r="E168" s="9">
        <v>362035088</v>
      </c>
      <c r="F168" s="10">
        <v>2313.7020000000002</v>
      </c>
      <c r="G168" s="9">
        <v>494685</v>
      </c>
      <c r="H168" s="11">
        <v>0.45040000000000002</v>
      </c>
      <c r="I168" s="9">
        <v>156474</v>
      </c>
      <c r="J168" s="11">
        <v>0.60940000000000005</v>
      </c>
      <c r="K168" s="11">
        <v>0.51390000000000002</v>
      </c>
      <c r="L168" s="7">
        <v>108051307</v>
      </c>
      <c r="M168" s="12" t="s">
        <v>495</v>
      </c>
      <c r="O168" s="11">
        <v>0.4506</v>
      </c>
      <c r="P168" s="16"/>
      <c r="Q168" s="11">
        <v>0.51019999999999999</v>
      </c>
      <c r="R168" s="16"/>
    </row>
    <row r="169" spans="1:18" hidden="1">
      <c r="A169" s="12" t="s">
        <v>855</v>
      </c>
      <c r="B169" s="12">
        <v>108053003</v>
      </c>
      <c r="C169" s="8" t="s">
        <v>145</v>
      </c>
      <c r="D169" s="9">
        <v>572716278</v>
      </c>
      <c r="E169" s="9">
        <v>178815131</v>
      </c>
      <c r="F169" s="10">
        <v>1482.384</v>
      </c>
      <c r="G169" s="9">
        <v>386348</v>
      </c>
      <c r="H169" s="11">
        <v>0.57079999999999997</v>
      </c>
      <c r="I169" s="9">
        <v>120626</v>
      </c>
      <c r="J169" s="11">
        <v>0.69889999999999997</v>
      </c>
      <c r="K169" s="11">
        <v>0.62190000000000001</v>
      </c>
      <c r="L169" s="7">
        <v>108051307</v>
      </c>
      <c r="M169" s="12" t="s">
        <v>495</v>
      </c>
      <c r="O169" s="11">
        <v>0.57089999999999996</v>
      </c>
      <c r="P169" s="16"/>
      <c r="Q169" s="11">
        <v>0.62129999999999996</v>
      </c>
      <c r="R169" s="16"/>
    </row>
    <row r="170" spans="1:18">
      <c r="A170" s="12" t="s">
        <v>855</v>
      </c>
      <c r="B170" s="12">
        <v>108051307</v>
      </c>
      <c r="C170" s="8" t="s">
        <v>550</v>
      </c>
      <c r="D170" s="9">
        <v>1717271581</v>
      </c>
      <c r="E170" s="9">
        <v>540850219</v>
      </c>
      <c r="F170" s="10">
        <v>3796.0859999999998</v>
      </c>
      <c r="G170" s="9">
        <v>452379</v>
      </c>
      <c r="H170" s="11">
        <v>0.49740000000000001</v>
      </c>
      <c r="I170" s="9">
        <v>142475</v>
      </c>
      <c r="J170" s="11">
        <v>0.64429999999999998</v>
      </c>
      <c r="K170" s="11">
        <v>0.55610000000000004</v>
      </c>
      <c r="L170" s="7">
        <v>108051307</v>
      </c>
      <c r="M170" s="12" t="s">
        <v>497</v>
      </c>
      <c r="O170" s="11">
        <v>0.49759999999999999</v>
      </c>
      <c r="P170" s="19">
        <f>ROUND((H170-O170)/O170,4)</f>
        <v>-4.0000000000000002E-4</v>
      </c>
      <c r="Q170" s="11">
        <v>0.55359999999999998</v>
      </c>
      <c r="R170" s="19">
        <f>ROUND((K170-Q170)/Q170,4)</f>
        <v>4.4999999999999997E-3</v>
      </c>
    </row>
    <row r="171" spans="1:18" hidden="1">
      <c r="A171" s="12" t="s">
        <v>855</v>
      </c>
      <c r="B171" s="12">
        <v>108070502</v>
      </c>
      <c r="C171" s="8" t="s">
        <v>148</v>
      </c>
      <c r="D171" s="9">
        <v>2463786890</v>
      </c>
      <c r="E171" s="9">
        <v>1102690584</v>
      </c>
      <c r="F171" s="10">
        <v>9013.1409999999996</v>
      </c>
      <c r="G171" s="9">
        <v>273354</v>
      </c>
      <c r="H171" s="11">
        <v>0.69630000000000003</v>
      </c>
      <c r="I171" s="9">
        <v>122342</v>
      </c>
      <c r="J171" s="11">
        <v>0.6946</v>
      </c>
      <c r="K171" s="11">
        <v>0.69550000000000001</v>
      </c>
      <c r="L171" s="7">
        <v>108070607</v>
      </c>
      <c r="M171" s="12" t="s">
        <v>495</v>
      </c>
      <c r="O171" s="11">
        <v>0.69640000000000002</v>
      </c>
      <c r="P171" s="16"/>
      <c r="Q171" s="11">
        <v>0.68969999999999998</v>
      </c>
      <c r="R171" s="16"/>
    </row>
    <row r="172" spans="1:18" hidden="1">
      <c r="A172" s="12" t="s">
        <v>855</v>
      </c>
      <c r="B172" s="12">
        <v>108071003</v>
      </c>
      <c r="C172" s="8" t="s">
        <v>149</v>
      </c>
      <c r="D172" s="9">
        <v>451530058</v>
      </c>
      <c r="E172" s="9">
        <v>205781389</v>
      </c>
      <c r="F172" s="10">
        <v>1478.8320000000001</v>
      </c>
      <c r="G172" s="9">
        <v>305328</v>
      </c>
      <c r="H172" s="11">
        <v>0.66080000000000005</v>
      </c>
      <c r="I172" s="9">
        <v>139151</v>
      </c>
      <c r="J172" s="11">
        <v>0.65259999999999996</v>
      </c>
      <c r="K172" s="11">
        <v>0.65739999999999998</v>
      </c>
      <c r="L172" s="7">
        <v>108070607</v>
      </c>
      <c r="M172" s="12" t="s">
        <v>495</v>
      </c>
      <c r="O172" s="11">
        <v>0.66090000000000004</v>
      </c>
      <c r="P172" s="16"/>
      <c r="Q172" s="11">
        <v>0.67330000000000001</v>
      </c>
      <c r="R172" s="16"/>
    </row>
    <row r="173" spans="1:18" hidden="1">
      <c r="A173" s="12" t="s">
        <v>855</v>
      </c>
      <c r="B173" s="12">
        <v>108071504</v>
      </c>
      <c r="C173" s="8" t="s">
        <v>150</v>
      </c>
      <c r="D173" s="9">
        <v>250686207</v>
      </c>
      <c r="E173" s="9">
        <v>112602106</v>
      </c>
      <c r="F173" s="10">
        <v>989</v>
      </c>
      <c r="G173" s="9">
        <v>253474</v>
      </c>
      <c r="H173" s="11">
        <v>0.71840000000000004</v>
      </c>
      <c r="I173" s="9">
        <v>113854</v>
      </c>
      <c r="J173" s="11">
        <v>0.71579999999999999</v>
      </c>
      <c r="K173" s="11">
        <v>0.71730000000000005</v>
      </c>
      <c r="L173" s="7">
        <v>108070607</v>
      </c>
      <c r="M173" s="12" t="s">
        <v>495</v>
      </c>
      <c r="O173" s="11">
        <v>0.71850000000000003</v>
      </c>
      <c r="P173" s="16"/>
      <c r="Q173" s="11">
        <v>0.71479999999999999</v>
      </c>
      <c r="R173" s="16"/>
    </row>
    <row r="174" spans="1:18" hidden="1">
      <c r="A174" s="12" t="s">
        <v>855</v>
      </c>
      <c r="B174" s="12">
        <v>108073503</v>
      </c>
      <c r="C174" s="8" t="s">
        <v>151</v>
      </c>
      <c r="D174" s="9">
        <v>1773193037</v>
      </c>
      <c r="E174" s="9">
        <v>892653132</v>
      </c>
      <c r="F174" s="10">
        <v>4001.66</v>
      </c>
      <c r="G174" s="9">
        <v>443114</v>
      </c>
      <c r="H174" s="11">
        <v>0.50770000000000004</v>
      </c>
      <c r="I174" s="9">
        <v>223070</v>
      </c>
      <c r="J174" s="11">
        <v>0.44309999999999999</v>
      </c>
      <c r="K174" s="11">
        <v>0.48180000000000001</v>
      </c>
      <c r="L174" s="7">
        <v>108070607</v>
      </c>
      <c r="M174" s="12" t="s">
        <v>495</v>
      </c>
      <c r="O174" s="11">
        <v>0.50790000000000002</v>
      </c>
      <c r="P174" s="16"/>
      <c r="Q174" s="11">
        <v>0.4834</v>
      </c>
      <c r="R174" s="16"/>
    </row>
    <row r="175" spans="1:18" hidden="1">
      <c r="A175" s="12" t="s">
        <v>855</v>
      </c>
      <c r="B175" s="12">
        <v>108077503</v>
      </c>
      <c r="C175" s="8" t="s">
        <v>152</v>
      </c>
      <c r="D175" s="9">
        <v>795117519</v>
      </c>
      <c r="E175" s="9">
        <v>304304112</v>
      </c>
      <c r="F175" s="10">
        <v>2094.7440000000001</v>
      </c>
      <c r="G175" s="9">
        <v>379577</v>
      </c>
      <c r="H175" s="11">
        <v>0.57830000000000004</v>
      </c>
      <c r="I175" s="9">
        <v>145270</v>
      </c>
      <c r="J175" s="11">
        <v>0.63729999999999998</v>
      </c>
      <c r="K175" s="11">
        <v>0.6018</v>
      </c>
      <c r="L175" s="7">
        <v>108070607</v>
      </c>
      <c r="M175" s="12" t="s">
        <v>495</v>
      </c>
      <c r="O175" s="11">
        <v>0.57850000000000001</v>
      </c>
      <c r="P175" s="16"/>
      <c r="Q175" s="11">
        <v>0.60240000000000005</v>
      </c>
      <c r="R175" s="16"/>
    </row>
    <row r="176" spans="1:18" hidden="1">
      <c r="A176" s="12" t="s">
        <v>855</v>
      </c>
      <c r="B176" s="12">
        <v>108079004</v>
      </c>
      <c r="C176" s="8" t="s">
        <v>154</v>
      </c>
      <c r="D176" s="9">
        <v>147376416</v>
      </c>
      <c r="E176" s="9">
        <v>66085807</v>
      </c>
      <c r="F176" s="10">
        <v>602.87</v>
      </c>
      <c r="G176" s="9">
        <v>244458</v>
      </c>
      <c r="H176" s="11">
        <v>0.72840000000000005</v>
      </c>
      <c r="I176" s="9">
        <v>109618</v>
      </c>
      <c r="J176" s="11">
        <v>0.72629999999999995</v>
      </c>
      <c r="K176" s="11">
        <v>0.72750000000000004</v>
      </c>
      <c r="L176" s="7">
        <v>108070607</v>
      </c>
      <c r="M176" s="12" t="s">
        <v>495</v>
      </c>
      <c r="O176" s="11">
        <v>0.72850000000000004</v>
      </c>
      <c r="P176" s="16"/>
      <c r="Q176" s="11">
        <v>0.72599999999999998</v>
      </c>
      <c r="R176" s="16"/>
    </row>
    <row r="177" spans="1:18" hidden="1">
      <c r="A177" s="12" t="s">
        <v>855</v>
      </c>
      <c r="B177" s="12">
        <v>110173003</v>
      </c>
      <c r="C177" s="8" t="s">
        <v>198</v>
      </c>
      <c r="D177" s="9">
        <v>186995538</v>
      </c>
      <c r="E177" s="9">
        <v>93957881</v>
      </c>
      <c r="F177" s="10">
        <v>919.46799999999996</v>
      </c>
      <c r="G177" s="9">
        <v>203373</v>
      </c>
      <c r="H177" s="11">
        <v>0.77410000000000001</v>
      </c>
      <c r="I177" s="9">
        <v>102187</v>
      </c>
      <c r="J177" s="11">
        <v>0.74490000000000001</v>
      </c>
      <c r="K177" s="11">
        <v>0.76229999999999998</v>
      </c>
      <c r="L177" s="7">
        <v>108070607</v>
      </c>
      <c r="M177" s="12" t="s">
        <v>495</v>
      </c>
      <c r="O177" s="11">
        <v>0.7742</v>
      </c>
      <c r="P177" s="16"/>
      <c r="Q177" s="11">
        <v>0.76359999999999995</v>
      </c>
      <c r="R177" s="16"/>
    </row>
    <row r="178" spans="1:18">
      <c r="A178" s="12" t="s">
        <v>855</v>
      </c>
      <c r="B178" s="12">
        <v>108070607</v>
      </c>
      <c r="C178" s="8" t="s">
        <v>551</v>
      </c>
      <c r="D178" s="9">
        <v>6068685665</v>
      </c>
      <c r="E178" s="9">
        <v>2778075011</v>
      </c>
      <c r="F178" s="10">
        <v>19099.715</v>
      </c>
      <c r="G178" s="9">
        <v>317736</v>
      </c>
      <c r="H178" s="11">
        <v>0.64700000000000002</v>
      </c>
      <c r="I178" s="9">
        <v>145451</v>
      </c>
      <c r="J178" s="11">
        <v>0.63690000000000002</v>
      </c>
      <c r="K178" s="11">
        <v>0.64290000000000003</v>
      </c>
      <c r="L178" s="7">
        <v>108070607</v>
      </c>
      <c r="M178" s="12" t="s">
        <v>497</v>
      </c>
      <c r="O178" s="11">
        <v>0.64710000000000001</v>
      </c>
      <c r="P178" s="19">
        <f>ROUND((H178-O178)/O178,4)</f>
        <v>-2.0000000000000001E-4</v>
      </c>
      <c r="Q178" s="11">
        <v>0.64159999999999995</v>
      </c>
      <c r="R178" s="19">
        <f>ROUND((K178-Q178)/Q178,4)</f>
        <v>2E-3</v>
      </c>
    </row>
    <row r="179" spans="1:18" hidden="1">
      <c r="A179" s="12" t="s">
        <v>855</v>
      </c>
      <c r="B179" s="12">
        <v>108110603</v>
      </c>
      <c r="C179" s="8" t="s">
        <v>155</v>
      </c>
      <c r="D179" s="9">
        <v>143480538</v>
      </c>
      <c r="E179" s="9">
        <v>82369012</v>
      </c>
      <c r="F179" s="10">
        <v>771.25699999999995</v>
      </c>
      <c r="G179" s="9">
        <v>186034</v>
      </c>
      <c r="H179" s="11">
        <v>0.79339999999999999</v>
      </c>
      <c r="I179" s="9">
        <v>106798</v>
      </c>
      <c r="J179" s="11">
        <v>0.73340000000000005</v>
      </c>
      <c r="K179" s="11">
        <v>0.76929999999999998</v>
      </c>
      <c r="L179" s="7">
        <v>108110307</v>
      </c>
      <c r="M179" s="12" t="s">
        <v>495</v>
      </c>
      <c r="O179" s="11">
        <v>0.79339999999999999</v>
      </c>
      <c r="P179" s="16"/>
      <c r="Q179" s="11">
        <v>0.76619999999999999</v>
      </c>
      <c r="R179" s="16"/>
    </row>
    <row r="180" spans="1:18" hidden="1">
      <c r="A180" s="12" t="s">
        <v>855</v>
      </c>
      <c r="B180" s="12">
        <v>108111203</v>
      </c>
      <c r="C180" s="8" t="s">
        <v>156</v>
      </c>
      <c r="D180" s="9">
        <v>372639326</v>
      </c>
      <c r="E180" s="9">
        <v>206117620</v>
      </c>
      <c r="F180" s="10">
        <v>1582.0050000000001</v>
      </c>
      <c r="G180" s="9">
        <v>235548</v>
      </c>
      <c r="H180" s="11">
        <v>0.73829999999999996</v>
      </c>
      <c r="I180" s="9">
        <v>130288</v>
      </c>
      <c r="J180" s="11">
        <v>0.67469999999999997</v>
      </c>
      <c r="K180" s="11">
        <v>0.7127</v>
      </c>
      <c r="L180" s="7">
        <v>108110307</v>
      </c>
      <c r="M180" s="12" t="s">
        <v>495</v>
      </c>
      <c r="O180" s="11">
        <v>0.73839999999999995</v>
      </c>
      <c r="P180" s="16"/>
      <c r="Q180" s="11">
        <v>0.70689999999999997</v>
      </c>
      <c r="R180" s="16"/>
    </row>
    <row r="181" spans="1:18" hidden="1">
      <c r="A181" s="12" t="s">
        <v>855</v>
      </c>
      <c r="B181" s="12">
        <v>108111303</v>
      </c>
      <c r="C181" s="8" t="s">
        <v>157</v>
      </c>
      <c r="D181" s="9">
        <v>745420629</v>
      </c>
      <c r="E181" s="9">
        <v>311764304</v>
      </c>
      <c r="F181" s="10">
        <v>1922.54</v>
      </c>
      <c r="G181" s="9">
        <v>387726</v>
      </c>
      <c r="H181" s="11">
        <v>0.56930000000000003</v>
      </c>
      <c r="I181" s="9">
        <v>162162</v>
      </c>
      <c r="J181" s="11">
        <v>0.59519999999999995</v>
      </c>
      <c r="K181" s="11">
        <v>0.57950000000000002</v>
      </c>
      <c r="L181" s="7">
        <v>108110307</v>
      </c>
      <c r="M181" s="12" t="s">
        <v>495</v>
      </c>
      <c r="O181" s="11">
        <v>0.56940000000000002</v>
      </c>
      <c r="P181" s="16"/>
      <c r="Q181" s="11">
        <v>0.58040000000000003</v>
      </c>
      <c r="R181" s="16"/>
    </row>
    <row r="182" spans="1:18" hidden="1">
      <c r="A182" s="12" t="s">
        <v>855</v>
      </c>
      <c r="B182" s="12">
        <v>108111403</v>
      </c>
      <c r="C182" s="8" t="s">
        <v>158</v>
      </c>
      <c r="D182" s="9">
        <v>189547190</v>
      </c>
      <c r="E182" s="9">
        <v>117577728</v>
      </c>
      <c r="F182" s="10">
        <v>873.21199999999999</v>
      </c>
      <c r="G182" s="9">
        <v>217068</v>
      </c>
      <c r="H182" s="11">
        <v>0.75890000000000002</v>
      </c>
      <c r="I182" s="9">
        <v>134649</v>
      </c>
      <c r="J182" s="11">
        <v>0.66390000000000005</v>
      </c>
      <c r="K182" s="11">
        <v>0.7208</v>
      </c>
      <c r="L182" s="7">
        <v>108110307</v>
      </c>
      <c r="M182" s="12" t="s">
        <v>495</v>
      </c>
      <c r="O182" s="11">
        <v>0.7591</v>
      </c>
      <c r="P182" s="16"/>
      <c r="Q182" s="11">
        <v>0.72040000000000004</v>
      </c>
      <c r="R182" s="16"/>
    </row>
    <row r="183" spans="1:18" hidden="1">
      <c r="A183" s="12" t="s">
        <v>855</v>
      </c>
      <c r="B183" s="12">
        <v>108114503</v>
      </c>
      <c r="C183" s="8" t="s">
        <v>162</v>
      </c>
      <c r="D183" s="9">
        <v>233138120</v>
      </c>
      <c r="E183" s="9">
        <v>149467797</v>
      </c>
      <c r="F183" s="10">
        <v>1246.3989999999999</v>
      </c>
      <c r="G183" s="9">
        <v>187049</v>
      </c>
      <c r="H183" s="11">
        <v>0.79220000000000002</v>
      </c>
      <c r="I183" s="9">
        <v>119919</v>
      </c>
      <c r="J183" s="11">
        <v>0.7006</v>
      </c>
      <c r="K183" s="11">
        <v>0.75549999999999995</v>
      </c>
      <c r="L183" s="7">
        <v>108110307</v>
      </c>
      <c r="M183" s="12" t="s">
        <v>495</v>
      </c>
      <c r="O183" s="11">
        <v>0.7923</v>
      </c>
      <c r="P183" s="16"/>
      <c r="Q183" s="11">
        <v>0.75060000000000004</v>
      </c>
      <c r="R183" s="16"/>
    </row>
    <row r="184" spans="1:18" hidden="1">
      <c r="A184" s="12" t="s">
        <v>855</v>
      </c>
      <c r="B184" s="12">
        <v>108116003</v>
      </c>
      <c r="C184" s="8" t="s">
        <v>163</v>
      </c>
      <c r="D184" s="9">
        <v>541857444</v>
      </c>
      <c r="E184" s="9">
        <v>280762011</v>
      </c>
      <c r="F184" s="10">
        <v>1991.6479999999999</v>
      </c>
      <c r="G184" s="9">
        <v>272064</v>
      </c>
      <c r="H184" s="11">
        <v>0.69779999999999998</v>
      </c>
      <c r="I184" s="9">
        <v>140969</v>
      </c>
      <c r="J184" s="11">
        <v>0.64810000000000001</v>
      </c>
      <c r="K184" s="11">
        <v>0.67779999999999996</v>
      </c>
      <c r="L184" s="7">
        <v>108110307</v>
      </c>
      <c r="M184" s="12" t="s">
        <v>495</v>
      </c>
      <c r="O184" s="11">
        <v>0.69789999999999996</v>
      </c>
      <c r="P184" s="16"/>
      <c r="Q184" s="11">
        <v>0.67689999999999995</v>
      </c>
      <c r="R184" s="16"/>
    </row>
    <row r="185" spans="1:18" hidden="1">
      <c r="A185" s="12" t="s">
        <v>855</v>
      </c>
      <c r="B185" s="12">
        <v>108116303</v>
      </c>
      <c r="C185" s="8" t="s">
        <v>164</v>
      </c>
      <c r="D185" s="9">
        <v>202557007</v>
      </c>
      <c r="E185" s="9">
        <v>112046996</v>
      </c>
      <c r="F185" s="10">
        <v>1039.6389999999999</v>
      </c>
      <c r="G185" s="9">
        <v>194833</v>
      </c>
      <c r="H185" s="11">
        <v>0.78359999999999996</v>
      </c>
      <c r="I185" s="9">
        <v>107774</v>
      </c>
      <c r="J185" s="11">
        <v>0.73099999999999998</v>
      </c>
      <c r="K185" s="11">
        <v>0.76249999999999996</v>
      </c>
      <c r="L185" s="7">
        <v>108110307</v>
      </c>
      <c r="M185" s="12" t="s">
        <v>495</v>
      </c>
      <c r="O185" s="11">
        <v>0.78369999999999995</v>
      </c>
      <c r="P185" s="16"/>
      <c r="Q185" s="11">
        <v>0.75729999999999997</v>
      </c>
      <c r="R185" s="16"/>
    </row>
    <row r="186" spans="1:18">
      <c r="A186" s="12" t="s">
        <v>855</v>
      </c>
      <c r="B186" s="12">
        <v>108110307</v>
      </c>
      <c r="C186" s="8" t="s">
        <v>552</v>
      </c>
      <c r="D186" s="9">
        <v>2428640254</v>
      </c>
      <c r="E186" s="9">
        <v>1260105468</v>
      </c>
      <c r="F186" s="10">
        <v>9426.7000000000007</v>
      </c>
      <c r="G186" s="9">
        <v>257634</v>
      </c>
      <c r="H186" s="11">
        <v>0.71379999999999999</v>
      </c>
      <c r="I186" s="9">
        <v>133674</v>
      </c>
      <c r="J186" s="11">
        <v>0.6663</v>
      </c>
      <c r="K186" s="11">
        <v>0.69469999999999998</v>
      </c>
      <c r="L186" s="7">
        <v>108110307</v>
      </c>
      <c r="M186" s="12" t="s">
        <v>497</v>
      </c>
      <c r="O186" s="11">
        <v>0.71389999999999998</v>
      </c>
      <c r="P186" s="19">
        <f>ROUND((H186-O186)/O186,4)</f>
        <v>-1E-4</v>
      </c>
      <c r="Q186" s="11">
        <v>0.69220000000000004</v>
      </c>
      <c r="R186" s="19">
        <f>ROUND((K186-Q186)/Q186,4)</f>
        <v>3.5999999999999999E-3</v>
      </c>
    </row>
    <row r="187" spans="1:18" hidden="1">
      <c r="A187" s="12" t="s">
        <v>855</v>
      </c>
      <c r="B187" s="12">
        <v>108112003</v>
      </c>
      <c r="C187" s="8" t="s">
        <v>159</v>
      </c>
      <c r="D187" s="9">
        <v>94141678</v>
      </c>
      <c r="E187" s="9">
        <v>70260073</v>
      </c>
      <c r="F187" s="10">
        <v>794.02800000000002</v>
      </c>
      <c r="G187" s="9">
        <v>118562</v>
      </c>
      <c r="H187" s="11">
        <v>0.86829999999999996</v>
      </c>
      <c r="I187" s="9">
        <v>88485</v>
      </c>
      <c r="J187" s="11">
        <v>0.77910000000000001</v>
      </c>
      <c r="K187" s="11">
        <v>0.83250000000000002</v>
      </c>
      <c r="L187" s="7">
        <v>108112607</v>
      </c>
      <c r="M187" s="12" t="s">
        <v>495</v>
      </c>
      <c r="O187" s="11">
        <v>0.86839999999999995</v>
      </c>
      <c r="P187" s="16"/>
      <c r="Q187" s="11">
        <v>0.8276</v>
      </c>
      <c r="R187" s="16"/>
    </row>
    <row r="188" spans="1:18" hidden="1">
      <c r="A188" s="12" t="s">
        <v>855</v>
      </c>
      <c r="B188" s="12">
        <v>108112203</v>
      </c>
      <c r="C188" s="8" t="s">
        <v>160</v>
      </c>
      <c r="D188" s="9">
        <v>534252858</v>
      </c>
      <c r="E188" s="9">
        <v>290522009</v>
      </c>
      <c r="F188" s="10">
        <v>2113.857</v>
      </c>
      <c r="G188" s="9">
        <v>252738</v>
      </c>
      <c r="H188" s="11">
        <v>0.71919999999999995</v>
      </c>
      <c r="I188" s="9">
        <v>137436</v>
      </c>
      <c r="J188" s="11">
        <v>0.65690000000000004</v>
      </c>
      <c r="K188" s="11">
        <v>0.69420000000000004</v>
      </c>
      <c r="L188" s="7">
        <v>108112607</v>
      </c>
      <c r="M188" s="12" t="s">
        <v>495</v>
      </c>
      <c r="O188" s="11">
        <v>0.71930000000000005</v>
      </c>
      <c r="P188" s="16"/>
      <c r="Q188" s="11">
        <v>0.69469999999999998</v>
      </c>
      <c r="R188" s="16"/>
    </row>
    <row r="189" spans="1:18" hidden="1">
      <c r="A189" s="12" t="s">
        <v>855</v>
      </c>
      <c r="B189" s="12">
        <v>108112502</v>
      </c>
      <c r="C189" s="8" t="s">
        <v>161</v>
      </c>
      <c r="D189" s="9">
        <v>688946337</v>
      </c>
      <c r="E189" s="9">
        <v>288645917</v>
      </c>
      <c r="F189" s="10">
        <v>3535.634</v>
      </c>
      <c r="G189" s="9">
        <v>194857</v>
      </c>
      <c r="H189" s="11">
        <v>0.78349999999999997</v>
      </c>
      <c r="I189" s="9">
        <v>81639</v>
      </c>
      <c r="J189" s="11">
        <v>0.79620000000000002</v>
      </c>
      <c r="K189" s="11">
        <v>0.78849999999999998</v>
      </c>
      <c r="L189" s="7">
        <v>108112607</v>
      </c>
      <c r="M189" s="12" t="s">
        <v>495</v>
      </c>
      <c r="O189" s="11">
        <v>0.78359999999999996</v>
      </c>
      <c r="P189" s="16"/>
      <c r="Q189" s="11">
        <v>0.78569999999999995</v>
      </c>
      <c r="R189" s="16"/>
    </row>
    <row r="190" spans="1:18" hidden="1">
      <c r="A190" s="12" t="s">
        <v>855</v>
      </c>
      <c r="B190" s="12">
        <v>108116503</v>
      </c>
      <c r="C190" s="8" t="s">
        <v>165</v>
      </c>
      <c r="D190" s="9">
        <v>1006956809</v>
      </c>
      <c r="E190" s="9">
        <v>362701166</v>
      </c>
      <c r="F190" s="10">
        <v>1811.47</v>
      </c>
      <c r="G190" s="9">
        <v>555878</v>
      </c>
      <c r="H190" s="11">
        <v>0.38240000000000002</v>
      </c>
      <c r="I190" s="9">
        <v>200224</v>
      </c>
      <c r="J190" s="11">
        <v>0.50009999999999999</v>
      </c>
      <c r="K190" s="11">
        <v>0.4294</v>
      </c>
      <c r="L190" s="7">
        <v>108112607</v>
      </c>
      <c r="M190" s="12" t="s">
        <v>495</v>
      </c>
      <c r="O190" s="11">
        <v>0.3826</v>
      </c>
      <c r="P190" s="16"/>
      <c r="Q190" s="11">
        <v>0.42659999999999998</v>
      </c>
      <c r="R190" s="16"/>
    </row>
    <row r="191" spans="1:18" hidden="1">
      <c r="A191" s="12" t="s">
        <v>855</v>
      </c>
      <c r="B191" s="12">
        <v>108118503</v>
      </c>
      <c r="C191" s="8" t="s">
        <v>166</v>
      </c>
      <c r="D191" s="9">
        <v>559820672</v>
      </c>
      <c r="E191" s="9">
        <v>370933847</v>
      </c>
      <c r="F191" s="10">
        <v>1754.672</v>
      </c>
      <c r="G191" s="9">
        <v>319045</v>
      </c>
      <c r="H191" s="11">
        <v>0.64559999999999995</v>
      </c>
      <c r="I191" s="9">
        <v>211397</v>
      </c>
      <c r="J191" s="11">
        <v>0.47220000000000001</v>
      </c>
      <c r="K191" s="11">
        <v>0.57609999999999995</v>
      </c>
      <c r="L191" s="7">
        <v>108112607</v>
      </c>
      <c r="M191" s="12" t="s">
        <v>495</v>
      </c>
      <c r="O191" s="11">
        <v>0.64570000000000005</v>
      </c>
      <c r="P191" s="16"/>
      <c r="Q191" s="11">
        <v>0.57640000000000002</v>
      </c>
      <c r="R191" s="16"/>
    </row>
    <row r="192" spans="1:18" hidden="1">
      <c r="A192" s="12" t="s">
        <v>855</v>
      </c>
      <c r="B192" s="12">
        <v>108561803</v>
      </c>
      <c r="C192" s="8" t="s">
        <v>168</v>
      </c>
      <c r="D192" s="9">
        <v>310932212</v>
      </c>
      <c r="E192" s="9">
        <v>177290607</v>
      </c>
      <c r="F192" s="10">
        <v>1101.925</v>
      </c>
      <c r="G192" s="9">
        <v>282171</v>
      </c>
      <c r="H192" s="11">
        <v>0.6865</v>
      </c>
      <c r="I192" s="9">
        <v>160891</v>
      </c>
      <c r="J192" s="11">
        <v>0.59830000000000005</v>
      </c>
      <c r="K192" s="11">
        <v>0.6512</v>
      </c>
      <c r="L192" s="7">
        <v>108112607</v>
      </c>
      <c r="M192" s="12" t="s">
        <v>495</v>
      </c>
      <c r="O192" s="11">
        <v>0.68659999999999999</v>
      </c>
      <c r="P192" s="16"/>
      <c r="Q192" s="11">
        <v>0.65610000000000002</v>
      </c>
      <c r="R192" s="16"/>
    </row>
    <row r="193" spans="1:18" hidden="1">
      <c r="A193" s="12" t="s">
        <v>855</v>
      </c>
      <c r="B193" s="12">
        <v>108569103</v>
      </c>
      <c r="C193" s="8" t="s">
        <v>177</v>
      </c>
      <c r="D193" s="9">
        <v>319297161</v>
      </c>
      <c r="E193" s="9">
        <v>170859691</v>
      </c>
      <c r="F193" s="10">
        <v>1426.308</v>
      </c>
      <c r="G193" s="9">
        <v>223862</v>
      </c>
      <c r="H193" s="11">
        <v>0.75129999999999997</v>
      </c>
      <c r="I193" s="9">
        <v>119791</v>
      </c>
      <c r="J193" s="11">
        <v>0.70089999999999997</v>
      </c>
      <c r="K193" s="11">
        <v>0.73099999999999998</v>
      </c>
      <c r="L193" s="7">
        <v>108112607</v>
      </c>
      <c r="M193" s="12" t="s">
        <v>495</v>
      </c>
      <c r="O193" s="11">
        <v>0.75139999999999996</v>
      </c>
      <c r="P193" s="16"/>
      <c r="Q193" s="11">
        <v>0.72299999999999998</v>
      </c>
      <c r="R193" s="16"/>
    </row>
    <row r="194" spans="1:18">
      <c r="A194" s="12" t="s">
        <v>855</v>
      </c>
      <c r="B194" s="12">
        <v>108112607</v>
      </c>
      <c r="C194" s="8" t="s">
        <v>553</v>
      </c>
      <c r="D194" s="9">
        <v>3514347727</v>
      </c>
      <c r="E194" s="9">
        <v>1731213310</v>
      </c>
      <c r="F194" s="10">
        <v>12537.894</v>
      </c>
      <c r="G194" s="9">
        <v>280298</v>
      </c>
      <c r="H194" s="11">
        <v>0.68859999999999999</v>
      </c>
      <c r="I194" s="9">
        <v>138078</v>
      </c>
      <c r="J194" s="11">
        <v>0.65529999999999999</v>
      </c>
      <c r="K194" s="11">
        <v>0.67520000000000002</v>
      </c>
      <c r="L194" s="7">
        <v>108112607</v>
      </c>
      <c r="M194" s="12" t="s">
        <v>497</v>
      </c>
      <c r="O194" s="11">
        <v>0.68869999999999998</v>
      </c>
      <c r="P194" s="19">
        <f>ROUND((H194-O194)/O194,4)</f>
        <v>-1E-4</v>
      </c>
      <c r="Q194" s="11">
        <v>0.6734</v>
      </c>
      <c r="R194" s="19">
        <f>ROUND((K194-Q194)/Q194,4)</f>
        <v>2.7000000000000001E-3</v>
      </c>
    </row>
    <row r="195" spans="1:18" hidden="1">
      <c r="A195" s="12" t="s">
        <v>855</v>
      </c>
      <c r="B195" s="12">
        <v>108561003</v>
      </c>
      <c r="C195" s="8" t="s">
        <v>167</v>
      </c>
      <c r="D195" s="9">
        <v>312385421</v>
      </c>
      <c r="E195" s="9">
        <v>122018424</v>
      </c>
      <c r="F195" s="10">
        <v>846.48199999999997</v>
      </c>
      <c r="G195" s="9">
        <v>369039</v>
      </c>
      <c r="H195" s="11">
        <v>0.59</v>
      </c>
      <c r="I195" s="9">
        <v>144147</v>
      </c>
      <c r="J195" s="11">
        <v>0.6401</v>
      </c>
      <c r="K195" s="11">
        <v>0.61</v>
      </c>
      <c r="L195" s="7">
        <v>108567807</v>
      </c>
      <c r="M195" s="12" t="s">
        <v>495</v>
      </c>
      <c r="O195" s="11">
        <v>0.59019999999999995</v>
      </c>
      <c r="P195" s="16"/>
      <c r="Q195" s="11">
        <v>0.60970000000000002</v>
      </c>
      <c r="R195" s="16"/>
    </row>
    <row r="196" spans="1:18" hidden="1">
      <c r="A196" s="12" t="s">
        <v>855</v>
      </c>
      <c r="B196" s="12">
        <v>108565203</v>
      </c>
      <c r="C196" s="8" t="s">
        <v>169</v>
      </c>
      <c r="D196" s="9">
        <v>291084527</v>
      </c>
      <c r="E196" s="9">
        <v>131703399</v>
      </c>
      <c r="F196" s="10">
        <v>991.01199999999994</v>
      </c>
      <c r="G196" s="9">
        <v>293724</v>
      </c>
      <c r="H196" s="11">
        <v>0.67369999999999997</v>
      </c>
      <c r="I196" s="9">
        <v>132897</v>
      </c>
      <c r="J196" s="11">
        <v>0.66820000000000002</v>
      </c>
      <c r="K196" s="11">
        <v>0.6714</v>
      </c>
      <c r="L196" s="7">
        <v>108567807</v>
      </c>
      <c r="M196" s="12" t="s">
        <v>495</v>
      </c>
      <c r="O196" s="11">
        <v>0.67379999999999995</v>
      </c>
      <c r="P196" s="16"/>
      <c r="Q196" s="11">
        <v>0.66549999999999998</v>
      </c>
      <c r="R196" s="16"/>
    </row>
    <row r="197" spans="1:18" hidden="1">
      <c r="A197" s="12" t="s">
        <v>855</v>
      </c>
      <c r="B197" s="12">
        <v>108565503</v>
      </c>
      <c r="C197" s="8" t="s">
        <v>170</v>
      </c>
      <c r="D197" s="9">
        <v>375281097</v>
      </c>
      <c r="E197" s="9">
        <v>167373318</v>
      </c>
      <c r="F197" s="10">
        <v>1297.4159999999999</v>
      </c>
      <c r="G197" s="9">
        <v>289252</v>
      </c>
      <c r="H197" s="11">
        <v>0.67869999999999997</v>
      </c>
      <c r="I197" s="9">
        <v>129005</v>
      </c>
      <c r="J197" s="11">
        <v>0.67789999999999995</v>
      </c>
      <c r="K197" s="11">
        <v>0.67830000000000001</v>
      </c>
      <c r="L197" s="7">
        <v>108567807</v>
      </c>
      <c r="M197" s="12" t="s">
        <v>495</v>
      </c>
      <c r="O197" s="11">
        <v>0.67879999999999996</v>
      </c>
      <c r="P197" s="16"/>
      <c r="Q197" s="11">
        <v>0.67620000000000002</v>
      </c>
      <c r="R197" s="16"/>
    </row>
    <row r="198" spans="1:18" hidden="1">
      <c r="A198" s="12" t="s">
        <v>855</v>
      </c>
      <c r="B198" s="12">
        <v>108566303</v>
      </c>
      <c r="C198" s="8" t="s">
        <v>171</v>
      </c>
      <c r="D198" s="9">
        <v>703390857</v>
      </c>
      <c r="E198" s="9">
        <v>137360110</v>
      </c>
      <c r="F198" s="10">
        <v>838.7</v>
      </c>
      <c r="G198" s="9">
        <v>838668</v>
      </c>
      <c r="H198" s="11">
        <v>0.1</v>
      </c>
      <c r="I198" s="9">
        <v>163777</v>
      </c>
      <c r="J198" s="11">
        <v>0.59109999999999996</v>
      </c>
      <c r="K198" s="11">
        <v>0.2964</v>
      </c>
      <c r="L198" s="7">
        <v>108567807</v>
      </c>
      <c r="M198" s="12" t="s">
        <v>495</v>
      </c>
      <c r="O198" s="11">
        <v>0.1</v>
      </c>
      <c r="P198" s="16"/>
      <c r="Q198" s="11">
        <v>0.30180000000000001</v>
      </c>
      <c r="R198" s="16"/>
    </row>
    <row r="199" spans="1:18" hidden="1">
      <c r="A199" s="12" t="s">
        <v>855</v>
      </c>
      <c r="B199" s="12">
        <v>108567204</v>
      </c>
      <c r="C199" s="8" t="s">
        <v>173</v>
      </c>
      <c r="D199" s="9">
        <v>137777704</v>
      </c>
      <c r="E199" s="9">
        <v>64127675</v>
      </c>
      <c r="F199" s="10">
        <v>482.79899999999998</v>
      </c>
      <c r="G199" s="9">
        <v>285372</v>
      </c>
      <c r="H199" s="11">
        <v>0.68300000000000005</v>
      </c>
      <c r="I199" s="9">
        <v>132824</v>
      </c>
      <c r="J199" s="11">
        <v>0.66839999999999999</v>
      </c>
      <c r="K199" s="11">
        <v>0.67710000000000004</v>
      </c>
      <c r="L199" s="7">
        <v>108567807</v>
      </c>
      <c r="M199" s="12" t="s">
        <v>495</v>
      </c>
      <c r="O199" s="11">
        <v>0.68310000000000004</v>
      </c>
      <c r="P199" s="16"/>
      <c r="Q199" s="11">
        <v>0.67259999999999998</v>
      </c>
      <c r="R199" s="16"/>
    </row>
    <row r="200" spans="1:18" hidden="1">
      <c r="A200" s="12" t="s">
        <v>855</v>
      </c>
      <c r="B200" s="12">
        <v>108567404</v>
      </c>
      <c r="C200" s="8" t="s">
        <v>174</v>
      </c>
      <c r="D200" s="9">
        <v>358260602</v>
      </c>
      <c r="E200" s="9">
        <v>67030972</v>
      </c>
      <c r="F200" s="10">
        <v>364.29300000000001</v>
      </c>
      <c r="G200" s="9">
        <v>983440</v>
      </c>
      <c r="H200" s="11">
        <v>0.1</v>
      </c>
      <c r="I200" s="9">
        <v>184002</v>
      </c>
      <c r="J200" s="11">
        <v>0.54059999999999997</v>
      </c>
      <c r="K200" s="11">
        <v>0.2762</v>
      </c>
      <c r="L200" s="7">
        <v>108567807</v>
      </c>
      <c r="M200" s="12" t="s">
        <v>495</v>
      </c>
      <c r="O200" s="11">
        <v>0.1</v>
      </c>
      <c r="P200" s="16"/>
      <c r="Q200" s="11">
        <v>0.27629999999999999</v>
      </c>
      <c r="R200" s="16"/>
    </row>
    <row r="201" spans="1:18" hidden="1">
      <c r="A201" s="12" t="s">
        <v>855</v>
      </c>
      <c r="B201" s="12">
        <v>108567703</v>
      </c>
      <c r="C201" s="8" t="s">
        <v>175</v>
      </c>
      <c r="D201" s="9">
        <v>1210788622</v>
      </c>
      <c r="E201" s="9">
        <v>415414581</v>
      </c>
      <c r="F201" s="10">
        <v>2434.4630000000002</v>
      </c>
      <c r="G201" s="9">
        <v>497353</v>
      </c>
      <c r="H201" s="11">
        <v>0.44750000000000001</v>
      </c>
      <c r="I201" s="9">
        <v>170639</v>
      </c>
      <c r="J201" s="11">
        <v>0.57399999999999995</v>
      </c>
      <c r="K201" s="11">
        <v>0.49809999999999999</v>
      </c>
      <c r="L201" s="7">
        <v>108567807</v>
      </c>
      <c r="M201" s="12" t="s">
        <v>495</v>
      </c>
      <c r="O201" s="11">
        <v>0.4476</v>
      </c>
      <c r="P201" s="16"/>
      <c r="Q201" s="11">
        <v>0.49330000000000002</v>
      </c>
      <c r="R201" s="16"/>
    </row>
    <row r="202" spans="1:18" hidden="1">
      <c r="A202" s="12" t="s">
        <v>855</v>
      </c>
      <c r="B202" s="12">
        <v>108568404</v>
      </c>
      <c r="C202" s="8" t="s">
        <v>176</v>
      </c>
      <c r="D202" s="9">
        <v>188733460</v>
      </c>
      <c r="E202" s="9">
        <v>46692075</v>
      </c>
      <c r="F202" s="10">
        <v>392.66699999999997</v>
      </c>
      <c r="G202" s="9">
        <v>480645</v>
      </c>
      <c r="H202" s="11">
        <v>0.46600000000000003</v>
      </c>
      <c r="I202" s="9">
        <v>118910</v>
      </c>
      <c r="J202" s="11">
        <v>0.70309999999999995</v>
      </c>
      <c r="K202" s="11">
        <v>0.56079999999999997</v>
      </c>
      <c r="L202" s="7">
        <v>108567807</v>
      </c>
      <c r="M202" s="12" t="s">
        <v>495</v>
      </c>
      <c r="O202" s="11">
        <v>0.4662</v>
      </c>
      <c r="P202" s="16"/>
      <c r="Q202" s="11">
        <v>0.56010000000000004</v>
      </c>
      <c r="R202" s="16"/>
    </row>
    <row r="203" spans="1:18">
      <c r="A203" s="12" t="s">
        <v>855</v>
      </c>
      <c r="B203" s="12">
        <v>108567807</v>
      </c>
      <c r="C203" s="8" t="s">
        <v>554</v>
      </c>
      <c r="D203" s="9">
        <v>3577702290</v>
      </c>
      <c r="E203" s="9">
        <v>1151720554</v>
      </c>
      <c r="F203" s="10">
        <v>7647.8320000000003</v>
      </c>
      <c r="G203" s="9">
        <v>467806</v>
      </c>
      <c r="H203" s="11">
        <v>0.4803</v>
      </c>
      <c r="I203" s="9">
        <v>150594</v>
      </c>
      <c r="J203" s="11">
        <v>0.624</v>
      </c>
      <c r="K203" s="11">
        <v>0.53769999999999996</v>
      </c>
      <c r="L203" s="7">
        <v>108567807</v>
      </c>
      <c r="M203" s="12" t="s">
        <v>497</v>
      </c>
      <c r="O203" s="11">
        <v>0.48049999999999998</v>
      </c>
      <c r="P203" s="19">
        <f>ROUND((H203-O203)/O203,4)</f>
        <v>-4.0000000000000002E-4</v>
      </c>
      <c r="Q203" s="11">
        <v>0.53549999999999998</v>
      </c>
      <c r="R203" s="19">
        <f>ROUND((K203-Q203)/Q203,4)</f>
        <v>4.1000000000000003E-3</v>
      </c>
    </row>
    <row r="204" spans="1:18" hidden="1">
      <c r="A204" s="12" t="s">
        <v>855</v>
      </c>
      <c r="B204" s="12">
        <v>109122703</v>
      </c>
      <c r="C204" s="8" t="s">
        <v>178</v>
      </c>
      <c r="D204" s="9">
        <v>197347952</v>
      </c>
      <c r="E204" s="9">
        <v>81850586</v>
      </c>
      <c r="F204" s="10">
        <v>645.39099999999996</v>
      </c>
      <c r="G204" s="9">
        <v>305780</v>
      </c>
      <c r="H204" s="11">
        <v>0.6603</v>
      </c>
      <c r="I204" s="9">
        <v>126823</v>
      </c>
      <c r="J204" s="11">
        <v>0.68340000000000001</v>
      </c>
      <c r="K204" s="11">
        <v>0.6694</v>
      </c>
      <c r="L204" s="7">
        <v>109420107</v>
      </c>
      <c r="M204" s="12" t="s">
        <v>495</v>
      </c>
      <c r="O204" s="11">
        <v>0.66039999999999999</v>
      </c>
      <c r="P204" s="16"/>
      <c r="Q204" s="11">
        <v>0.66410000000000002</v>
      </c>
      <c r="R204" s="16"/>
    </row>
    <row r="205" spans="1:18" hidden="1">
      <c r="A205" s="12" t="s">
        <v>855</v>
      </c>
      <c r="B205" s="12">
        <v>109426003</v>
      </c>
      <c r="C205" s="8" t="s">
        <v>184</v>
      </c>
      <c r="D205" s="9">
        <v>97503534</v>
      </c>
      <c r="E205" s="9">
        <v>59636513</v>
      </c>
      <c r="F205" s="10">
        <v>723.85299999999995</v>
      </c>
      <c r="G205" s="9">
        <v>134700</v>
      </c>
      <c r="H205" s="11">
        <v>0.85040000000000004</v>
      </c>
      <c r="I205" s="9">
        <v>82387</v>
      </c>
      <c r="J205" s="11">
        <v>0.79430000000000001</v>
      </c>
      <c r="K205" s="11">
        <v>0.82789999999999997</v>
      </c>
      <c r="L205" s="7">
        <v>109420107</v>
      </c>
      <c r="M205" s="12" t="s">
        <v>495</v>
      </c>
      <c r="O205" s="11">
        <v>0.85040000000000004</v>
      </c>
      <c r="P205" s="16"/>
      <c r="Q205" s="11">
        <v>0.82579999999999998</v>
      </c>
      <c r="R205" s="16"/>
    </row>
    <row r="206" spans="1:18" hidden="1">
      <c r="A206" s="12" t="s">
        <v>855</v>
      </c>
      <c r="B206" s="12">
        <v>109426303</v>
      </c>
      <c r="C206" s="8" t="s">
        <v>185</v>
      </c>
      <c r="D206" s="9">
        <v>200796157</v>
      </c>
      <c r="E206" s="9">
        <v>97598068</v>
      </c>
      <c r="F206" s="10">
        <v>1040.9079999999999</v>
      </c>
      <c r="G206" s="9">
        <v>192904</v>
      </c>
      <c r="H206" s="11">
        <v>0.78569999999999995</v>
      </c>
      <c r="I206" s="9">
        <v>93762</v>
      </c>
      <c r="J206" s="11">
        <v>0.76590000000000003</v>
      </c>
      <c r="K206" s="11">
        <v>0.77769999999999995</v>
      </c>
      <c r="L206" s="7">
        <v>109420107</v>
      </c>
      <c r="M206" s="12" t="s">
        <v>495</v>
      </c>
      <c r="O206" s="11">
        <v>0.78580000000000005</v>
      </c>
      <c r="P206" s="16"/>
      <c r="Q206" s="11">
        <v>0.77610000000000001</v>
      </c>
      <c r="R206" s="16"/>
    </row>
    <row r="207" spans="1:18" hidden="1">
      <c r="A207" s="12" t="s">
        <v>855</v>
      </c>
      <c r="B207" s="12">
        <v>109427503</v>
      </c>
      <c r="C207" s="8" t="s">
        <v>186</v>
      </c>
      <c r="D207" s="9">
        <v>206465782</v>
      </c>
      <c r="E207" s="9">
        <v>105789384</v>
      </c>
      <c r="F207" s="10">
        <v>911.77800000000002</v>
      </c>
      <c r="G207" s="9">
        <v>226443</v>
      </c>
      <c r="H207" s="11">
        <v>0.74850000000000005</v>
      </c>
      <c r="I207" s="9">
        <v>116025</v>
      </c>
      <c r="J207" s="11">
        <v>0.71040000000000003</v>
      </c>
      <c r="K207" s="11">
        <v>0.73319999999999996</v>
      </c>
      <c r="L207" s="7">
        <v>109420107</v>
      </c>
      <c r="M207" s="12" t="s">
        <v>495</v>
      </c>
      <c r="O207" s="11">
        <v>0.74850000000000005</v>
      </c>
      <c r="P207" s="16"/>
      <c r="Q207" s="11">
        <v>0.73229999999999995</v>
      </c>
      <c r="R207" s="16"/>
    </row>
    <row r="208" spans="1:18" hidden="1">
      <c r="A208" s="12" t="s">
        <v>855</v>
      </c>
      <c r="B208" s="12">
        <v>109530304</v>
      </c>
      <c r="C208" s="8" t="s">
        <v>187</v>
      </c>
      <c r="D208" s="9">
        <v>101976686</v>
      </c>
      <c r="E208" s="9">
        <v>24328277</v>
      </c>
      <c r="F208" s="10">
        <v>188.24299999999999</v>
      </c>
      <c r="G208" s="9">
        <v>541728</v>
      </c>
      <c r="H208" s="11">
        <v>0.39810000000000001</v>
      </c>
      <c r="I208" s="9">
        <v>129238</v>
      </c>
      <c r="J208" s="11">
        <v>0.6774</v>
      </c>
      <c r="K208" s="11">
        <v>0.50970000000000004</v>
      </c>
      <c r="L208" s="7">
        <v>109420107</v>
      </c>
      <c r="M208" s="12" t="s">
        <v>495</v>
      </c>
      <c r="O208" s="11">
        <v>0.39839999999999998</v>
      </c>
      <c r="P208" s="16"/>
      <c r="Q208" s="11">
        <v>0.51129999999999998</v>
      </c>
      <c r="R208" s="16"/>
    </row>
    <row r="209" spans="1:18" hidden="1">
      <c r="A209" s="12" t="s">
        <v>855</v>
      </c>
      <c r="B209" s="12">
        <v>109531304</v>
      </c>
      <c r="C209" s="8" t="s">
        <v>188</v>
      </c>
      <c r="D209" s="9">
        <v>333076067</v>
      </c>
      <c r="E209" s="9">
        <v>120607773</v>
      </c>
      <c r="F209" s="10">
        <v>900.85400000000004</v>
      </c>
      <c r="G209" s="9">
        <v>369733</v>
      </c>
      <c r="H209" s="11">
        <v>0.58919999999999995</v>
      </c>
      <c r="I209" s="9">
        <v>133881</v>
      </c>
      <c r="J209" s="11">
        <v>0.66579999999999995</v>
      </c>
      <c r="K209" s="11">
        <v>0.61980000000000002</v>
      </c>
      <c r="L209" s="7">
        <v>109420107</v>
      </c>
      <c r="M209" s="12" t="s">
        <v>495</v>
      </c>
      <c r="O209" s="11">
        <v>0.58940000000000003</v>
      </c>
      <c r="P209" s="16"/>
      <c r="Q209" s="11">
        <v>0.61729999999999996</v>
      </c>
      <c r="R209" s="16"/>
    </row>
    <row r="210" spans="1:18" hidden="1">
      <c r="A210" s="12" t="s">
        <v>855</v>
      </c>
      <c r="B210" s="12">
        <v>109532804</v>
      </c>
      <c r="C210" s="8" t="s">
        <v>189</v>
      </c>
      <c r="D210" s="9">
        <v>278239975</v>
      </c>
      <c r="E210" s="9">
        <v>46646654</v>
      </c>
      <c r="F210" s="10">
        <v>419.65199999999999</v>
      </c>
      <c r="G210" s="9">
        <v>663025</v>
      </c>
      <c r="H210" s="11">
        <v>0.26340000000000002</v>
      </c>
      <c r="I210" s="9">
        <v>111155</v>
      </c>
      <c r="J210" s="11">
        <v>0.72250000000000003</v>
      </c>
      <c r="K210" s="11">
        <v>0.44700000000000001</v>
      </c>
      <c r="L210" s="7">
        <v>109420107</v>
      </c>
      <c r="M210" s="12" t="s">
        <v>495</v>
      </c>
      <c r="O210" s="11">
        <v>0.2636</v>
      </c>
      <c r="P210" s="16"/>
      <c r="Q210" s="11">
        <v>0.4491</v>
      </c>
      <c r="R210" s="16"/>
    </row>
    <row r="211" spans="1:18" hidden="1">
      <c r="A211" s="12" t="s">
        <v>855</v>
      </c>
      <c r="B211" s="12">
        <v>109535504</v>
      </c>
      <c r="C211" s="8" t="s">
        <v>190</v>
      </c>
      <c r="D211" s="9">
        <v>272889123</v>
      </c>
      <c r="E211" s="9">
        <v>61542409</v>
      </c>
      <c r="F211" s="10">
        <v>602.69399999999996</v>
      </c>
      <c r="G211" s="9">
        <v>452782</v>
      </c>
      <c r="H211" s="11">
        <v>0.497</v>
      </c>
      <c r="I211" s="9">
        <v>102112</v>
      </c>
      <c r="J211" s="11">
        <v>0.74509999999999998</v>
      </c>
      <c r="K211" s="11">
        <v>0.59619999999999995</v>
      </c>
      <c r="L211" s="7">
        <v>109420107</v>
      </c>
      <c r="M211" s="12" t="s">
        <v>495</v>
      </c>
      <c r="O211" s="11">
        <v>0.49719999999999998</v>
      </c>
      <c r="P211" s="16"/>
      <c r="Q211" s="11">
        <v>0.59699999999999998</v>
      </c>
      <c r="R211" s="16"/>
    </row>
    <row r="212" spans="1:18" hidden="1">
      <c r="A212" s="12" t="s">
        <v>855</v>
      </c>
      <c r="B212" s="12">
        <v>109537504</v>
      </c>
      <c r="C212" s="8" t="s">
        <v>191</v>
      </c>
      <c r="D212" s="9">
        <v>145254103</v>
      </c>
      <c r="E212" s="9">
        <v>50650996</v>
      </c>
      <c r="F212" s="10">
        <v>478.166</v>
      </c>
      <c r="G212" s="9">
        <v>303773</v>
      </c>
      <c r="H212" s="11">
        <v>0.66249999999999998</v>
      </c>
      <c r="I212" s="9">
        <v>105927</v>
      </c>
      <c r="J212" s="11">
        <v>0.73560000000000003</v>
      </c>
      <c r="K212" s="11">
        <v>0.69169999999999998</v>
      </c>
      <c r="L212" s="7">
        <v>109420107</v>
      </c>
      <c r="M212" s="12" t="s">
        <v>495</v>
      </c>
      <c r="O212" s="11">
        <v>0.66269999999999996</v>
      </c>
      <c r="P212" s="16"/>
      <c r="Q212" s="11">
        <v>0.68969999999999998</v>
      </c>
      <c r="R212" s="16"/>
    </row>
    <row r="213" spans="1:18">
      <c r="A213" s="12" t="s">
        <v>855</v>
      </c>
      <c r="B213" s="12">
        <v>109420107</v>
      </c>
      <c r="C213" s="8" t="s">
        <v>555</v>
      </c>
      <c r="D213" s="9">
        <v>1833549379</v>
      </c>
      <c r="E213" s="9">
        <v>648650660</v>
      </c>
      <c r="F213" s="10">
        <v>5911.5389999999998</v>
      </c>
      <c r="G213" s="9">
        <v>310164</v>
      </c>
      <c r="H213" s="11">
        <v>0.65539999999999998</v>
      </c>
      <c r="I213" s="9">
        <v>109726</v>
      </c>
      <c r="J213" s="11">
        <v>0.72609999999999997</v>
      </c>
      <c r="K213" s="11">
        <v>0.68359999999999999</v>
      </c>
      <c r="L213" s="7">
        <v>109420107</v>
      </c>
      <c r="M213" s="12" t="s">
        <v>497</v>
      </c>
      <c r="O213" s="11">
        <v>0.65559999999999996</v>
      </c>
      <c r="P213" s="19">
        <f>ROUND((H213-O213)/O213,4)</f>
        <v>-2.9999999999999997E-4</v>
      </c>
      <c r="Q213" s="11">
        <v>0.68210000000000004</v>
      </c>
      <c r="R213" s="19">
        <f>ROUND((K213-Q213)/Q213,4)</f>
        <v>2.2000000000000001E-3</v>
      </c>
    </row>
    <row r="214" spans="1:18" hidden="1">
      <c r="A214" s="12" t="s">
        <v>855</v>
      </c>
      <c r="B214" s="12">
        <v>110141003</v>
      </c>
      <c r="C214" s="8" t="s">
        <v>192</v>
      </c>
      <c r="D214" s="9">
        <v>698672663</v>
      </c>
      <c r="E214" s="9">
        <v>290903303</v>
      </c>
      <c r="F214" s="10">
        <v>1903.8869999999999</v>
      </c>
      <c r="G214" s="9">
        <v>366971</v>
      </c>
      <c r="H214" s="11">
        <v>0.59230000000000005</v>
      </c>
      <c r="I214" s="9">
        <v>152794</v>
      </c>
      <c r="J214" s="11">
        <v>0.61850000000000005</v>
      </c>
      <c r="K214" s="11">
        <v>0.60270000000000001</v>
      </c>
      <c r="L214" s="7">
        <v>110141607</v>
      </c>
      <c r="M214" s="12" t="s">
        <v>495</v>
      </c>
      <c r="O214" s="11">
        <v>0.59250000000000003</v>
      </c>
      <c r="P214" s="16"/>
      <c r="Q214" s="11">
        <v>0.60389999999999999</v>
      </c>
      <c r="R214" s="16"/>
    </row>
    <row r="215" spans="1:18" hidden="1">
      <c r="A215" s="12" t="s">
        <v>855</v>
      </c>
      <c r="B215" s="12">
        <v>110141103</v>
      </c>
      <c r="C215" s="8" t="s">
        <v>193</v>
      </c>
      <c r="D215" s="9">
        <v>1548284371</v>
      </c>
      <c r="E215" s="9">
        <v>608393821</v>
      </c>
      <c r="F215" s="10">
        <v>3250.2429999999999</v>
      </c>
      <c r="G215" s="9">
        <v>476359</v>
      </c>
      <c r="H215" s="11">
        <v>0.4708</v>
      </c>
      <c r="I215" s="9">
        <v>187184</v>
      </c>
      <c r="J215" s="11">
        <v>0.53269999999999995</v>
      </c>
      <c r="K215" s="11">
        <v>0.49540000000000001</v>
      </c>
      <c r="L215" s="7">
        <v>110141607</v>
      </c>
      <c r="M215" s="12" t="s">
        <v>495</v>
      </c>
      <c r="O215" s="11">
        <v>0.4708</v>
      </c>
      <c r="P215" s="16"/>
      <c r="Q215" s="11">
        <v>0.48499999999999999</v>
      </c>
      <c r="R215" s="16"/>
    </row>
    <row r="216" spans="1:18" hidden="1">
      <c r="A216" s="12" t="s">
        <v>855</v>
      </c>
      <c r="B216" s="12">
        <v>110147003</v>
      </c>
      <c r="C216" s="8" t="s">
        <v>194</v>
      </c>
      <c r="D216" s="9">
        <v>873054818</v>
      </c>
      <c r="E216" s="9">
        <v>283449178</v>
      </c>
      <c r="F216" s="10">
        <v>1757.672</v>
      </c>
      <c r="G216" s="9">
        <v>496710</v>
      </c>
      <c r="H216" s="11">
        <v>0.44819999999999999</v>
      </c>
      <c r="I216" s="9">
        <v>161263</v>
      </c>
      <c r="J216" s="11">
        <v>0.59740000000000004</v>
      </c>
      <c r="K216" s="11">
        <v>0.50780000000000003</v>
      </c>
      <c r="L216" s="7">
        <v>110141607</v>
      </c>
      <c r="M216" s="12" t="s">
        <v>495</v>
      </c>
      <c r="O216" s="11">
        <v>0.44840000000000002</v>
      </c>
      <c r="P216" s="16"/>
      <c r="Q216" s="11">
        <v>0.50070000000000003</v>
      </c>
      <c r="R216" s="16"/>
    </row>
    <row r="217" spans="1:18">
      <c r="A217" s="12" t="s">
        <v>855</v>
      </c>
      <c r="B217" s="12">
        <v>110141607</v>
      </c>
      <c r="C217" s="8" t="s">
        <v>556</v>
      </c>
      <c r="D217" s="9">
        <v>3120011852</v>
      </c>
      <c r="E217" s="9">
        <v>1182746302</v>
      </c>
      <c r="F217" s="10">
        <v>6911.8019999999997</v>
      </c>
      <c r="G217" s="9">
        <v>451403</v>
      </c>
      <c r="H217" s="11">
        <v>0.4985</v>
      </c>
      <c r="I217" s="9">
        <v>171119</v>
      </c>
      <c r="J217" s="11">
        <v>0.57279999999999998</v>
      </c>
      <c r="K217" s="11">
        <v>0.5282</v>
      </c>
      <c r="L217" s="7">
        <v>110141607</v>
      </c>
      <c r="M217" s="12" t="s">
        <v>497</v>
      </c>
      <c r="O217" s="11">
        <v>0.49859999999999999</v>
      </c>
      <c r="P217" s="19">
        <f>ROUND((H217-O217)/O217,4)</f>
        <v>-2.0000000000000001E-4</v>
      </c>
      <c r="Q217" s="11">
        <v>0.52170000000000005</v>
      </c>
      <c r="R217" s="19">
        <f>ROUND((K217-Q217)/Q217,4)</f>
        <v>1.2500000000000001E-2</v>
      </c>
    </row>
    <row r="218" spans="1:18" hidden="1">
      <c r="A218" s="12" t="s">
        <v>855</v>
      </c>
      <c r="B218" s="12">
        <v>110171003</v>
      </c>
      <c r="C218" s="8" t="s">
        <v>196</v>
      </c>
      <c r="D218" s="9">
        <v>877421222</v>
      </c>
      <c r="E218" s="9">
        <v>357582172</v>
      </c>
      <c r="F218" s="10">
        <v>2584.1619999999998</v>
      </c>
      <c r="G218" s="9">
        <v>339538</v>
      </c>
      <c r="H218" s="11">
        <v>0.62280000000000002</v>
      </c>
      <c r="I218" s="9">
        <v>138374</v>
      </c>
      <c r="J218" s="11">
        <v>0.65459999999999996</v>
      </c>
      <c r="K218" s="11">
        <v>0.63539999999999996</v>
      </c>
      <c r="L218" s="7">
        <v>110171607</v>
      </c>
      <c r="M218" s="12" t="s">
        <v>495</v>
      </c>
      <c r="O218" s="11">
        <v>0.62290000000000001</v>
      </c>
      <c r="P218" s="16"/>
      <c r="Q218" s="11">
        <v>0.63109999999999999</v>
      </c>
      <c r="R218" s="16"/>
    </row>
    <row r="219" spans="1:18" hidden="1">
      <c r="A219" s="12" t="s">
        <v>855</v>
      </c>
      <c r="B219" s="12">
        <v>110171803</v>
      </c>
      <c r="C219" s="8" t="s">
        <v>197</v>
      </c>
      <c r="D219" s="9">
        <v>281300827</v>
      </c>
      <c r="E219" s="9">
        <v>140506346</v>
      </c>
      <c r="F219" s="10">
        <v>1203.6559999999999</v>
      </c>
      <c r="G219" s="9">
        <v>233705</v>
      </c>
      <c r="H219" s="11">
        <v>0.74039999999999995</v>
      </c>
      <c r="I219" s="9">
        <v>116732</v>
      </c>
      <c r="J219" s="11">
        <v>0.70860000000000001</v>
      </c>
      <c r="K219" s="11">
        <v>0.72760000000000002</v>
      </c>
      <c r="L219" s="7">
        <v>110171607</v>
      </c>
      <c r="M219" s="12" t="s">
        <v>495</v>
      </c>
      <c r="O219" s="11">
        <v>0.74050000000000005</v>
      </c>
      <c r="P219" s="16"/>
      <c r="Q219" s="11">
        <v>0.72560000000000002</v>
      </c>
      <c r="R219" s="16"/>
    </row>
    <row r="220" spans="1:18" hidden="1">
      <c r="A220" s="12" t="s">
        <v>855</v>
      </c>
      <c r="B220" s="12">
        <v>110173504</v>
      </c>
      <c r="C220" s="8" t="s">
        <v>199</v>
      </c>
      <c r="D220" s="9">
        <v>88853077</v>
      </c>
      <c r="E220" s="9">
        <v>43697088</v>
      </c>
      <c r="F220" s="10">
        <v>300.80799999999999</v>
      </c>
      <c r="G220" s="9">
        <v>295381</v>
      </c>
      <c r="H220" s="11">
        <v>0.67190000000000005</v>
      </c>
      <c r="I220" s="9">
        <v>145265</v>
      </c>
      <c r="J220" s="11">
        <v>0.63729999999999998</v>
      </c>
      <c r="K220" s="11">
        <v>0.65800000000000003</v>
      </c>
      <c r="L220" s="7">
        <v>110171607</v>
      </c>
      <c r="M220" s="12" t="s">
        <v>495</v>
      </c>
      <c r="O220" s="11">
        <v>0.67200000000000004</v>
      </c>
      <c r="P220" s="16"/>
      <c r="Q220" s="11">
        <v>0.65639999999999998</v>
      </c>
      <c r="R220" s="16"/>
    </row>
    <row r="221" spans="1:18" hidden="1">
      <c r="A221" s="12" t="s">
        <v>855</v>
      </c>
      <c r="B221" s="12">
        <v>110175003</v>
      </c>
      <c r="C221" s="8" t="s">
        <v>200</v>
      </c>
      <c r="D221" s="9">
        <v>235601227</v>
      </c>
      <c r="E221" s="9">
        <v>126315461</v>
      </c>
      <c r="F221" s="10">
        <v>1040.578</v>
      </c>
      <c r="G221" s="9">
        <v>226413</v>
      </c>
      <c r="H221" s="11">
        <v>0.74850000000000005</v>
      </c>
      <c r="I221" s="9">
        <v>121389</v>
      </c>
      <c r="J221" s="11">
        <v>0.69699999999999995</v>
      </c>
      <c r="K221" s="11">
        <v>0.72789999999999999</v>
      </c>
      <c r="L221" s="7">
        <v>110171607</v>
      </c>
      <c r="M221" s="12" t="s">
        <v>495</v>
      </c>
      <c r="O221" s="11">
        <v>0.74860000000000004</v>
      </c>
      <c r="P221" s="16"/>
      <c r="Q221" s="11">
        <v>0.72609999999999997</v>
      </c>
      <c r="R221" s="16"/>
    </row>
    <row r="222" spans="1:18" hidden="1">
      <c r="A222" s="12" t="s">
        <v>855</v>
      </c>
      <c r="B222" s="12">
        <v>110177003</v>
      </c>
      <c r="C222" s="8" t="s">
        <v>201</v>
      </c>
      <c r="D222" s="9">
        <v>568907610</v>
      </c>
      <c r="E222" s="9">
        <v>274142027</v>
      </c>
      <c r="F222" s="10">
        <v>2016.5709999999999</v>
      </c>
      <c r="G222" s="9">
        <v>282116</v>
      </c>
      <c r="H222" s="11">
        <v>0.68659999999999999</v>
      </c>
      <c r="I222" s="9">
        <v>135944</v>
      </c>
      <c r="J222" s="11">
        <v>0.66059999999999997</v>
      </c>
      <c r="K222" s="11">
        <v>0.67610000000000003</v>
      </c>
      <c r="L222" s="7">
        <v>110171607</v>
      </c>
      <c r="M222" s="12" t="s">
        <v>495</v>
      </c>
      <c r="O222" s="11">
        <v>0.68669999999999998</v>
      </c>
      <c r="P222" s="16"/>
      <c r="Q222" s="11">
        <v>0.67310000000000003</v>
      </c>
      <c r="R222" s="16"/>
    </row>
    <row r="223" spans="1:18" hidden="1">
      <c r="A223" s="12" t="s">
        <v>855</v>
      </c>
      <c r="B223" s="12">
        <v>110179003</v>
      </c>
      <c r="C223" s="8" t="s">
        <v>202</v>
      </c>
      <c r="D223" s="9">
        <v>291639477</v>
      </c>
      <c r="E223" s="9">
        <v>143784760</v>
      </c>
      <c r="F223" s="10">
        <v>1187.117</v>
      </c>
      <c r="G223" s="9">
        <v>245670</v>
      </c>
      <c r="H223" s="11">
        <v>0.72709999999999997</v>
      </c>
      <c r="I223" s="9">
        <v>121120</v>
      </c>
      <c r="J223" s="11">
        <v>0.6976</v>
      </c>
      <c r="K223" s="11">
        <v>0.71519999999999995</v>
      </c>
      <c r="L223" s="7">
        <v>110171607</v>
      </c>
      <c r="M223" s="12" t="s">
        <v>495</v>
      </c>
      <c r="O223" s="11">
        <v>0.72719999999999996</v>
      </c>
      <c r="P223" s="16"/>
      <c r="Q223" s="11">
        <v>0.71179999999999999</v>
      </c>
      <c r="R223" s="16"/>
    </row>
    <row r="224" spans="1:18">
      <c r="A224" s="12" t="s">
        <v>855</v>
      </c>
      <c r="B224" s="12">
        <v>110171607</v>
      </c>
      <c r="C224" s="8" t="s">
        <v>557</v>
      </c>
      <c r="D224" s="9">
        <v>2343723440</v>
      </c>
      <c r="E224" s="9">
        <v>1086027854</v>
      </c>
      <c r="F224" s="10">
        <v>8332.8919999999998</v>
      </c>
      <c r="G224" s="9">
        <v>281261</v>
      </c>
      <c r="H224" s="11">
        <v>0.6875</v>
      </c>
      <c r="I224" s="9">
        <v>130330</v>
      </c>
      <c r="J224" s="11">
        <v>0.67459999999999998</v>
      </c>
      <c r="K224" s="11">
        <v>0.68230000000000002</v>
      </c>
      <c r="L224" s="7">
        <v>110171607</v>
      </c>
      <c r="M224" s="12" t="s">
        <v>497</v>
      </c>
      <c r="O224" s="11">
        <v>0.68769999999999998</v>
      </c>
      <c r="P224" s="19">
        <f>ROUND((H224-O224)/O224,4)</f>
        <v>-2.9999999999999997E-4</v>
      </c>
      <c r="Q224" s="11">
        <v>0.67920000000000003</v>
      </c>
      <c r="R224" s="19">
        <f>ROUND((K224-Q224)/Q224,4)</f>
        <v>4.5999999999999999E-3</v>
      </c>
    </row>
    <row r="225" spans="1:18" hidden="1">
      <c r="A225" s="12" t="s">
        <v>855</v>
      </c>
      <c r="B225" s="12">
        <v>110183602</v>
      </c>
      <c r="C225" s="8" t="s">
        <v>203</v>
      </c>
      <c r="D225" s="9">
        <v>1969526967</v>
      </c>
      <c r="E225" s="9">
        <v>730179859</v>
      </c>
      <c r="F225" s="10">
        <v>5096.259</v>
      </c>
      <c r="G225" s="9">
        <v>386465</v>
      </c>
      <c r="H225" s="11">
        <v>0.57069999999999999</v>
      </c>
      <c r="I225" s="9">
        <v>143277</v>
      </c>
      <c r="J225" s="11">
        <v>0.64229999999999998</v>
      </c>
      <c r="K225" s="11">
        <v>0.59930000000000005</v>
      </c>
      <c r="L225" s="7">
        <v>110183707</v>
      </c>
      <c r="M225" s="12" t="s">
        <v>495</v>
      </c>
      <c r="O225" s="11">
        <v>0.57079999999999997</v>
      </c>
      <c r="P225" s="16"/>
      <c r="Q225" s="11">
        <v>0.59899999999999998</v>
      </c>
      <c r="R225" s="16"/>
    </row>
    <row r="226" spans="1:18">
      <c r="A226" s="12" t="s">
        <v>855</v>
      </c>
      <c r="B226" s="12">
        <v>110183707</v>
      </c>
      <c r="C226" s="8" t="s">
        <v>558</v>
      </c>
      <c r="D226" s="9">
        <v>1969526967</v>
      </c>
      <c r="E226" s="9">
        <v>730179859</v>
      </c>
      <c r="F226" s="10">
        <v>5096.259</v>
      </c>
      <c r="G226" s="9">
        <v>386465</v>
      </c>
      <c r="H226" s="11">
        <v>0.57069999999999999</v>
      </c>
      <c r="I226" s="9">
        <v>143277</v>
      </c>
      <c r="J226" s="11">
        <v>0.64229999999999998</v>
      </c>
      <c r="K226" s="11">
        <v>0.59930000000000005</v>
      </c>
      <c r="L226" s="7">
        <v>110183707</v>
      </c>
      <c r="M226" s="12" t="s">
        <v>497</v>
      </c>
      <c r="O226" s="11">
        <v>0.57079999999999997</v>
      </c>
      <c r="P226" s="19">
        <f>ROUND((H226-O226)/O226,4)</f>
        <v>-2.0000000000000001E-4</v>
      </c>
      <c r="Q226" s="11">
        <v>0.59899999999999998</v>
      </c>
      <c r="R226" s="19">
        <f>ROUND((K226-Q226)/Q226,4)</f>
        <v>5.0000000000000001E-4</v>
      </c>
    </row>
    <row r="227" spans="1:18" hidden="1">
      <c r="A227" s="12" t="s">
        <v>855</v>
      </c>
      <c r="B227" s="12">
        <v>111291304</v>
      </c>
      <c r="C227" s="8" t="s">
        <v>204</v>
      </c>
      <c r="D227" s="9">
        <v>407116937</v>
      </c>
      <c r="E227" s="9">
        <v>143201546</v>
      </c>
      <c r="F227" s="10">
        <v>1179.123</v>
      </c>
      <c r="G227" s="9">
        <v>345270</v>
      </c>
      <c r="H227" s="11">
        <v>0.61639999999999995</v>
      </c>
      <c r="I227" s="9">
        <v>121447</v>
      </c>
      <c r="J227" s="11">
        <v>0.69679999999999997</v>
      </c>
      <c r="K227" s="11">
        <v>0.64849999999999997</v>
      </c>
      <c r="L227" s="7">
        <v>111292507</v>
      </c>
      <c r="M227" s="12" t="s">
        <v>495</v>
      </c>
      <c r="O227" s="11">
        <v>0.61660000000000004</v>
      </c>
      <c r="P227" s="16"/>
      <c r="Q227" s="11">
        <v>0.64770000000000005</v>
      </c>
      <c r="R227" s="16"/>
    </row>
    <row r="228" spans="1:18" hidden="1">
      <c r="A228" s="12" t="s">
        <v>855</v>
      </c>
      <c r="B228" s="12">
        <v>111292304</v>
      </c>
      <c r="C228" s="8" t="s">
        <v>205</v>
      </c>
      <c r="D228" s="9">
        <v>166263556</v>
      </c>
      <c r="E228" s="9">
        <v>59793061</v>
      </c>
      <c r="F228" s="10">
        <v>438.00400000000002</v>
      </c>
      <c r="G228" s="9">
        <v>379593</v>
      </c>
      <c r="H228" s="11">
        <v>0.57830000000000004</v>
      </c>
      <c r="I228" s="9">
        <v>136512</v>
      </c>
      <c r="J228" s="11">
        <v>0.65920000000000001</v>
      </c>
      <c r="K228" s="11">
        <v>0.61050000000000004</v>
      </c>
      <c r="L228" s="7">
        <v>111292507</v>
      </c>
      <c r="M228" s="12" t="s">
        <v>495</v>
      </c>
      <c r="O228" s="11">
        <v>0.57840000000000003</v>
      </c>
      <c r="P228" s="16"/>
      <c r="Q228" s="11">
        <v>0.60780000000000001</v>
      </c>
      <c r="R228" s="16"/>
    </row>
    <row r="229" spans="1:18" hidden="1">
      <c r="A229" s="12" t="s">
        <v>855</v>
      </c>
      <c r="B229" s="12">
        <v>111297504</v>
      </c>
      <c r="C229" s="8" t="s">
        <v>206</v>
      </c>
      <c r="D229" s="9">
        <v>346944379</v>
      </c>
      <c r="E229" s="9">
        <v>122200257</v>
      </c>
      <c r="F229" s="10">
        <v>845.97799999999995</v>
      </c>
      <c r="G229" s="9">
        <v>410110</v>
      </c>
      <c r="H229" s="11">
        <v>0.5444</v>
      </c>
      <c r="I229" s="9">
        <v>144448</v>
      </c>
      <c r="J229" s="11">
        <v>0.63939999999999997</v>
      </c>
      <c r="K229" s="11">
        <v>0.58230000000000004</v>
      </c>
      <c r="L229" s="7">
        <v>111292507</v>
      </c>
      <c r="M229" s="12" t="s">
        <v>495</v>
      </c>
      <c r="O229" s="11">
        <v>0.54449999999999998</v>
      </c>
      <c r="P229" s="16"/>
      <c r="Q229" s="11">
        <v>0.58189999999999997</v>
      </c>
      <c r="R229" s="16"/>
    </row>
    <row r="230" spans="1:18">
      <c r="A230" s="12" t="s">
        <v>855</v>
      </c>
      <c r="B230" s="12">
        <v>111292507</v>
      </c>
      <c r="C230" s="8" t="s">
        <v>856</v>
      </c>
      <c r="D230" s="9">
        <v>920324872</v>
      </c>
      <c r="E230" s="9">
        <v>325194864</v>
      </c>
      <c r="F230" s="10">
        <v>2463.105</v>
      </c>
      <c r="G230" s="9">
        <v>373644</v>
      </c>
      <c r="H230" s="11">
        <v>0.58489999999999998</v>
      </c>
      <c r="I230" s="9">
        <v>132026</v>
      </c>
      <c r="J230" s="11">
        <v>0.6704</v>
      </c>
      <c r="K230" s="11">
        <v>0.61899999999999999</v>
      </c>
      <c r="L230" s="7">
        <v>111292507</v>
      </c>
      <c r="M230" s="12" t="s">
        <v>497</v>
      </c>
      <c r="O230" s="11">
        <v>0.58499999999999996</v>
      </c>
      <c r="P230" s="19">
        <f>ROUND((H230-O230)/O230,4)</f>
        <v>-2.0000000000000001E-4</v>
      </c>
      <c r="Q230" s="11">
        <v>0.61799999999999999</v>
      </c>
      <c r="R230" s="19">
        <f>ROUND((K230-Q230)/Q230,4)</f>
        <v>1.6000000000000001E-3</v>
      </c>
    </row>
    <row r="231" spans="1:18" hidden="1">
      <c r="A231" s="12" t="s">
        <v>855</v>
      </c>
      <c r="B231" s="12">
        <v>111312503</v>
      </c>
      <c r="C231" s="8" t="s">
        <v>207</v>
      </c>
      <c r="D231" s="9">
        <v>996796671</v>
      </c>
      <c r="E231" s="9">
        <v>330005749</v>
      </c>
      <c r="F231" s="10">
        <v>2292.4279999999999</v>
      </c>
      <c r="G231" s="9">
        <v>434821</v>
      </c>
      <c r="H231" s="11">
        <v>0.51690000000000003</v>
      </c>
      <c r="I231" s="9">
        <v>143954</v>
      </c>
      <c r="J231" s="11">
        <v>0.64059999999999995</v>
      </c>
      <c r="K231" s="11">
        <v>0.56630000000000003</v>
      </c>
      <c r="L231" s="7">
        <v>111312607</v>
      </c>
      <c r="M231" s="12" t="s">
        <v>495</v>
      </c>
      <c r="O231" s="11">
        <v>0.5171</v>
      </c>
      <c r="P231" s="16"/>
      <c r="Q231" s="11">
        <v>0.55510000000000004</v>
      </c>
      <c r="R231" s="16"/>
    </row>
    <row r="232" spans="1:18" hidden="1">
      <c r="A232" s="12" t="s">
        <v>855</v>
      </c>
      <c r="B232" s="12">
        <v>111312804</v>
      </c>
      <c r="C232" s="8" t="s">
        <v>208</v>
      </c>
      <c r="D232" s="9">
        <v>282567214</v>
      </c>
      <c r="E232" s="9">
        <v>107992588</v>
      </c>
      <c r="F232" s="10">
        <v>881.21799999999996</v>
      </c>
      <c r="G232" s="9">
        <v>320655</v>
      </c>
      <c r="H232" s="11">
        <v>0.64380000000000004</v>
      </c>
      <c r="I232" s="9">
        <v>122549</v>
      </c>
      <c r="J232" s="11">
        <v>0.69410000000000005</v>
      </c>
      <c r="K232" s="11">
        <v>0.66379999999999995</v>
      </c>
      <c r="L232" s="7">
        <v>111312607</v>
      </c>
      <c r="M232" s="12" t="s">
        <v>495</v>
      </c>
      <c r="O232" s="11">
        <v>0.64390000000000003</v>
      </c>
      <c r="P232" s="16"/>
      <c r="Q232" s="11">
        <v>0.66410000000000002</v>
      </c>
      <c r="R232" s="16"/>
    </row>
    <row r="233" spans="1:18" hidden="1">
      <c r="A233" s="12" t="s">
        <v>855</v>
      </c>
      <c r="B233" s="12">
        <v>111316003</v>
      </c>
      <c r="C233" s="8" t="s">
        <v>209</v>
      </c>
      <c r="D233" s="9">
        <v>415372393</v>
      </c>
      <c r="E233" s="9">
        <v>160625661</v>
      </c>
      <c r="F233" s="10">
        <v>1634.212</v>
      </c>
      <c r="G233" s="9">
        <v>254172</v>
      </c>
      <c r="H233" s="11">
        <v>0.71760000000000002</v>
      </c>
      <c r="I233" s="9">
        <v>98289</v>
      </c>
      <c r="J233" s="11">
        <v>0.75460000000000005</v>
      </c>
      <c r="K233" s="11">
        <v>0.73229999999999995</v>
      </c>
      <c r="L233" s="7">
        <v>111312607</v>
      </c>
      <c r="M233" s="12" t="s">
        <v>495</v>
      </c>
      <c r="O233" s="11">
        <v>0.7177</v>
      </c>
      <c r="P233" s="16"/>
      <c r="Q233" s="11">
        <v>0.73360000000000003</v>
      </c>
      <c r="R233" s="16"/>
    </row>
    <row r="234" spans="1:18" hidden="1">
      <c r="A234" s="12" t="s">
        <v>855</v>
      </c>
      <c r="B234" s="12">
        <v>111317503</v>
      </c>
      <c r="C234" s="8" t="s">
        <v>210</v>
      </c>
      <c r="D234" s="9">
        <v>494990506</v>
      </c>
      <c r="E234" s="9">
        <v>158185986</v>
      </c>
      <c r="F234" s="10">
        <v>1360.4929999999999</v>
      </c>
      <c r="G234" s="9">
        <v>363831</v>
      </c>
      <c r="H234" s="11">
        <v>0.5958</v>
      </c>
      <c r="I234" s="9">
        <v>116271</v>
      </c>
      <c r="J234" s="11">
        <v>0.7097</v>
      </c>
      <c r="K234" s="11">
        <v>0.64119999999999999</v>
      </c>
      <c r="L234" s="7">
        <v>111312607</v>
      </c>
      <c r="M234" s="12" t="s">
        <v>495</v>
      </c>
      <c r="O234" s="11">
        <v>0.59589999999999999</v>
      </c>
      <c r="P234" s="16"/>
      <c r="Q234" s="11">
        <v>0.64170000000000005</v>
      </c>
      <c r="R234" s="16"/>
    </row>
    <row r="235" spans="1:18">
      <c r="A235" s="12" t="s">
        <v>855</v>
      </c>
      <c r="B235" s="12">
        <v>111312607</v>
      </c>
      <c r="C235" s="8" t="s">
        <v>559</v>
      </c>
      <c r="D235" s="9">
        <v>2189726784</v>
      </c>
      <c r="E235" s="9">
        <v>756809984</v>
      </c>
      <c r="F235" s="10">
        <v>6168.3509999999997</v>
      </c>
      <c r="G235" s="9">
        <v>354993</v>
      </c>
      <c r="H235" s="11">
        <v>0.60560000000000003</v>
      </c>
      <c r="I235" s="9">
        <v>122692</v>
      </c>
      <c r="J235" s="11">
        <v>0.69369999999999998</v>
      </c>
      <c r="K235" s="11">
        <v>0.64070000000000005</v>
      </c>
      <c r="L235" s="7">
        <v>111312607</v>
      </c>
      <c r="M235" s="12" t="s">
        <v>497</v>
      </c>
      <c r="O235" s="11">
        <v>0.60580000000000001</v>
      </c>
      <c r="P235" s="19">
        <f>ROUND((H235-O235)/O235,4)</f>
        <v>-2.9999999999999997E-4</v>
      </c>
      <c r="Q235" s="11">
        <v>0.6371</v>
      </c>
      <c r="R235" s="19">
        <f>ROUND((K235-Q235)/Q235,4)</f>
        <v>5.7000000000000002E-3</v>
      </c>
    </row>
    <row r="236" spans="1:18" hidden="1">
      <c r="A236" s="12" t="s">
        <v>855</v>
      </c>
      <c r="B236" s="12">
        <v>111444602</v>
      </c>
      <c r="C236" s="8" t="s">
        <v>212</v>
      </c>
      <c r="D236" s="9">
        <v>1883490013</v>
      </c>
      <c r="E236" s="9">
        <v>828892857</v>
      </c>
      <c r="F236" s="10">
        <v>5932.07</v>
      </c>
      <c r="G236" s="9">
        <v>317509</v>
      </c>
      <c r="H236" s="11">
        <v>0.64729999999999999</v>
      </c>
      <c r="I236" s="9">
        <v>139730</v>
      </c>
      <c r="J236" s="11">
        <v>0.6512</v>
      </c>
      <c r="K236" s="11">
        <v>0.64870000000000005</v>
      </c>
      <c r="L236" s="7">
        <v>111444307</v>
      </c>
      <c r="M236" s="12" t="s">
        <v>495</v>
      </c>
      <c r="O236" s="11">
        <v>0.64739999999999998</v>
      </c>
      <c r="P236" s="16"/>
      <c r="Q236" s="11">
        <v>0.64500000000000002</v>
      </c>
      <c r="R236" s="16"/>
    </row>
    <row r="237" spans="1:18">
      <c r="A237" s="12" t="s">
        <v>855</v>
      </c>
      <c r="B237" s="12">
        <v>111444307</v>
      </c>
      <c r="C237" s="8" t="s">
        <v>560</v>
      </c>
      <c r="D237" s="9">
        <v>1883490013</v>
      </c>
      <c r="E237" s="9">
        <v>828892857</v>
      </c>
      <c r="F237" s="10">
        <v>5932.07</v>
      </c>
      <c r="G237" s="9">
        <v>317509</v>
      </c>
      <c r="H237" s="11">
        <v>0.64729999999999999</v>
      </c>
      <c r="I237" s="9">
        <v>139730</v>
      </c>
      <c r="J237" s="11">
        <v>0.6512</v>
      </c>
      <c r="K237" s="11">
        <v>0.64870000000000005</v>
      </c>
      <c r="L237" s="7">
        <v>111444307</v>
      </c>
      <c r="M237" s="12" t="s">
        <v>497</v>
      </c>
      <c r="O237" s="11">
        <v>0.64739999999999998</v>
      </c>
      <c r="P237" s="19">
        <f>ROUND((H237-O237)/O237,4)</f>
        <v>-2.0000000000000001E-4</v>
      </c>
      <c r="Q237" s="11">
        <v>0.64500000000000002</v>
      </c>
      <c r="R237" s="19">
        <f>ROUND((K237-Q237)/Q237,4)</f>
        <v>5.7000000000000002E-3</v>
      </c>
    </row>
    <row r="238" spans="1:18" hidden="1">
      <c r="A238" s="12" t="s">
        <v>855</v>
      </c>
      <c r="B238" s="12">
        <v>112011103</v>
      </c>
      <c r="C238" s="8" t="s">
        <v>213</v>
      </c>
      <c r="D238" s="9">
        <v>793990643</v>
      </c>
      <c r="E238" s="9">
        <v>387017556</v>
      </c>
      <c r="F238" s="10">
        <v>2387.2240000000002</v>
      </c>
      <c r="G238" s="9">
        <v>332599</v>
      </c>
      <c r="H238" s="11">
        <v>0.63049999999999995</v>
      </c>
      <c r="I238" s="9">
        <v>162120</v>
      </c>
      <c r="J238" s="11">
        <v>0.59530000000000005</v>
      </c>
      <c r="K238" s="11">
        <v>0.61639999999999995</v>
      </c>
      <c r="L238" s="7">
        <v>112015106</v>
      </c>
      <c r="M238" s="12" t="s">
        <v>495</v>
      </c>
      <c r="P238" s="16"/>
      <c r="R238" s="16"/>
    </row>
    <row r="239" spans="1:18" hidden="1">
      <c r="A239" s="12" t="s">
        <v>855</v>
      </c>
      <c r="B239" s="12">
        <v>112011603</v>
      </c>
      <c r="C239" s="8" t="s">
        <v>214</v>
      </c>
      <c r="D239" s="9">
        <v>1701939708</v>
      </c>
      <c r="E239" s="9">
        <v>814524681</v>
      </c>
      <c r="F239" s="10">
        <v>4747.01</v>
      </c>
      <c r="G239" s="9">
        <v>358528</v>
      </c>
      <c r="H239" s="11">
        <v>0.60170000000000001</v>
      </c>
      <c r="I239" s="9">
        <v>171586</v>
      </c>
      <c r="J239" s="11">
        <v>0.5716</v>
      </c>
      <c r="K239" s="11">
        <v>0.58960000000000001</v>
      </c>
      <c r="L239" s="7">
        <v>112015106</v>
      </c>
      <c r="M239" s="12" t="s">
        <v>495</v>
      </c>
      <c r="P239" s="16"/>
      <c r="R239" s="16"/>
    </row>
    <row r="240" spans="1:18" hidden="1">
      <c r="A240" s="12" t="s">
        <v>855</v>
      </c>
      <c r="B240" s="12">
        <v>112013054</v>
      </c>
      <c r="C240" s="8" t="s">
        <v>215</v>
      </c>
      <c r="D240" s="9">
        <v>652384484</v>
      </c>
      <c r="E240" s="9">
        <v>256616699</v>
      </c>
      <c r="F240" s="10">
        <v>1202.1400000000001</v>
      </c>
      <c r="G240" s="9">
        <v>542685</v>
      </c>
      <c r="H240" s="11">
        <v>0.39710000000000001</v>
      </c>
      <c r="I240" s="9">
        <v>213466</v>
      </c>
      <c r="J240" s="11">
        <v>0.46710000000000002</v>
      </c>
      <c r="K240" s="11">
        <v>0.42499999999999999</v>
      </c>
      <c r="L240" s="7">
        <v>112015106</v>
      </c>
      <c r="M240" s="12" t="s">
        <v>495</v>
      </c>
      <c r="P240" s="16"/>
      <c r="R240" s="16"/>
    </row>
    <row r="241" spans="1:18" hidden="1">
      <c r="A241" s="12" t="s">
        <v>855</v>
      </c>
      <c r="B241" s="12">
        <v>112013753</v>
      </c>
      <c r="C241" s="8" t="s">
        <v>216</v>
      </c>
      <c r="D241" s="9">
        <v>2182990933</v>
      </c>
      <c r="E241" s="9">
        <v>728209966</v>
      </c>
      <c r="F241" s="10">
        <v>3738.2689999999998</v>
      </c>
      <c r="G241" s="9">
        <v>583957</v>
      </c>
      <c r="H241" s="11">
        <v>0.35120000000000001</v>
      </c>
      <c r="I241" s="9">
        <v>194798</v>
      </c>
      <c r="J241" s="11">
        <v>0.51370000000000005</v>
      </c>
      <c r="K241" s="11">
        <v>0.41610000000000003</v>
      </c>
      <c r="L241" s="7">
        <v>112015106</v>
      </c>
      <c r="M241" s="12" t="s">
        <v>495</v>
      </c>
      <c r="P241" s="16"/>
      <c r="R241" s="16"/>
    </row>
    <row r="242" spans="1:18" hidden="1">
      <c r="A242" s="12" t="s">
        <v>855</v>
      </c>
      <c r="B242" s="12">
        <v>112015203</v>
      </c>
      <c r="C242" s="8" t="s">
        <v>217</v>
      </c>
      <c r="D242" s="9">
        <v>989186301</v>
      </c>
      <c r="E242" s="9">
        <v>433143523</v>
      </c>
      <c r="F242" s="10">
        <v>2445.8490000000002</v>
      </c>
      <c r="G242" s="9">
        <v>404434</v>
      </c>
      <c r="H242" s="11">
        <v>0.55069999999999997</v>
      </c>
      <c r="I242" s="9">
        <v>177093</v>
      </c>
      <c r="J242" s="11">
        <v>0.55789999999999995</v>
      </c>
      <c r="K242" s="11">
        <v>0.55349999999999999</v>
      </c>
      <c r="L242" s="7">
        <v>112015106</v>
      </c>
      <c r="M242" s="12" t="s">
        <v>495</v>
      </c>
      <c r="P242" s="16"/>
      <c r="R242" s="16"/>
    </row>
    <row r="243" spans="1:18">
      <c r="A243" s="12" t="s">
        <v>855</v>
      </c>
      <c r="B243" s="12">
        <v>112015106</v>
      </c>
      <c r="C243" s="8" t="s">
        <v>857</v>
      </c>
      <c r="D243" s="9">
        <v>6320492069</v>
      </c>
      <c r="E243" s="9">
        <v>2619512425</v>
      </c>
      <c r="F243" s="10">
        <v>14520.492</v>
      </c>
      <c r="G243" s="9">
        <v>435280</v>
      </c>
      <c r="H243" s="11">
        <v>0.51639999999999997</v>
      </c>
      <c r="I243" s="9">
        <v>180401</v>
      </c>
      <c r="J243" s="11">
        <v>0.54959999999999998</v>
      </c>
      <c r="K243" s="11">
        <v>0.52959999999999996</v>
      </c>
      <c r="L243" s="7">
        <v>112015106</v>
      </c>
      <c r="M243" s="12" t="s">
        <v>497</v>
      </c>
      <c r="P243" s="19"/>
      <c r="R243" s="19"/>
    </row>
    <row r="244" spans="1:18" hidden="1">
      <c r="A244" s="12" t="s">
        <v>855</v>
      </c>
      <c r="B244" s="12">
        <v>112281302</v>
      </c>
      <c r="C244" s="8" t="s">
        <v>219</v>
      </c>
      <c r="D244" s="9">
        <v>4967743037</v>
      </c>
      <c r="E244" s="9">
        <v>1695836609</v>
      </c>
      <c r="F244" s="10">
        <v>11333.108</v>
      </c>
      <c r="G244" s="9">
        <v>438338</v>
      </c>
      <c r="H244" s="11">
        <v>0.51300000000000001</v>
      </c>
      <c r="I244" s="9">
        <v>149635</v>
      </c>
      <c r="J244" s="11">
        <v>0.62639999999999996</v>
      </c>
      <c r="K244" s="11">
        <v>0.55830000000000002</v>
      </c>
      <c r="L244" s="7">
        <v>112282307</v>
      </c>
      <c r="M244" s="12" t="s">
        <v>495</v>
      </c>
      <c r="O244" s="11">
        <v>0.51319999999999999</v>
      </c>
      <c r="P244" s="16"/>
      <c r="Q244" s="11">
        <v>0.55589999999999995</v>
      </c>
      <c r="R244" s="16"/>
    </row>
    <row r="245" spans="1:18" hidden="1">
      <c r="A245" s="12" t="s">
        <v>855</v>
      </c>
      <c r="B245" s="12">
        <v>112282004</v>
      </c>
      <c r="C245" s="8" t="s">
        <v>220</v>
      </c>
      <c r="D245" s="9">
        <v>318260470</v>
      </c>
      <c r="E245" s="9">
        <v>89026088</v>
      </c>
      <c r="F245" s="10">
        <v>557.06100000000004</v>
      </c>
      <c r="G245" s="9">
        <v>571320</v>
      </c>
      <c r="H245" s="11">
        <v>0.36530000000000001</v>
      </c>
      <c r="I245" s="9">
        <v>159813</v>
      </c>
      <c r="J245" s="11">
        <v>0.60099999999999998</v>
      </c>
      <c r="K245" s="11">
        <v>0.45950000000000002</v>
      </c>
      <c r="L245" s="7">
        <v>112282307</v>
      </c>
      <c r="M245" s="12" t="s">
        <v>495</v>
      </c>
      <c r="O245" s="11">
        <v>0.36549999999999999</v>
      </c>
      <c r="P245" s="16"/>
      <c r="Q245" s="11">
        <v>0.45750000000000002</v>
      </c>
      <c r="R245" s="16"/>
    </row>
    <row r="246" spans="1:18" hidden="1">
      <c r="A246" s="12" t="s">
        <v>855</v>
      </c>
      <c r="B246" s="12">
        <v>112283003</v>
      </c>
      <c r="C246" s="8" t="s">
        <v>221</v>
      </c>
      <c r="D246" s="9">
        <v>1554023537</v>
      </c>
      <c r="E246" s="9">
        <v>571924179</v>
      </c>
      <c r="F246" s="10">
        <v>3606.6289999999999</v>
      </c>
      <c r="G246" s="9">
        <v>430879</v>
      </c>
      <c r="H246" s="11">
        <v>0.52129999999999999</v>
      </c>
      <c r="I246" s="9">
        <v>158575</v>
      </c>
      <c r="J246" s="11">
        <v>0.60409999999999997</v>
      </c>
      <c r="K246" s="11">
        <v>0.55430000000000001</v>
      </c>
      <c r="L246" s="7">
        <v>112282307</v>
      </c>
      <c r="M246" s="12" t="s">
        <v>495</v>
      </c>
      <c r="O246" s="11">
        <v>0.52149999999999996</v>
      </c>
      <c r="P246" s="16"/>
      <c r="Q246" s="11">
        <v>0.54959999999999998</v>
      </c>
      <c r="R246" s="16"/>
    </row>
    <row r="247" spans="1:18" hidden="1">
      <c r="A247" s="12" t="s">
        <v>855</v>
      </c>
      <c r="B247" s="12">
        <v>112286003</v>
      </c>
      <c r="C247" s="8" t="s">
        <v>222</v>
      </c>
      <c r="D247" s="9">
        <v>1264307934</v>
      </c>
      <c r="E247" s="9">
        <v>427976583</v>
      </c>
      <c r="F247" s="10">
        <v>2829.6469999999999</v>
      </c>
      <c r="G247" s="9">
        <v>446807</v>
      </c>
      <c r="H247" s="11">
        <v>0.50360000000000005</v>
      </c>
      <c r="I247" s="9">
        <v>151247</v>
      </c>
      <c r="J247" s="11">
        <v>0.62239999999999995</v>
      </c>
      <c r="K247" s="11">
        <v>0.55100000000000005</v>
      </c>
      <c r="L247" s="7">
        <v>112282307</v>
      </c>
      <c r="M247" s="12" t="s">
        <v>495</v>
      </c>
      <c r="O247" s="11">
        <v>0.50380000000000003</v>
      </c>
      <c r="P247" s="16"/>
      <c r="Q247" s="11">
        <v>0.55420000000000003</v>
      </c>
      <c r="R247" s="16"/>
    </row>
    <row r="248" spans="1:18" hidden="1">
      <c r="A248" s="12" t="s">
        <v>855</v>
      </c>
      <c r="B248" s="12">
        <v>112289003</v>
      </c>
      <c r="C248" s="8" t="s">
        <v>223</v>
      </c>
      <c r="D248" s="9">
        <v>1832261838</v>
      </c>
      <c r="E248" s="9">
        <v>732901160</v>
      </c>
      <c r="F248" s="10">
        <v>5272.0290000000005</v>
      </c>
      <c r="G248" s="9">
        <v>347543</v>
      </c>
      <c r="H248" s="11">
        <v>0.6139</v>
      </c>
      <c r="I248" s="9">
        <v>139016</v>
      </c>
      <c r="J248" s="11">
        <v>0.65290000000000004</v>
      </c>
      <c r="K248" s="11">
        <v>0.62939999999999996</v>
      </c>
      <c r="L248" s="7">
        <v>112282307</v>
      </c>
      <c r="M248" s="12" t="s">
        <v>495</v>
      </c>
      <c r="O248" s="11">
        <v>0.61399999999999999</v>
      </c>
      <c r="P248" s="16"/>
      <c r="Q248" s="11">
        <v>0.62760000000000005</v>
      </c>
      <c r="R248" s="16"/>
    </row>
    <row r="249" spans="1:18" hidden="1">
      <c r="A249" s="12" t="s">
        <v>855</v>
      </c>
      <c r="B249" s="12">
        <v>115218003</v>
      </c>
      <c r="C249" s="8" t="s">
        <v>282</v>
      </c>
      <c r="D249" s="9">
        <v>1770004277</v>
      </c>
      <c r="E249" s="9">
        <v>595807693</v>
      </c>
      <c r="F249" s="10">
        <v>4036.1660000000002</v>
      </c>
      <c r="G249" s="9">
        <v>438536</v>
      </c>
      <c r="H249" s="11">
        <v>0.51280000000000003</v>
      </c>
      <c r="I249" s="9">
        <v>147617</v>
      </c>
      <c r="J249" s="11">
        <v>0.63149999999999995</v>
      </c>
      <c r="K249" s="11">
        <v>0.56020000000000003</v>
      </c>
      <c r="L249" s="7">
        <v>112282307</v>
      </c>
      <c r="M249" s="12" t="s">
        <v>495</v>
      </c>
      <c r="O249" s="11">
        <v>0.51300000000000001</v>
      </c>
      <c r="P249" s="16"/>
      <c r="Q249" s="11">
        <v>0.55779999999999996</v>
      </c>
      <c r="R249" s="16"/>
    </row>
    <row r="250" spans="1:18">
      <c r="A250" s="12" t="s">
        <v>855</v>
      </c>
      <c r="B250" s="12">
        <v>112282307</v>
      </c>
      <c r="C250" s="8" t="s">
        <v>561</v>
      </c>
      <c r="D250" s="9">
        <v>11706601093</v>
      </c>
      <c r="E250" s="9">
        <v>4113472312</v>
      </c>
      <c r="F250" s="10">
        <v>27634.639999999999</v>
      </c>
      <c r="G250" s="9">
        <v>423620</v>
      </c>
      <c r="H250" s="11">
        <v>0.52939999999999998</v>
      </c>
      <c r="I250" s="9">
        <v>148852</v>
      </c>
      <c r="J250" s="11">
        <v>0.62839999999999996</v>
      </c>
      <c r="K250" s="11">
        <v>0.56889999999999996</v>
      </c>
      <c r="L250" s="7">
        <v>112282307</v>
      </c>
      <c r="M250" s="12" t="s">
        <v>497</v>
      </c>
      <c r="O250" s="11">
        <v>0.52949999999999997</v>
      </c>
      <c r="P250" s="19">
        <f>ROUND((H250-O250)/O250,4)</f>
        <v>-2.0000000000000001E-4</v>
      </c>
      <c r="Q250" s="11">
        <v>0.56689999999999996</v>
      </c>
      <c r="R250" s="19">
        <f>ROUND((K250-Q250)/Q250,4)</f>
        <v>3.5000000000000001E-3</v>
      </c>
    </row>
    <row r="251" spans="1:18" hidden="1">
      <c r="A251" s="12" t="s">
        <v>855</v>
      </c>
      <c r="B251" s="12">
        <v>112671303</v>
      </c>
      <c r="C251" s="8" t="s">
        <v>224</v>
      </c>
      <c r="D251" s="9">
        <v>3175478286</v>
      </c>
      <c r="E251" s="9">
        <v>1265525516</v>
      </c>
      <c r="F251" s="10">
        <v>7068.7150000000001</v>
      </c>
      <c r="G251" s="9">
        <v>449229</v>
      </c>
      <c r="H251" s="11">
        <v>0.50090000000000001</v>
      </c>
      <c r="I251" s="9">
        <v>179031</v>
      </c>
      <c r="J251" s="11">
        <v>0.55300000000000005</v>
      </c>
      <c r="K251" s="11">
        <v>0.52170000000000005</v>
      </c>
      <c r="L251" s="7">
        <v>112679107</v>
      </c>
      <c r="M251" s="12" t="s">
        <v>495</v>
      </c>
      <c r="O251" s="11">
        <v>0.50109999999999999</v>
      </c>
      <c r="P251" s="16"/>
      <c r="Q251" s="11">
        <v>0.51800000000000002</v>
      </c>
      <c r="R251" s="16"/>
    </row>
    <row r="252" spans="1:18" hidden="1">
      <c r="A252" s="12" t="s">
        <v>855</v>
      </c>
      <c r="B252" s="12">
        <v>112671603</v>
      </c>
      <c r="C252" s="8" t="s">
        <v>225</v>
      </c>
      <c r="D252" s="9">
        <v>3048049440</v>
      </c>
      <c r="E252" s="9">
        <v>1392609973</v>
      </c>
      <c r="F252" s="10">
        <v>7787.94</v>
      </c>
      <c r="G252" s="9">
        <v>391380</v>
      </c>
      <c r="H252" s="11">
        <v>0.56520000000000004</v>
      </c>
      <c r="I252" s="9">
        <v>178816</v>
      </c>
      <c r="J252" s="11">
        <v>0.55359999999999998</v>
      </c>
      <c r="K252" s="11">
        <v>0.5605</v>
      </c>
      <c r="L252" s="7">
        <v>112679107</v>
      </c>
      <c r="M252" s="12" t="s">
        <v>495</v>
      </c>
      <c r="O252" s="11">
        <v>0.56530000000000002</v>
      </c>
      <c r="P252" s="16"/>
      <c r="Q252" s="11">
        <v>0.56169999999999998</v>
      </c>
      <c r="R252" s="16"/>
    </row>
    <row r="253" spans="1:18" hidden="1">
      <c r="A253" s="12" t="s">
        <v>855</v>
      </c>
      <c r="B253" s="12">
        <v>112671803</v>
      </c>
      <c r="C253" s="8" t="s">
        <v>226</v>
      </c>
      <c r="D253" s="9">
        <v>1471048604</v>
      </c>
      <c r="E253" s="9">
        <v>652731565</v>
      </c>
      <c r="F253" s="10">
        <v>4325.884</v>
      </c>
      <c r="G253" s="9">
        <v>340057</v>
      </c>
      <c r="H253" s="11">
        <v>0.62219999999999998</v>
      </c>
      <c r="I253" s="9">
        <v>150889</v>
      </c>
      <c r="J253" s="11">
        <v>0.62329999999999997</v>
      </c>
      <c r="K253" s="11">
        <v>0.62260000000000004</v>
      </c>
      <c r="L253" s="7">
        <v>112679107</v>
      </c>
      <c r="M253" s="12" t="s">
        <v>495</v>
      </c>
      <c r="O253" s="11">
        <v>0.62239999999999995</v>
      </c>
      <c r="P253" s="16"/>
      <c r="Q253" s="11">
        <v>0.61880000000000002</v>
      </c>
      <c r="R253" s="16"/>
    </row>
    <row r="254" spans="1:18" hidden="1">
      <c r="A254" s="12" t="s">
        <v>855</v>
      </c>
      <c r="B254" s="12">
        <v>112672203</v>
      </c>
      <c r="C254" s="8" t="s">
        <v>227</v>
      </c>
      <c r="D254" s="9">
        <v>1154067043</v>
      </c>
      <c r="E254" s="9">
        <v>526540545</v>
      </c>
      <c r="F254" s="10">
        <v>3008.2049999999999</v>
      </c>
      <c r="G254" s="9">
        <v>383639</v>
      </c>
      <c r="H254" s="11">
        <v>0.57379999999999998</v>
      </c>
      <c r="I254" s="9">
        <v>175034</v>
      </c>
      <c r="J254" s="11">
        <v>0.56299999999999994</v>
      </c>
      <c r="K254" s="11">
        <v>0.56940000000000002</v>
      </c>
      <c r="L254" s="7">
        <v>112679107</v>
      </c>
      <c r="M254" s="12" t="s">
        <v>495</v>
      </c>
      <c r="O254" s="11">
        <v>0.57389999999999997</v>
      </c>
      <c r="P254" s="16"/>
      <c r="Q254" s="11">
        <v>0.56310000000000004</v>
      </c>
      <c r="R254" s="16"/>
    </row>
    <row r="255" spans="1:18" hidden="1">
      <c r="A255" s="12" t="s">
        <v>855</v>
      </c>
      <c r="B255" s="12">
        <v>112672803</v>
      </c>
      <c r="C255" s="8" t="s">
        <v>228</v>
      </c>
      <c r="D255" s="9">
        <v>920035476</v>
      </c>
      <c r="E255" s="9">
        <v>360435493</v>
      </c>
      <c r="F255" s="10">
        <v>2359.3530000000001</v>
      </c>
      <c r="G255" s="9">
        <v>389952</v>
      </c>
      <c r="H255" s="11">
        <v>0.56679999999999997</v>
      </c>
      <c r="I255" s="9">
        <v>152768</v>
      </c>
      <c r="J255" s="11">
        <v>0.61860000000000004</v>
      </c>
      <c r="K255" s="11">
        <v>0.58740000000000003</v>
      </c>
      <c r="L255" s="7">
        <v>112679107</v>
      </c>
      <c r="M255" s="12" t="s">
        <v>495</v>
      </c>
      <c r="O255" s="11">
        <v>0.56740000000000002</v>
      </c>
      <c r="P255" s="16"/>
      <c r="Q255" s="11">
        <v>0.57509999999999994</v>
      </c>
      <c r="R255" s="16"/>
    </row>
    <row r="256" spans="1:18" hidden="1">
      <c r="A256" s="12" t="s">
        <v>855</v>
      </c>
      <c r="B256" s="12">
        <v>112674403</v>
      </c>
      <c r="C256" s="8" t="s">
        <v>229</v>
      </c>
      <c r="D256" s="9">
        <v>1712583001</v>
      </c>
      <c r="E256" s="9">
        <v>675421225</v>
      </c>
      <c r="F256" s="10">
        <v>4797.0249999999996</v>
      </c>
      <c r="G256" s="9">
        <v>357009</v>
      </c>
      <c r="H256" s="11">
        <v>0.60340000000000005</v>
      </c>
      <c r="I256" s="9">
        <v>140800</v>
      </c>
      <c r="J256" s="11">
        <v>0.64849999999999997</v>
      </c>
      <c r="K256" s="11">
        <v>0.62139999999999995</v>
      </c>
      <c r="L256" s="7">
        <v>112679107</v>
      </c>
      <c r="M256" s="12" t="s">
        <v>495</v>
      </c>
      <c r="O256" s="11">
        <v>0.60350000000000004</v>
      </c>
      <c r="P256" s="16"/>
      <c r="Q256" s="11">
        <v>0.62549999999999994</v>
      </c>
      <c r="R256" s="16"/>
    </row>
    <row r="257" spans="1:18" hidden="1">
      <c r="A257" s="12" t="s">
        <v>855</v>
      </c>
      <c r="B257" s="12">
        <v>112675503</v>
      </c>
      <c r="C257" s="8" t="s">
        <v>230</v>
      </c>
      <c r="D257" s="9">
        <v>2214811145</v>
      </c>
      <c r="E257" s="9">
        <v>1015565524</v>
      </c>
      <c r="F257" s="10">
        <v>6335.6379999999999</v>
      </c>
      <c r="G257" s="9">
        <v>349579</v>
      </c>
      <c r="H257" s="11">
        <v>0.61160000000000003</v>
      </c>
      <c r="I257" s="9">
        <v>160294</v>
      </c>
      <c r="J257" s="11">
        <v>0.5998</v>
      </c>
      <c r="K257" s="11">
        <v>0.60680000000000001</v>
      </c>
      <c r="L257" s="7">
        <v>112679107</v>
      </c>
      <c r="M257" s="12" t="s">
        <v>495</v>
      </c>
      <c r="O257" s="11">
        <v>0.61180000000000001</v>
      </c>
      <c r="P257" s="16"/>
      <c r="Q257" s="11">
        <v>0.60219999999999996</v>
      </c>
      <c r="R257" s="16"/>
    </row>
    <row r="258" spans="1:18" hidden="1">
      <c r="A258" s="12" t="s">
        <v>855</v>
      </c>
      <c r="B258" s="12">
        <v>112676203</v>
      </c>
      <c r="C258" s="8" t="s">
        <v>231</v>
      </c>
      <c r="D258" s="9">
        <v>1418691924</v>
      </c>
      <c r="E258" s="9">
        <v>555402269</v>
      </c>
      <c r="F258" s="10">
        <v>3169.116</v>
      </c>
      <c r="G258" s="9">
        <v>447661</v>
      </c>
      <c r="H258" s="11">
        <v>0.50270000000000004</v>
      </c>
      <c r="I258" s="9">
        <v>175254</v>
      </c>
      <c r="J258" s="11">
        <v>0.5625</v>
      </c>
      <c r="K258" s="11">
        <v>0.52659999999999996</v>
      </c>
      <c r="L258" s="7">
        <v>112679107</v>
      </c>
      <c r="M258" s="12" t="s">
        <v>495</v>
      </c>
      <c r="O258" s="11">
        <v>0.50280000000000002</v>
      </c>
      <c r="P258" s="16"/>
      <c r="Q258" s="11">
        <v>0.52649999999999997</v>
      </c>
      <c r="R258" s="16"/>
    </row>
    <row r="259" spans="1:18" hidden="1">
      <c r="A259" s="12" t="s">
        <v>855</v>
      </c>
      <c r="B259" s="12">
        <v>112676403</v>
      </c>
      <c r="C259" s="8" t="s">
        <v>232</v>
      </c>
      <c r="D259" s="9">
        <v>2254204083</v>
      </c>
      <c r="E259" s="9">
        <v>1033909227</v>
      </c>
      <c r="F259" s="10">
        <v>5095.8940000000002</v>
      </c>
      <c r="G259" s="9">
        <v>442356</v>
      </c>
      <c r="H259" s="11">
        <v>0.50860000000000005</v>
      </c>
      <c r="I259" s="9">
        <v>202890</v>
      </c>
      <c r="J259" s="11">
        <v>0.49349999999999999</v>
      </c>
      <c r="K259" s="11">
        <v>0.50249999999999995</v>
      </c>
      <c r="L259" s="7">
        <v>112679107</v>
      </c>
      <c r="M259" s="12" t="s">
        <v>495</v>
      </c>
      <c r="O259" s="11">
        <v>0.50860000000000005</v>
      </c>
      <c r="P259" s="16"/>
      <c r="Q259" s="11">
        <v>0.50370000000000004</v>
      </c>
      <c r="R259" s="16"/>
    </row>
    <row r="260" spans="1:18" hidden="1">
      <c r="A260" s="12" t="s">
        <v>855</v>
      </c>
      <c r="B260" s="12">
        <v>112676503</v>
      </c>
      <c r="C260" s="8" t="s">
        <v>233</v>
      </c>
      <c r="D260" s="9">
        <v>1738773624</v>
      </c>
      <c r="E260" s="9">
        <v>691475114</v>
      </c>
      <c r="F260" s="10">
        <v>3694.0230000000001</v>
      </c>
      <c r="G260" s="9">
        <v>470699</v>
      </c>
      <c r="H260" s="11">
        <v>0.47710000000000002</v>
      </c>
      <c r="I260" s="9">
        <v>187187</v>
      </c>
      <c r="J260" s="11">
        <v>0.53269999999999995</v>
      </c>
      <c r="K260" s="11">
        <v>0.49919999999999998</v>
      </c>
      <c r="L260" s="7">
        <v>112679107</v>
      </c>
      <c r="M260" s="12" t="s">
        <v>495</v>
      </c>
      <c r="O260" s="11">
        <v>0.4773</v>
      </c>
      <c r="P260" s="16"/>
      <c r="Q260" s="11">
        <v>0.49340000000000001</v>
      </c>
      <c r="R260" s="16"/>
    </row>
    <row r="261" spans="1:18" hidden="1">
      <c r="A261" s="12" t="s">
        <v>855</v>
      </c>
      <c r="B261" s="12">
        <v>112676703</v>
      </c>
      <c r="C261" s="8" t="s">
        <v>234</v>
      </c>
      <c r="D261" s="9">
        <v>1870068678</v>
      </c>
      <c r="E261" s="9">
        <v>1214011446</v>
      </c>
      <c r="F261" s="10">
        <v>4791.3469999999998</v>
      </c>
      <c r="G261" s="9">
        <v>390301</v>
      </c>
      <c r="H261" s="11">
        <v>0.56640000000000001</v>
      </c>
      <c r="I261" s="9">
        <v>253375</v>
      </c>
      <c r="J261" s="11">
        <v>0.3674</v>
      </c>
      <c r="K261" s="11">
        <v>0.48670000000000002</v>
      </c>
      <c r="L261" s="7">
        <v>112679107</v>
      </c>
      <c r="M261" s="12" t="s">
        <v>495</v>
      </c>
      <c r="O261" s="11">
        <v>0.5665</v>
      </c>
      <c r="P261" s="16"/>
      <c r="Q261" s="11">
        <v>0.48209999999999997</v>
      </c>
      <c r="R261" s="16"/>
    </row>
    <row r="262" spans="1:18" hidden="1">
      <c r="A262" s="12" t="s">
        <v>855</v>
      </c>
      <c r="B262" s="12">
        <v>112678503</v>
      </c>
      <c r="C262" s="8" t="s">
        <v>235</v>
      </c>
      <c r="D262" s="9">
        <v>1611669885</v>
      </c>
      <c r="E262" s="9">
        <v>656903306</v>
      </c>
      <c r="F262" s="10">
        <v>3853.07</v>
      </c>
      <c r="G262" s="9">
        <v>418282</v>
      </c>
      <c r="H262" s="11">
        <v>0.5353</v>
      </c>
      <c r="I262" s="9">
        <v>170488</v>
      </c>
      <c r="J262" s="11">
        <v>0.57440000000000002</v>
      </c>
      <c r="K262" s="11">
        <v>0.55079999999999996</v>
      </c>
      <c r="L262" s="7">
        <v>112679107</v>
      </c>
      <c r="M262" s="12" t="s">
        <v>495</v>
      </c>
      <c r="O262" s="11">
        <v>0.53549999999999998</v>
      </c>
      <c r="P262" s="16"/>
      <c r="Q262" s="11">
        <v>0.55710000000000004</v>
      </c>
      <c r="R262" s="16"/>
    </row>
    <row r="263" spans="1:18" hidden="1">
      <c r="A263" s="12" t="s">
        <v>855</v>
      </c>
      <c r="B263" s="12">
        <v>112679002</v>
      </c>
      <c r="C263" s="8" t="s">
        <v>236</v>
      </c>
      <c r="D263" s="9">
        <v>965713858</v>
      </c>
      <c r="E263" s="9">
        <v>646946502</v>
      </c>
      <c r="F263" s="10">
        <v>9426.3510000000006</v>
      </c>
      <c r="G263" s="9">
        <v>102448</v>
      </c>
      <c r="H263" s="11">
        <v>0.88619999999999999</v>
      </c>
      <c r="I263" s="9">
        <v>68631</v>
      </c>
      <c r="J263" s="11">
        <v>0.82869999999999999</v>
      </c>
      <c r="K263" s="11">
        <v>0.86309999999999998</v>
      </c>
      <c r="L263" s="7">
        <v>112679107</v>
      </c>
      <c r="M263" s="12" t="s">
        <v>495</v>
      </c>
      <c r="O263" s="11">
        <v>0.88629999999999998</v>
      </c>
      <c r="P263" s="16"/>
      <c r="Q263" s="11">
        <v>0.86699999999999999</v>
      </c>
      <c r="R263" s="16"/>
    </row>
    <row r="264" spans="1:18" hidden="1">
      <c r="A264" s="12" t="s">
        <v>855</v>
      </c>
      <c r="B264" s="12">
        <v>112679403</v>
      </c>
      <c r="C264" s="8" t="s">
        <v>237</v>
      </c>
      <c r="D264" s="9">
        <v>1784044097</v>
      </c>
      <c r="E264" s="9">
        <v>827504189</v>
      </c>
      <c r="F264" s="10">
        <v>3764.6469999999999</v>
      </c>
      <c r="G264" s="9">
        <v>473894</v>
      </c>
      <c r="H264" s="11">
        <v>0.47349999999999998</v>
      </c>
      <c r="I264" s="9">
        <v>219809</v>
      </c>
      <c r="J264" s="11">
        <v>0.45119999999999999</v>
      </c>
      <c r="K264" s="11">
        <v>0.46450000000000002</v>
      </c>
      <c r="L264" s="7">
        <v>112679107</v>
      </c>
      <c r="M264" s="12" t="s">
        <v>495</v>
      </c>
      <c r="O264" s="11">
        <v>0.47370000000000001</v>
      </c>
      <c r="P264" s="16"/>
      <c r="Q264" s="11">
        <v>0.4622</v>
      </c>
      <c r="R264" s="16"/>
    </row>
    <row r="265" spans="1:18">
      <c r="A265" s="12" t="s">
        <v>855</v>
      </c>
      <c r="B265" s="12">
        <v>112679107</v>
      </c>
      <c r="C265" s="8" t="s">
        <v>562</v>
      </c>
      <c r="D265" s="9">
        <v>25339239144</v>
      </c>
      <c r="E265" s="9">
        <v>11514981894</v>
      </c>
      <c r="F265" s="10">
        <v>69477.207999999999</v>
      </c>
      <c r="G265" s="9">
        <v>364712</v>
      </c>
      <c r="H265" s="11">
        <v>0.5948</v>
      </c>
      <c r="I265" s="9">
        <v>165737</v>
      </c>
      <c r="J265" s="11">
        <v>0.58620000000000005</v>
      </c>
      <c r="K265" s="11">
        <v>0.59119999999999995</v>
      </c>
      <c r="L265" s="7">
        <v>112679107</v>
      </c>
      <c r="M265" s="12" t="s">
        <v>497</v>
      </c>
      <c r="O265" s="11">
        <v>0.59499999999999997</v>
      </c>
      <c r="P265" s="19">
        <f>ROUND((H265-O265)/O265,4)</f>
        <v>-2.9999999999999997E-4</v>
      </c>
      <c r="Q265" s="11">
        <v>0.59030000000000005</v>
      </c>
      <c r="R265" s="19">
        <f>ROUND((K265-Q265)/Q265,4)</f>
        <v>1.5E-3</v>
      </c>
    </row>
    <row r="266" spans="1:18" hidden="1">
      <c r="A266" s="12" t="s">
        <v>855</v>
      </c>
      <c r="B266" s="12">
        <v>113361303</v>
      </c>
      <c r="C266" s="8" t="s">
        <v>238</v>
      </c>
      <c r="D266" s="9">
        <v>1741521763</v>
      </c>
      <c r="E266" s="9">
        <v>727666593</v>
      </c>
      <c r="F266" s="10">
        <v>3519.1759999999999</v>
      </c>
      <c r="G266" s="9">
        <v>494866</v>
      </c>
      <c r="H266" s="11">
        <v>0.45019999999999999</v>
      </c>
      <c r="I266" s="9">
        <v>206771</v>
      </c>
      <c r="J266" s="11">
        <v>0.48380000000000001</v>
      </c>
      <c r="K266" s="11">
        <v>0.46360000000000001</v>
      </c>
      <c r="L266" s="7">
        <v>113363807</v>
      </c>
      <c r="M266" s="12" t="s">
        <v>495</v>
      </c>
      <c r="O266" s="11">
        <v>0.45040000000000002</v>
      </c>
      <c r="P266" s="16"/>
      <c r="Q266" s="11">
        <v>0.45650000000000002</v>
      </c>
      <c r="R266" s="16"/>
    </row>
    <row r="267" spans="1:18" hidden="1">
      <c r="A267" s="12" t="s">
        <v>855</v>
      </c>
      <c r="B267" s="12">
        <v>113361503</v>
      </c>
      <c r="C267" s="8" t="s">
        <v>239</v>
      </c>
      <c r="D267" s="9">
        <v>357874779</v>
      </c>
      <c r="E267" s="9">
        <v>192170432</v>
      </c>
      <c r="F267" s="10">
        <v>1706.5340000000001</v>
      </c>
      <c r="G267" s="9">
        <v>209708</v>
      </c>
      <c r="H267" s="11">
        <v>0.76700000000000002</v>
      </c>
      <c r="I267" s="9">
        <v>112608</v>
      </c>
      <c r="J267" s="11">
        <v>0.71889999999999998</v>
      </c>
      <c r="K267" s="11">
        <v>0.74770000000000003</v>
      </c>
      <c r="L267" s="7">
        <v>113363807</v>
      </c>
      <c r="M267" s="12" t="s">
        <v>495</v>
      </c>
      <c r="O267" s="11">
        <v>0.7671</v>
      </c>
      <c r="P267" s="16"/>
      <c r="Q267" s="11">
        <v>0.75070000000000003</v>
      </c>
      <c r="R267" s="16"/>
    </row>
    <row r="268" spans="1:18" hidden="1">
      <c r="A268" s="12" t="s">
        <v>855</v>
      </c>
      <c r="B268" s="12">
        <v>113361703</v>
      </c>
      <c r="C268" s="8" t="s">
        <v>240</v>
      </c>
      <c r="D268" s="9">
        <v>3222605595</v>
      </c>
      <c r="E268" s="9">
        <v>1054631542</v>
      </c>
      <c r="F268" s="10">
        <v>5044.6980000000003</v>
      </c>
      <c r="G268" s="9">
        <v>638810</v>
      </c>
      <c r="H268" s="11">
        <v>0.2903</v>
      </c>
      <c r="I268" s="9">
        <v>209057</v>
      </c>
      <c r="J268" s="11">
        <v>0.47810000000000002</v>
      </c>
      <c r="K268" s="11">
        <v>0.36530000000000001</v>
      </c>
      <c r="L268" s="7">
        <v>113363807</v>
      </c>
      <c r="M268" s="12" t="s">
        <v>495</v>
      </c>
      <c r="O268" s="11">
        <v>0.29049999999999998</v>
      </c>
      <c r="P268" s="16"/>
      <c r="Q268" s="11">
        <v>0.37980000000000003</v>
      </c>
      <c r="R268" s="16"/>
    </row>
    <row r="269" spans="1:18" hidden="1">
      <c r="A269" s="12" t="s">
        <v>855</v>
      </c>
      <c r="B269" s="12">
        <v>113362203</v>
      </c>
      <c r="C269" s="8" t="s">
        <v>241</v>
      </c>
      <c r="D269" s="9">
        <v>1469051964</v>
      </c>
      <c r="E269" s="9">
        <v>675653415</v>
      </c>
      <c r="F269" s="10">
        <v>3552.0250000000001</v>
      </c>
      <c r="G269" s="9">
        <v>413581</v>
      </c>
      <c r="H269" s="11">
        <v>0.54049999999999998</v>
      </c>
      <c r="I269" s="9">
        <v>190216</v>
      </c>
      <c r="J269" s="11">
        <v>0.52510000000000001</v>
      </c>
      <c r="K269" s="11">
        <v>0.5343</v>
      </c>
      <c r="L269" s="7">
        <v>113363807</v>
      </c>
      <c r="M269" s="12" t="s">
        <v>495</v>
      </c>
      <c r="O269" s="11">
        <v>0.54069999999999996</v>
      </c>
      <c r="P269" s="16"/>
      <c r="Q269" s="11">
        <v>0.54269999999999996</v>
      </c>
      <c r="R269" s="16"/>
    </row>
    <row r="270" spans="1:18" hidden="1">
      <c r="A270" s="12" t="s">
        <v>855</v>
      </c>
      <c r="B270" s="12">
        <v>113362303</v>
      </c>
      <c r="C270" s="8" t="s">
        <v>242</v>
      </c>
      <c r="D270" s="9">
        <v>2730855375</v>
      </c>
      <c r="E270" s="9">
        <v>966935723</v>
      </c>
      <c r="F270" s="10">
        <v>3528.6</v>
      </c>
      <c r="G270" s="9">
        <v>773920</v>
      </c>
      <c r="H270" s="11">
        <v>0.14019999999999999</v>
      </c>
      <c r="I270" s="9">
        <v>274028</v>
      </c>
      <c r="J270" s="11">
        <v>0.31580000000000003</v>
      </c>
      <c r="K270" s="11">
        <v>0.2104</v>
      </c>
      <c r="L270" s="7">
        <v>113363807</v>
      </c>
      <c r="M270" s="12" t="s">
        <v>495</v>
      </c>
      <c r="O270" s="11">
        <v>0.14050000000000001</v>
      </c>
      <c r="P270" s="16"/>
      <c r="Q270" s="11">
        <v>0.21929999999999999</v>
      </c>
      <c r="R270" s="16"/>
    </row>
    <row r="271" spans="1:18" hidden="1">
      <c r="A271" s="12" t="s">
        <v>855</v>
      </c>
      <c r="B271" s="12">
        <v>113362403</v>
      </c>
      <c r="C271" s="8" t="s">
        <v>243</v>
      </c>
      <c r="D271" s="9">
        <v>1943890711</v>
      </c>
      <c r="E271" s="9">
        <v>889134138</v>
      </c>
      <c r="F271" s="10">
        <v>4504.2349999999997</v>
      </c>
      <c r="G271" s="9">
        <v>431569</v>
      </c>
      <c r="H271" s="11">
        <v>0.52049999999999996</v>
      </c>
      <c r="I271" s="9">
        <v>197399</v>
      </c>
      <c r="J271" s="11">
        <v>0.50719999999999998</v>
      </c>
      <c r="K271" s="11">
        <v>0.5151</v>
      </c>
      <c r="L271" s="7">
        <v>113363807</v>
      </c>
      <c r="M271" s="12" t="s">
        <v>495</v>
      </c>
      <c r="O271" s="11">
        <v>0.52070000000000005</v>
      </c>
      <c r="P271" s="16"/>
      <c r="Q271" s="11">
        <v>0.50580000000000003</v>
      </c>
      <c r="R271" s="16"/>
    </row>
    <row r="272" spans="1:18" hidden="1">
      <c r="A272" s="12" t="s">
        <v>855</v>
      </c>
      <c r="B272" s="12">
        <v>113362603</v>
      </c>
      <c r="C272" s="8" t="s">
        <v>244</v>
      </c>
      <c r="D272" s="9">
        <v>2264229106</v>
      </c>
      <c r="E272" s="9">
        <v>979229934</v>
      </c>
      <c r="F272" s="10">
        <v>4832.5349999999999</v>
      </c>
      <c r="G272" s="9">
        <v>468538</v>
      </c>
      <c r="H272" s="11">
        <v>0.47949999999999998</v>
      </c>
      <c r="I272" s="9">
        <v>202632</v>
      </c>
      <c r="J272" s="11">
        <v>0.49409999999999998</v>
      </c>
      <c r="K272" s="11">
        <v>0.48530000000000001</v>
      </c>
      <c r="L272" s="7">
        <v>113363807</v>
      </c>
      <c r="M272" s="12" t="s">
        <v>495</v>
      </c>
      <c r="O272" s="11">
        <v>0.47970000000000002</v>
      </c>
      <c r="P272" s="16"/>
      <c r="Q272" s="11">
        <v>0.48870000000000002</v>
      </c>
      <c r="R272" s="16"/>
    </row>
    <row r="273" spans="1:18" hidden="1">
      <c r="A273" s="12" t="s">
        <v>855</v>
      </c>
      <c r="B273" s="12">
        <v>113363103</v>
      </c>
      <c r="C273" s="8" t="s">
        <v>852</v>
      </c>
      <c r="D273" s="9">
        <v>4445844126</v>
      </c>
      <c r="E273" s="9">
        <v>1849489571</v>
      </c>
      <c r="F273" s="10">
        <v>8089.1670000000004</v>
      </c>
      <c r="G273" s="9">
        <v>549604</v>
      </c>
      <c r="H273" s="11">
        <v>0.38940000000000002</v>
      </c>
      <c r="I273" s="9">
        <v>228637</v>
      </c>
      <c r="J273" s="11">
        <v>0.42920000000000003</v>
      </c>
      <c r="K273" s="11">
        <v>0.4052</v>
      </c>
      <c r="L273" s="7">
        <v>113363807</v>
      </c>
      <c r="M273" s="12" t="s">
        <v>495</v>
      </c>
      <c r="O273" s="11">
        <v>0.3896</v>
      </c>
      <c r="P273" s="16"/>
      <c r="Q273" s="11">
        <v>0.41370000000000001</v>
      </c>
      <c r="R273" s="16"/>
    </row>
    <row r="274" spans="1:18" hidden="1">
      <c r="A274" s="12" t="s">
        <v>855</v>
      </c>
      <c r="B274" s="12">
        <v>113363603</v>
      </c>
      <c r="C274" s="8" t="s">
        <v>245</v>
      </c>
      <c r="D274" s="9">
        <v>1906067453</v>
      </c>
      <c r="E274" s="9">
        <v>815918872</v>
      </c>
      <c r="F274" s="10">
        <v>3522.366</v>
      </c>
      <c r="G274" s="9">
        <v>541132</v>
      </c>
      <c r="H274" s="11">
        <v>0.39879999999999999</v>
      </c>
      <c r="I274" s="9">
        <v>231639</v>
      </c>
      <c r="J274" s="11">
        <v>0.42170000000000002</v>
      </c>
      <c r="K274" s="11">
        <v>0.4078</v>
      </c>
      <c r="L274" s="7">
        <v>113363807</v>
      </c>
      <c r="M274" s="12" t="s">
        <v>495</v>
      </c>
      <c r="O274" s="11">
        <v>0.39900000000000002</v>
      </c>
      <c r="P274" s="16"/>
      <c r="Q274" s="11">
        <v>0.40749999999999997</v>
      </c>
      <c r="R274" s="16"/>
    </row>
    <row r="275" spans="1:18" hidden="1">
      <c r="A275" s="12" t="s">
        <v>855</v>
      </c>
      <c r="B275" s="12">
        <v>113364002</v>
      </c>
      <c r="C275" s="8" t="s">
        <v>246</v>
      </c>
      <c r="D275" s="9">
        <v>3397523625</v>
      </c>
      <c r="E275" s="9">
        <v>1553253469</v>
      </c>
      <c r="F275" s="10">
        <v>12826.286</v>
      </c>
      <c r="G275" s="9">
        <v>264887</v>
      </c>
      <c r="H275" s="11">
        <v>0.70569999999999999</v>
      </c>
      <c r="I275" s="9">
        <v>121099</v>
      </c>
      <c r="J275" s="11">
        <v>0.69769999999999999</v>
      </c>
      <c r="K275" s="11">
        <v>0.70240000000000002</v>
      </c>
      <c r="L275" s="7">
        <v>113363807</v>
      </c>
      <c r="M275" s="12" t="s">
        <v>495</v>
      </c>
      <c r="O275" s="11">
        <v>0.70579999999999998</v>
      </c>
      <c r="P275" s="16"/>
      <c r="Q275" s="11">
        <v>0.68149999999999999</v>
      </c>
      <c r="R275" s="16"/>
    </row>
    <row r="276" spans="1:18" hidden="1">
      <c r="A276" s="12" t="s">
        <v>855</v>
      </c>
      <c r="B276" s="12">
        <v>113364403</v>
      </c>
      <c r="C276" s="8" t="s">
        <v>247</v>
      </c>
      <c r="D276" s="9">
        <v>2240592200</v>
      </c>
      <c r="E276" s="9">
        <v>826139914</v>
      </c>
      <c r="F276" s="10">
        <v>3638.8449999999998</v>
      </c>
      <c r="G276" s="9">
        <v>615742</v>
      </c>
      <c r="H276" s="11">
        <v>0.31590000000000001</v>
      </c>
      <c r="I276" s="9">
        <v>227033</v>
      </c>
      <c r="J276" s="11">
        <v>0.43319999999999997</v>
      </c>
      <c r="K276" s="11">
        <v>0.36270000000000002</v>
      </c>
      <c r="L276" s="7">
        <v>113363807</v>
      </c>
      <c r="M276" s="12" t="s">
        <v>495</v>
      </c>
      <c r="O276" s="11">
        <v>0.31619999999999998</v>
      </c>
      <c r="P276" s="16"/>
      <c r="Q276" s="11">
        <v>0.3669</v>
      </c>
      <c r="R276" s="16"/>
    </row>
    <row r="277" spans="1:18" hidden="1">
      <c r="A277" s="12" t="s">
        <v>855</v>
      </c>
      <c r="B277" s="12">
        <v>113364503</v>
      </c>
      <c r="C277" s="8" t="s">
        <v>248</v>
      </c>
      <c r="D277" s="9">
        <v>3841456978</v>
      </c>
      <c r="E277" s="9">
        <v>1908169116</v>
      </c>
      <c r="F277" s="10">
        <v>6890.1120000000001</v>
      </c>
      <c r="G277" s="9">
        <v>557531</v>
      </c>
      <c r="H277" s="11">
        <v>0.38059999999999999</v>
      </c>
      <c r="I277" s="9">
        <v>276943</v>
      </c>
      <c r="J277" s="11">
        <v>0.30859999999999999</v>
      </c>
      <c r="K277" s="11">
        <v>0.35170000000000001</v>
      </c>
      <c r="L277" s="7">
        <v>113363807</v>
      </c>
      <c r="M277" s="12" t="s">
        <v>495</v>
      </c>
      <c r="O277" s="11">
        <v>0.38080000000000003</v>
      </c>
      <c r="P277" s="16"/>
      <c r="Q277" s="11">
        <v>0.3634</v>
      </c>
      <c r="R277" s="16"/>
    </row>
    <row r="278" spans="1:18" hidden="1">
      <c r="A278" s="12" t="s">
        <v>855</v>
      </c>
      <c r="B278" s="12">
        <v>113365203</v>
      </c>
      <c r="C278" s="8" t="s">
        <v>249</v>
      </c>
      <c r="D278" s="9">
        <v>2813661777</v>
      </c>
      <c r="E278" s="9">
        <v>1180353018</v>
      </c>
      <c r="F278" s="10">
        <v>6244.1809999999996</v>
      </c>
      <c r="G278" s="9">
        <v>450605</v>
      </c>
      <c r="H278" s="11">
        <v>0.49940000000000001</v>
      </c>
      <c r="I278" s="9">
        <v>189032</v>
      </c>
      <c r="J278" s="11">
        <v>0.52810000000000001</v>
      </c>
      <c r="K278" s="11">
        <v>0.51080000000000003</v>
      </c>
      <c r="L278" s="7">
        <v>113363807</v>
      </c>
      <c r="M278" s="12" t="s">
        <v>495</v>
      </c>
      <c r="O278" s="11">
        <v>0.49959999999999999</v>
      </c>
      <c r="P278" s="16"/>
      <c r="Q278" s="11">
        <v>0.5141</v>
      </c>
      <c r="R278" s="16"/>
    </row>
    <row r="279" spans="1:18" hidden="1">
      <c r="A279" s="12" t="s">
        <v>855</v>
      </c>
      <c r="B279" s="12">
        <v>113365303</v>
      </c>
      <c r="C279" s="8" t="s">
        <v>250</v>
      </c>
      <c r="D279" s="9">
        <v>1643780244</v>
      </c>
      <c r="E279" s="9">
        <v>563305103</v>
      </c>
      <c r="F279" s="10">
        <v>1759.442</v>
      </c>
      <c r="G279" s="9">
        <v>934262</v>
      </c>
      <c r="H279" s="11">
        <v>0.1</v>
      </c>
      <c r="I279" s="9">
        <v>320161</v>
      </c>
      <c r="J279" s="11">
        <v>0.20069999999999999</v>
      </c>
      <c r="K279" s="11">
        <v>0.15</v>
      </c>
      <c r="L279" s="7">
        <v>113363807</v>
      </c>
      <c r="M279" s="12" t="s">
        <v>495</v>
      </c>
      <c r="O279" s="11">
        <v>0.1</v>
      </c>
      <c r="P279" s="16"/>
      <c r="Q279" s="11">
        <v>0.15359999999999999</v>
      </c>
      <c r="R279" s="16"/>
    </row>
    <row r="280" spans="1:18" hidden="1">
      <c r="A280" s="12" t="s">
        <v>855</v>
      </c>
      <c r="B280" s="12">
        <v>113367003</v>
      </c>
      <c r="C280" s="8" t="s">
        <v>251</v>
      </c>
      <c r="D280" s="9">
        <v>2351209126</v>
      </c>
      <c r="E280" s="9">
        <v>711727159</v>
      </c>
      <c r="F280" s="10">
        <v>4006.6149999999998</v>
      </c>
      <c r="G280" s="9">
        <v>586831</v>
      </c>
      <c r="H280" s="11">
        <v>0.34799999999999998</v>
      </c>
      <c r="I280" s="9">
        <v>177638</v>
      </c>
      <c r="J280" s="11">
        <v>0.55649999999999999</v>
      </c>
      <c r="K280" s="11">
        <v>0.43140000000000001</v>
      </c>
      <c r="L280" s="7">
        <v>113363807</v>
      </c>
      <c r="M280" s="12" t="s">
        <v>495</v>
      </c>
      <c r="O280" s="11">
        <v>0.3483</v>
      </c>
      <c r="P280" s="16"/>
      <c r="Q280" s="11">
        <v>0.42920000000000003</v>
      </c>
      <c r="R280" s="16"/>
    </row>
    <row r="281" spans="1:18" hidden="1">
      <c r="A281" s="12" t="s">
        <v>855</v>
      </c>
      <c r="B281" s="12">
        <v>113369003</v>
      </c>
      <c r="C281" s="8" t="s">
        <v>252</v>
      </c>
      <c r="D281" s="9">
        <v>2517576658</v>
      </c>
      <c r="E281" s="9">
        <v>1112309461</v>
      </c>
      <c r="F281" s="10">
        <v>4811.9179999999997</v>
      </c>
      <c r="G281" s="9">
        <v>523196</v>
      </c>
      <c r="H281" s="11">
        <v>0.41870000000000002</v>
      </c>
      <c r="I281" s="9">
        <v>231157</v>
      </c>
      <c r="J281" s="11">
        <v>0.4229</v>
      </c>
      <c r="K281" s="11">
        <v>0.42030000000000001</v>
      </c>
      <c r="L281" s="7">
        <v>113363807</v>
      </c>
      <c r="M281" s="12" t="s">
        <v>495</v>
      </c>
      <c r="O281" s="11">
        <v>0.41889999999999999</v>
      </c>
      <c r="P281" s="16"/>
      <c r="Q281" s="11">
        <v>0.4264</v>
      </c>
      <c r="R281" s="16"/>
    </row>
    <row r="282" spans="1:18">
      <c r="A282" s="12" t="s">
        <v>855</v>
      </c>
      <c r="B282" s="12">
        <v>113363807</v>
      </c>
      <c r="C282" s="8" t="s">
        <v>563</v>
      </c>
      <c r="D282" s="9">
        <v>38887741480</v>
      </c>
      <c r="E282" s="9">
        <v>16006087460</v>
      </c>
      <c r="F282" s="10">
        <v>78476.735000000001</v>
      </c>
      <c r="G282" s="9">
        <v>495532</v>
      </c>
      <c r="H282" s="11">
        <v>0.44950000000000001</v>
      </c>
      <c r="I282" s="9">
        <v>203959</v>
      </c>
      <c r="J282" s="11">
        <v>0.49080000000000001</v>
      </c>
      <c r="K282" s="11">
        <v>0.46600000000000003</v>
      </c>
      <c r="L282" s="7">
        <v>113363807</v>
      </c>
      <c r="M282" s="12" t="s">
        <v>497</v>
      </c>
      <c r="O282" s="11">
        <v>0.44969999999999999</v>
      </c>
      <c r="P282" s="19">
        <f>ROUND((H282-O282)/O282,4)</f>
        <v>-4.0000000000000002E-4</v>
      </c>
      <c r="Q282" s="11">
        <v>0.46660000000000001</v>
      </c>
      <c r="R282" s="19">
        <f>ROUND((K282-Q282)/Q282,4)</f>
        <v>-1.2999999999999999E-3</v>
      </c>
    </row>
    <row r="283" spans="1:18" hidden="1">
      <c r="A283" s="12" t="s">
        <v>855</v>
      </c>
      <c r="B283" s="12">
        <v>113380303</v>
      </c>
      <c r="C283" s="8" t="s">
        <v>253</v>
      </c>
      <c r="D283" s="9">
        <v>795166138</v>
      </c>
      <c r="E283" s="9">
        <v>308609625</v>
      </c>
      <c r="F283" s="10">
        <v>1699.723</v>
      </c>
      <c r="G283" s="9">
        <v>467821</v>
      </c>
      <c r="H283" s="11">
        <v>0.4803</v>
      </c>
      <c r="I283" s="9">
        <v>181564</v>
      </c>
      <c r="J283" s="11">
        <v>0.54669999999999996</v>
      </c>
      <c r="K283" s="11">
        <v>0.50670000000000004</v>
      </c>
      <c r="L283" s="7">
        <v>113384307</v>
      </c>
      <c r="M283" s="12" t="s">
        <v>495</v>
      </c>
      <c r="O283" s="11">
        <v>0.48039999999999999</v>
      </c>
      <c r="P283" s="16"/>
      <c r="Q283" s="11">
        <v>0.49990000000000001</v>
      </c>
      <c r="R283" s="16"/>
    </row>
    <row r="284" spans="1:18" hidden="1">
      <c r="A284" s="12" t="s">
        <v>855</v>
      </c>
      <c r="B284" s="12">
        <v>113381303</v>
      </c>
      <c r="C284" s="8" t="s">
        <v>254</v>
      </c>
      <c r="D284" s="9">
        <v>2690526853</v>
      </c>
      <c r="E284" s="9">
        <v>998125069</v>
      </c>
      <c r="F284" s="10">
        <v>5786.0780000000004</v>
      </c>
      <c r="G284" s="9">
        <v>465000</v>
      </c>
      <c r="H284" s="11">
        <v>0.4834</v>
      </c>
      <c r="I284" s="9">
        <v>172504</v>
      </c>
      <c r="J284" s="11">
        <v>0.56930000000000003</v>
      </c>
      <c r="K284" s="11">
        <v>0.51770000000000005</v>
      </c>
      <c r="L284" s="7">
        <v>113384307</v>
      </c>
      <c r="M284" s="12" t="s">
        <v>495</v>
      </c>
      <c r="O284" s="11">
        <v>0.48359999999999997</v>
      </c>
      <c r="P284" s="16"/>
      <c r="Q284" s="11">
        <v>0.51539999999999997</v>
      </c>
      <c r="R284" s="16"/>
    </row>
    <row r="285" spans="1:18" hidden="1">
      <c r="A285" s="12" t="s">
        <v>855</v>
      </c>
      <c r="B285" s="12">
        <v>113382303</v>
      </c>
      <c r="C285" s="8" t="s">
        <v>255</v>
      </c>
      <c r="D285" s="9">
        <v>1474910933</v>
      </c>
      <c r="E285" s="9">
        <v>563612795</v>
      </c>
      <c r="F285" s="10">
        <v>2801.1709999999998</v>
      </c>
      <c r="G285" s="9">
        <v>526533</v>
      </c>
      <c r="H285" s="11">
        <v>0.41499999999999998</v>
      </c>
      <c r="I285" s="9">
        <v>201206</v>
      </c>
      <c r="J285" s="11">
        <v>0.49769999999999998</v>
      </c>
      <c r="K285" s="11">
        <v>0.44800000000000001</v>
      </c>
      <c r="L285" s="7">
        <v>113384307</v>
      </c>
      <c r="M285" s="12" t="s">
        <v>495</v>
      </c>
      <c r="O285" s="11">
        <v>0.41520000000000001</v>
      </c>
      <c r="P285" s="16"/>
      <c r="Q285" s="11">
        <v>0.4451</v>
      </c>
      <c r="R285" s="16"/>
    </row>
    <row r="286" spans="1:18" hidden="1">
      <c r="A286" s="12" t="s">
        <v>855</v>
      </c>
      <c r="B286" s="12">
        <v>113384603</v>
      </c>
      <c r="C286" s="8" t="s">
        <v>256</v>
      </c>
      <c r="D286" s="9">
        <v>777998207</v>
      </c>
      <c r="E286" s="9">
        <v>453103225</v>
      </c>
      <c r="F286" s="10">
        <v>6181.7569999999996</v>
      </c>
      <c r="G286" s="9">
        <v>125853</v>
      </c>
      <c r="H286" s="11">
        <v>0.86019999999999996</v>
      </c>
      <c r="I286" s="9">
        <v>73296</v>
      </c>
      <c r="J286" s="11">
        <v>0.81699999999999995</v>
      </c>
      <c r="K286" s="11">
        <v>0.84289999999999998</v>
      </c>
      <c r="L286" s="7">
        <v>113384307</v>
      </c>
      <c r="M286" s="12" t="s">
        <v>495</v>
      </c>
      <c r="O286" s="11">
        <v>0.86029999999999995</v>
      </c>
      <c r="P286" s="16"/>
      <c r="Q286" s="11">
        <v>0.84440000000000004</v>
      </c>
      <c r="R286" s="16"/>
    </row>
    <row r="287" spans="1:18" hidden="1">
      <c r="A287" s="12" t="s">
        <v>855</v>
      </c>
      <c r="B287" s="12">
        <v>113385003</v>
      </c>
      <c r="C287" s="8" t="s">
        <v>257</v>
      </c>
      <c r="D287" s="9">
        <v>1289085225</v>
      </c>
      <c r="E287" s="9">
        <v>474461045</v>
      </c>
      <c r="F287" s="10">
        <v>2733.1689999999999</v>
      </c>
      <c r="G287" s="9">
        <v>471644</v>
      </c>
      <c r="H287" s="11">
        <v>0.47599999999999998</v>
      </c>
      <c r="I287" s="9">
        <v>173593</v>
      </c>
      <c r="J287" s="11">
        <v>0.56659999999999999</v>
      </c>
      <c r="K287" s="11">
        <v>0.51219999999999999</v>
      </c>
      <c r="L287" s="7">
        <v>113384307</v>
      </c>
      <c r="M287" s="12" t="s">
        <v>495</v>
      </c>
      <c r="O287" s="11">
        <v>0.47620000000000001</v>
      </c>
      <c r="P287" s="16"/>
      <c r="Q287" s="11">
        <v>0.5151</v>
      </c>
      <c r="R287" s="16"/>
    </row>
    <row r="288" spans="1:18" hidden="1">
      <c r="A288" s="12" t="s">
        <v>855</v>
      </c>
      <c r="B288" s="12">
        <v>113385303</v>
      </c>
      <c r="C288" s="8" t="s">
        <v>258</v>
      </c>
      <c r="D288" s="9">
        <v>1832716617</v>
      </c>
      <c r="E288" s="9">
        <v>759436049</v>
      </c>
      <c r="F288" s="10">
        <v>4247.7179999999998</v>
      </c>
      <c r="G288" s="9">
        <v>431459</v>
      </c>
      <c r="H288" s="11">
        <v>0.52070000000000005</v>
      </c>
      <c r="I288" s="9">
        <v>178786</v>
      </c>
      <c r="J288" s="11">
        <v>0.55359999999999998</v>
      </c>
      <c r="K288" s="11">
        <v>0.53380000000000005</v>
      </c>
      <c r="L288" s="7">
        <v>113384307</v>
      </c>
      <c r="M288" s="12" t="s">
        <v>495</v>
      </c>
      <c r="O288" s="11">
        <v>0.52080000000000004</v>
      </c>
      <c r="P288" s="16"/>
      <c r="Q288" s="11">
        <v>0.53</v>
      </c>
      <c r="R288" s="16"/>
    </row>
    <row r="289" spans="1:18">
      <c r="A289" s="12" t="s">
        <v>855</v>
      </c>
      <c r="B289" s="12">
        <v>113384307</v>
      </c>
      <c r="C289" s="8" t="s">
        <v>564</v>
      </c>
      <c r="D289" s="9">
        <v>8860403973</v>
      </c>
      <c r="E289" s="9">
        <v>3557347808</v>
      </c>
      <c r="F289" s="10">
        <v>23449.616000000002</v>
      </c>
      <c r="G289" s="9">
        <v>377848</v>
      </c>
      <c r="H289" s="11">
        <v>0.58020000000000005</v>
      </c>
      <c r="I289" s="9">
        <v>151701</v>
      </c>
      <c r="J289" s="11">
        <v>0.62129999999999996</v>
      </c>
      <c r="K289" s="11">
        <v>0.59660000000000002</v>
      </c>
      <c r="L289" s="7">
        <v>113384307</v>
      </c>
      <c r="M289" s="12" t="s">
        <v>497</v>
      </c>
      <c r="O289" s="11">
        <v>0.58040000000000003</v>
      </c>
      <c r="P289" s="19">
        <f>ROUND((H289-O289)/O289,4)</f>
        <v>-2.9999999999999997E-4</v>
      </c>
      <c r="Q289" s="11">
        <v>0.59519999999999995</v>
      </c>
      <c r="R289" s="19">
        <f>ROUND((K289-Q289)/Q289,4)</f>
        <v>2.3999999999999998E-3</v>
      </c>
    </row>
    <row r="290" spans="1:18" hidden="1">
      <c r="A290" s="12" t="s">
        <v>855</v>
      </c>
      <c r="B290" s="12">
        <v>114060503</v>
      </c>
      <c r="C290" s="8" t="s">
        <v>259</v>
      </c>
      <c r="D290" s="9">
        <v>322975451</v>
      </c>
      <c r="E290" s="9">
        <v>161529268</v>
      </c>
      <c r="F290" s="10">
        <v>1348.537</v>
      </c>
      <c r="G290" s="9">
        <v>239500</v>
      </c>
      <c r="H290" s="11">
        <v>0.7339</v>
      </c>
      <c r="I290" s="9">
        <v>119781</v>
      </c>
      <c r="J290" s="11">
        <v>0.70099999999999996</v>
      </c>
      <c r="K290" s="11">
        <v>0.72070000000000001</v>
      </c>
      <c r="L290" s="7">
        <v>114060557</v>
      </c>
      <c r="M290" s="12" t="s">
        <v>495</v>
      </c>
      <c r="O290" s="11">
        <v>0.73409999999999997</v>
      </c>
      <c r="P290" s="16"/>
      <c r="Q290" s="11">
        <v>0.70760000000000001</v>
      </c>
      <c r="R290" s="16"/>
    </row>
    <row r="291" spans="1:18" hidden="1">
      <c r="A291" s="12" t="s">
        <v>855</v>
      </c>
      <c r="B291" s="12">
        <v>114060753</v>
      </c>
      <c r="C291" s="8" t="s">
        <v>260</v>
      </c>
      <c r="D291" s="9">
        <v>3820796371</v>
      </c>
      <c r="E291" s="9">
        <v>1672800311</v>
      </c>
      <c r="F291" s="10">
        <v>8089.3990000000003</v>
      </c>
      <c r="G291" s="9">
        <v>472321</v>
      </c>
      <c r="H291" s="11">
        <v>0.4753</v>
      </c>
      <c r="I291" s="9">
        <v>206789</v>
      </c>
      <c r="J291" s="11">
        <v>0.48370000000000002</v>
      </c>
      <c r="K291" s="11">
        <v>0.47849999999999998</v>
      </c>
      <c r="L291" s="7">
        <v>114060557</v>
      </c>
      <c r="M291" s="12" t="s">
        <v>495</v>
      </c>
      <c r="O291" s="11">
        <v>0.47549999999999998</v>
      </c>
      <c r="P291" s="16"/>
      <c r="Q291" s="11">
        <v>0.4728</v>
      </c>
      <c r="R291" s="16"/>
    </row>
    <row r="292" spans="1:18" hidden="1">
      <c r="A292" s="12" t="s">
        <v>855</v>
      </c>
      <c r="B292" s="12">
        <v>114060853</v>
      </c>
      <c r="C292" s="8" t="s">
        <v>261</v>
      </c>
      <c r="D292" s="9">
        <v>869686524</v>
      </c>
      <c r="E292" s="9">
        <v>377107560</v>
      </c>
      <c r="F292" s="10">
        <v>1695.9179999999999</v>
      </c>
      <c r="G292" s="9">
        <v>512811</v>
      </c>
      <c r="H292" s="11">
        <v>0.43030000000000002</v>
      </c>
      <c r="I292" s="9">
        <v>222361</v>
      </c>
      <c r="J292" s="11">
        <v>0.44479999999999997</v>
      </c>
      <c r="K292" s="11">
        <v>0.436</v>
      </c>
      <c r="L292" s="7">
        <v>114060557</v>
      </c>
      <c r="M292" s="12" t="s">
        <v>495</v>
      </c>
      <c r="O292" s="11">
        <v>0.43049999999999999</v>
      </c>
      <c r="P292" s="16"/>
      <c r="Q292" s="11">
        <v>0.44479999999999997</v>
      </c>
      <c r="R292" s="16"/>
    </row>
    <row r="293" spans="1:18" hidden="1">
      <c r="A293" s="12" t="s">
        <v>855</v>
      </c>
      <c r="B293" s="12">
        <v>114061103</v>
      </c>
      <c r="C293" s="8" t="s">
        <v>262</v>
      </c>
      <c r="D293" s="9">
        <v>1333321973</v>
      </c>
      <c r="E293" s="9">
        <v>561157341</v>
      </c>
      <c r="F293" s="10">
        <v>2961.3020000000001</v>
      </c>
      <c r="G293" s="9">
        <v>450248</v>
      </c>
      <c r="H293" s="11">
        <v>0.49980000000000002</v>
      </c>
      <c r="I293" s="9">
        <v>189496</v>
      </c>
      <c r="J293" s="11">
        <v>0.52690000000000003</v>
      </c>
      <c r="K293" s="11">
        <v>0.51049999999999995</v>
      </c>
      <c r="L293" s="7">
        <v>114060557</v>
      </c>
      <c r="M293" s="12" t="s">
        <v>495</v>
      </c>
      <c r="O293" s="11">
        <v>0.50009999999999999</v>
      </c>
      <c r="P293" s="16"/>
      <c r="Q293" s="11">
        <v>0.50780000000000003</v>
      </c>
      <c r="R293" s="16"/>
    </row>
    <row r="294" spans="1:18" hidden="1">
      <c r="A294" s="12" t="s">
        <v>855</v>
      </c>
      <c r="B294" s="12">
        <v>114061503</v>
      </c>
      <c r="C294" s="8" t="s">
        <v>263</v>
      </c>
      <c r="D294" s="9">
        <v>1429319871</v>
      </c>
      <c r="E294" s="9">
        <v>747501687</v>
      </c>
      <c r="F294" s="10">
        <v>3977.4720000000002</v>
      </c>
      <c r="G294" s="9">
        <v>359353</v>
      </c>
      <c r="H294" s="11">
        <v>0.6008</v>
      </c>
      <c r="I294" s="9">
        <v>187933</v>
      </c>
      <c r="J294" s="11">
        <v>0.53080000000000005</v>
      </c>
      <c r="K294" s="11">
        <v>0.57269999999999999</v>
      </c>
      <c r="L294" s="7">
        <v>114060557</v>
      </c>
      <c r="M294" s="12" t="s">
        <v>495</v>
      </c>
      <c r="O294" s="11">
        <v>0.60089999999999999</v>
      </c>
      <c r="P294" s="16"/>
      <c r="Q294" s="11">
        <v>0.57479999999999998</v>
      </c>
      <c r="R294" s="16"/>
    </row>
    <row r="295" spans="1:18" hidden="1">
      <c r="A295" s="12" t="s">
        <v>855</v>
      </c>
      <c r="B295" s="12">
        <v>114062003</v>
      </c>
      <c r="C295" s="8" t="s">
        <v>264</v>
      </c>
      <c r="D295" s="9">
        <v>1785447786</v>
      </c>
      <c r="E295" s="9">
        <v>835825386</v>
      </c>
      <c r="F295" s="10">
        <v>4660.7849999999999</v>
      </c>
      <c r="G295" s="9">
        <v>383078</v>
      </c>
      <c r="H295" s="11">
        <v>0.57440000000000002</v>
      </c>
      <c r="I295" s="9">
        <v>179331</v>
      </c>
      <c r="J295" s="11">
        <v>0.55230000000000001</v>
      </c>
      <c r="K295" s="11">
        <v>0.5655</v>
      </c>
      <c r="L295" s="7">
        <v>114060557</v>
      </c>
      <c r="M295" s="12" t="s">
        <v>495</v>
      </c>
      <c r="O295" s="11">
        <v>0.5746</v>
      </c>
      <c r="P295" s="16"/>
      <c r="Q295" s="11">
        <v>0.56679999999999997</v>
      </c>
      <c r="R295" s="16"/>
    </row>
    <row r="296" spans="1:18" hidden="1">
      <c r="A296" s="12" t="s">
        <v>855</v>
      </c>
      <c r="B296" s="12">
        <v>114062503</v>
      </c>
      <c r="C296" s="8" t="s">
        <v>265</v>
      </c>
      <c r="D296" s="9">
        <v>1136997571</v>
      </c>
      <c r="E296" s="9">
        <v>490064531</v>
      </c>
      <c r="F296" s="10">
        <v>2954.2469999999998</v>
      </c>
      <c r="G296" s="9">
        <v>384868</v>
      </c>
      <c r="H296" s="11">
        <v>0.57240000000000002</v>
      </c>
      <c r="I296" s="9">
        <v>165884</v>
      </c>
      <c r="J296" s="11">
        <v>0.58589999999999998</v>
      </c>
      <c r="K296" s="11">
        <v>0.57769999999999999</v>
      </c>
      <c r="L296" s="7">
        <v>114060557</v>
      </c>
      <c r="M296" s="12" t="s">
        <v>495</v>
      </c>
      <c r="O296" s="11">
        <v>0.5726</v>
      </c>
      <c r="P296" s="16"/>
      <c r="Q296" s="11">
        <v>0.56620000000000004</v>
      </c>
      <c r="R296" s="16"/>
    </row>
    <row r="297" spans="1:18" hidden="1">
      <c r="A297" s="12" t="s">
        <v>855</v>
      </c>
      <c r="B297" s="12">
        <v>114063003</v>
      </c>
      <c r="C297" s="8" t="s">
        <v>266</v>
      </c>
      <c r="D297" s="9">
        <v>2070750231</v>
      </c>
      <c r="E297" s="9">
        <v>1044175530</v>
      </c>
      <c r="F297" s="10">
        <v>4888.17</v>
      </c>
      <c r="G297" s="9">
        <v>423624</v>
      </c>
      <c r="H297" s="11">
        <v>0.52939999999999998</v>
      </c>
      <c r="I297" s="9">
        <v>213612</v>
      </c>
      <c r="J297" s="11">
        <v>0.4667</v>
      </c>
      <c r="K297" s="11">
        <v>0.50419999999999998</v>
      </c>
      <c r="L297" s="7">
        <v>114060557</v>
      </c>
      <c r="M297" s="12" t="s">
        <v>495</v>
      </c>
      <c r="O297" s="11">
        <v>0.52959999999999996</v>
      </c>
      <c r="P297" s="16"/>
      <c r="Q297" s="11">
        <v>0.50129999999999997</v>
      </c>
      <c r="R297" s="16"/>
    </row>
    <row r="298" spans="1:18" hidden="1">
      <c r="A298" s="12" t="s">
        <v>855</v>
      </c>
      <c r="B298" s="12">
        <v>114063503</v>
      </c>
      <c r="C298" s="8" t="s">
        <v>267</v>
      </c>
      <c r="D298" s="9">
        <v>1190512239</v>
      </c>
      <c r="E298" s="9">
        <v>479859577</v>
      </c>
      <c r="F298" s="10">
        <v>2595.6950000000002</v>
      </c>
      <c r="G298" s="9">
        <v>458648</v>
      </c>
      <c r="H298" s="11">
        <v>0.49049999999999999</v>
      </c>
      <c r="I298" s="9">
        <v>184867</v>
      </c>
      <c r="J298" s="11">
        <v>0.53849999999999998</v>
      </c>
      <c r="K298" s="11">
        <v>0.50970000000000004</v>
      </c>
      <c r="L298" s="7">
        <v>114060557</v>
      </c>
      <c r="M298" s="12" t="s">
        <v>495</v>
      </c>
      <c r="O298" s="11">
        <v>0.49059999999999998</v>
      </c>
      <c r="P298" s="16"/>
      <c r="Q298" s="11">
        <v>0.50880000000000003</v>
      </c>
      <c r="R298" s="16"/>
    </row>
    <row r="299" spans="1:18" hidden="1">
      <c r="A299" s="12" t="s">
        <v>855</v>
      </c>
      <c r="B299" s="12">
        <v>114064003</v>
      </c>
      <c r="C299" s="8" t="s">
        <v>268</v>
      </c>
      <c r="D299" s="9">
        <v>1018972506</v>
      </c>
      <c r="E299" s="9">
        <v>390275743</v>
      </c>
      <c r="F299" s="10">
        <v>1637.566</v>
      </c>
      <c r="G299" s="9">
        <v>622248</v>
      </c>
      <c r="H299" s="11">
        <v>0.30869999999999997</v>
      </c>
      <c r="I299" s="9">
        <v>238326</v>
      </c>
      <c r="J299" s="11">
        <v>0.40500000000000003</v>
      </c>
      <c r="K299" s="11">
        <v>0.34720000000000001</v>
      </c>
      <c r="L299" s="7">
        <v>114060557</v>
      </c>
      <c r="M299" s="12" t="s">
        <v>495</v>
      </c>
      <c r="O299" s="11">
        <v>0.30890000000000001</v>
      </c>
      <c r="P299" s="16"/>
      <c r="Q299" s="11">
        <v>0.34749999999999998</v>
      </c>
      <c r="R299" s="16"/>
    </row>
    <row r="300" spans="1:18" hidden="1">
      <c r="A300" s="12" t="s">
        <v>855</v>
      </c>
      <c r="B300" s="12">
        <v>114066503</v>
      </c>
      <c r="C300" s="8" t="s">
        <v>270</v>
      </c>
      <c r="D300" s="9">
        <v>1022674655</v>
      </c>
      <c r="E300" s="9">
        <v>465592887</v>
      </c>
      <c r="F300" s="10">
        <v>1967.221</v>
      </c>
      <c r="G300" s="9">
        <v>519857</v>
      </c>
      <c r="H300" s="11">
        <v>0.4224</v>
      </c>
      <c r="I300" s="9">
        <v>236675</v>
      </c>
      <c r="J300" s="11">
        <v>0.40910000000000002</v>
      </c>
      <c r="K300" s="11">
        <v>0.41699999999999998</v>
      </c>
      <c r="L300" s="7">
        <v>114060557</v>
      </c>
      <c r="M300" s="12" t="s">
        <v>495</v>
      </c>
      <c r="O300" s="11">
        <v>0.42270000000000002</v>
      </c>
      <c r="P300" s="16"/>
      <c r="Q300" s="11">
        <v>0.43109999999999998</v>
      </c>
      <c r="R300" s="16"/>
    </row>
    <row r="301" spans="1:18" hidden="1">
      <c r="A301" s="12" t="s">
        <v>855</v>
      </c>
      <c r="B301" s="12">
        <v>114067503</v>
      </c>
      <c r="C301" s="8" t="s">
        <v>272</v>
      </c>
      <c r="D301" s="9">
        <v>1247030274</v>
      </c>
      <c r="E301" s="9">
        <v>494668828</v>
      </c>
      <c r="F301" s="10">
        <v>2460.261</v>
      </c>
      <c r="G301" s="9">
        <v>506869</v>
      </c>
      <c r="H301" s="11">
        <v>0.43690000000000001</v>
      </c>
      <c r="I301" s="9">
        <v>201063</v>
      </c>
      <c r="J301" s="11">
        <v>0.498</v>
      </c>
      <c r="K301" s="11">
        <v>0.46129999999999999</v>
      </c>
      <c r="L301" s="7">
        <v>114060557</v>
      </c>
      <c r="M301" s="12" t="s">
        <v>495</v>
      </c>
      <c r="O301" s="11">
        <v>0.43709999999999999</v>
      </c>
      <c r="P301" s="16"/>
      <c r="Q301" s="11">
        <v>0.46660000000000001</v>
      </c>
      <c r="R301" s="16"/>
    </row>
    <row r="302" spans="1:18" hidden="1">
      <c r="A302" s="12" t="s">
        <v>855</v>
      </c>
      <c r="B302" s="12">
        <v>114068003</v>
      </c>
      <c r="C302" s="8" t="s">
        <v>273</v>
      </c>
      <c r="D302" s="9">
        <v>1016669044</v>
      </c>
      <c r="E302" s="9">
        <v>344658437</v>
      </c>
      <c r="F302" s="10">
        <v>1699.671</v>
      </c>
      <c r="G302" s="9">
        <v>598156</v>
      </c>
      <c r="H302" s="11">
        <v>0.33550000000000002</v>
      </c>
      <c r="I302" s="9">
        <v>202779</v>
      </c>
      <c r="J302" s="11">
        <v>0.49370000000000003</v>
      </c>
      <c r="K302" s="11">
        <v>0.3987</v>
      </c>
      <c r="L302" s="7">
        <v>114060557</v>
      </c>
      <c r="M302" s="12" t="s">
        <v>495</v>
      </c>
      <c r="O302" s="11">
        <v>0.33579999999999999</v>
      </c>
      <c r="P302" s="16"/>
      <c r="Q302" s="11">
        <v>0.39100000000000001</v>
      </c>
      <c r="R302" s="16"/>
    </row>
    <row r="303" spans="1:18" hidden="1">
      <c r="A303" s="12" t="s">
        <v>855</v>
      </c>
      <c r="B303" s="12">
        <v>114068103</v>
      </c>
      <c r="C303" s="8" t="s">
        <v>274</v>
      </c>
      <c r="D303" s="9">
        <v>2076140769</v>
      </c>
      <c r="E303" s="9">
        <v>830396431</v>
      </c>
      <c r="F303" s="10">
        <v>3945.8969999999999</v>
      </c>
      <c r="G303" s="9">
        <v>526151</v>
      </c>
      <c r="H303" s="11">
        <v>0.41549999999999998</v>
      </c>
      <c r="I303" s="9">
        <v>210445</v>
      </c>
      <c r="J303" s="11">
        <v>0.47460000000000002</v>
      </c>
      <c r="K303" s="11">
        <v>0.43909999999999999</v>
      </c>
      <c r="L303" s="7">
        <v>114060557</v>
      </c>
      <c r="M303" s="12" t="s">
        <v>495</v>
      </c>
      <c r="O303" s="11">
        <v>0.41570000000000001</v>
      </c>
      <c r="P303" s="16"/>
      <c r="Q303" s="11">
        <v>0.4451</v>
      </c>
      <c r="R303" s="16"/>
    </row>
    <row r="304" spans="1:18" hidden="1">
      <c r="A304" s="12" t="s">
        <v>855</v>
      </c>
      <c r="B304" s="12">
        <v>114069103</v>
      </c>
      <c r="C304" s="8" t="s">
        <v>853</v>
      </c>
      <c r="D304" s="9">
        <v>3580547270</v>
      </c>
      <c r="E304" s="9">
        <v>1454437836</v>
      </c>
      <c r="F304" s="10">
        <v>7213.4459999999999</v>
      </c>
      <c r="G304" s="9">
        <v>496371</v>
      </c>
      <c r="H304" s="11">
        <v>0.44850000000000001</v>
      </c>
      <c r="I304" s="9">
        <v>201628</v>
      </c>
      <c r="J304" s="11">
        <v>0.49659999999999999</v>
      </c>
      <c r="K304" s="11">
        <v>0.4677</v>
      </c>
      <c r="L304" s="7">
        <v>114060557</v>
      </c>
      <c r="M304" s="12" t="s">
        <v>495</v>
      </c>
      <c r="O304" s="11">
        <v>0.44879999999999998</v>
      </c>
      <c r="P304" s="16"/>
      <c r="Q304" s="11">
        <v>0.47620000000000001</v>
      </c>
      <c r="R304" s="16"/>
    </row>
    <row r="305" spans="1:18" hidden="1">
      <c r="A305" s="12" t="s">
        <v>855</v>
      </c>
      <c r="B305" s="12">
        <v>114069353</v>
      </c>
      <c r="C305" s="8" t="s">
        <v>275</v>
      </c>
      <c r="D305" s="9">
        <v>1034169971</v>
      </c>
      <c r="E305" s="9">
        <v>709582967</v>
      </c>
      <c r="F305" s="10">
        <v>2315.2170000000001</v>
      </c>
      <c r="G305" s="9">
        <v>446683</v>
      </c>
      <c r="H305" s="11">
        <v>0.50370000000000004</v>
      </c>
      <c r="I305" s="9">
        <v>306486</v>
      </c>
      <c r="J305" s="11">
        <v>0.23480000000000001</v>
      </c>
      <c r="K305" s="11">
        <v>0.39610000000000001</v>
      </c>
      <c r="L305" s="7">
        <v>114060557</v>
      </c>
      <c r="M305" s="12" t="s">
        <v>495</v>
      </c>
      <c r="O305" s="11">
        <v>0.50390000000000001</v>
      </c>
      <c r="P305" s="16"/>
      <c r="Q305" s="11">
        <v>0.38779999999999998</v>
      </c>
      <c r="R305" s="16"/>
    </row>
    <row r="306" spans="1:18">
      <c r="A306" s="12" t="s">
        <v>855</v>
      </c>
      <c r="B306" s="12">
        <v>114060557</v>
      </c>
      <c r="C306" s="8" t="s">
        <v>565</v>
      </c>
      <c r="D306" s="9">
        <v>24956012506</v>
      </c>
      <c r="E306" s="9">
        <v>11059634320</v>
      </c>
      <c r="F306" s="10">
        <v>54410.803999999996</v>
      </c>
      <c r="G306" s="9">
        <v>458659</v>
      </c>
      <c r="H306" s="11">
        <v>0.4904</v>
      </c>
      <c r="I306" s="9">
        <v>203261</v>
      </c>
      <c r="J306" s="11">
        <v>0.49249999999999999</v>
      </c>
      <c r="K306" s="11">
        <v>0.49120000000000003</v>
      </c>
      <c r="L306" s="7">
        <v>114060557</v>
      </c>
      <c r="M306" s="12" t="s">
        <v>497</v>
      </c>
      <c r="O306" s="11">
        <v>0.49070000000000003</v>
      </c>
      <c r="P306" s="19">
        <f>ROUND((H306-O306)/O306,4)</f>
        <v>-5.9999999999999995E-4</v>
      </c>
      <c r="Q306" s="11">
        <v>0.49120000000000003</v>
      </c>
      <c r="R306" s="19">
        <f>ROUND((K306-Q306)/Q306,4)</f>
        <v>0</v>
      </c>
    </row>
    <row r="307" spans="1:18" hidden="1">
      <c r="A307" s="12" t="s">
        <v>855</v>
      </c>
      <c r="B307" s="12">
        <v>114065503</v>
      </c>
      <c r="C307" s="8" t="s">
        <v>269</v>
      </c>
      <c r="D307" s="9">
        <v>1638993357</v>
      </c>
      <c r="E307" s="9">
        <v>565911357</v>
      </c>
      <c r="F307" s="10">
        <v>4754.8469999999998</v>
      </c>
      <c r="G307" s="9">
        <v>344699</v>
      </c>
      <c r="H307" s="11">
        <v>0.61709999999999998</v>
      </c>
      <c r="I307" s="9">
        <v>119017</v>
      </c>
      <c r="J307" s="11">
        <v>0.70289999999999997</v>
      </c>
      <c r="K307" s="11">
        <v>0.65129999999999999</v>
      </c>
      <c r="L307" s="7">
        <v>114067107</v>
      </c>
      <c r="M307" s="12" t="s">
        <v>495</v>
      </c>
      <c r="O307" s="11">
        <v>0.61719999999999997</v>
      </c>
      <c r="P307" s="16"/>
      <c r="Q307" s="11">
        <v>0.64900000000000002</v>
      </c>
      <c r="R307" s="16"/>
    </row>
    <row r="308" spans="1:18" hidden="1">
      <c r="A308" s="12" t="s">
        <v>855</v>
      </c>
      <c r="B308" s="12">
        <v>114067002</v>
      </c>
      <c r="C308" s="8" t="s">
        <v>271</v>
      </c>
      <c r="D308" s="9">
        <v>1607352391</v>
      </c>
      <c r="E308" s="9">
        <v>1179163285</v>
      </c>
      <c r="F308" s="10">
        <v>21606.543000000001</v>
      </c>
      <c r="G308" s="9">
        <v>74391</v>
      </c>
      <c r="H308" s="11">
        <v>0.91739999999999999</v>
      </c>
      <c r="I308" s="9">
        <v>54574</v>
      </c>
      <c r="J308" s="11">
        <v>0.86380000000000001</v>
      </c>
      <c r="K308" s="11">
        <v>0.89590000000000003</v>
      </c>
      <c r="L308" s="7">
        <v>114067107</v>
      </c>
      <c r="M308" s="12" t="s">
        <v>495</v>
      </c>
      <c r="O308" s="11">
        <v>0.91739999999999999</v>
      </c>
      <c r="P308" s="16"/>
      <c r="Q308" s="11">
        <v>0.89090000000000003</v>
      </c>
      <c r="R308" s="16"/>
    </row>
    <row r="309" spans="1:18">
      <c r="A309" s="12" t="s">
        <v>855</v>
      </c>
      <c r="B309" s="12">
        <v>114067107</v>
      </c>
      <c r="C309" s="8" t="s">
        <v>566</v>
      </c>
      <c r="D309" s="9">
        <v>3246345748</v>
      </c>
      <c r="E309" s="9">
        <v>1745074642</v>
      </c>
      <c r="F309" s="10">
        <v>26361.39</v>
      </c>
      <c r="G309" s="9">
        <v>123147</v>
      </c>
      <c r="H309" s="11">
        <v>0.86319999999999997</v>
      </c>
      <c r="I309" s="9">
        <v>66198</v>
      </c>
      <c r="J309" s="11">
        <v>0.83479999999999999</v>
      </c>
      <c r="K309" s="11">
        <v>0.8518</v>
      </c>
      <c r="L309" s="7">
        <v>114067107</v>
      </c>
      <c r="M309" s="12" t="s">
        <v>497</v>
      </c>
      <c r="O309" s="11">
        <v>0.86329999999999996</v>
      </c>
      <c r="P309" s="19">
        <f>ROUND((H309-O309)/O309,4)</f>
        <v>-1E-4</v>
      </c>
      <c r="Q309" s="11">
        <v>0.84730000000000005</v>
      </c>
      <c r="R309" s="19">
        <f>ROUND((K309-Q309)/Q309,4)</f>
        <v>5.3E-3</v>
      </c>
    </row>
    <row r="310" spans="1:18" hidden="1">
      <c r="A310" s="12" t="s">
        <v>855</v>
      </c>
      <c r="B310" s="12">
        <v>112018523</v>
      </c>
      <c r="C310" s="8" t="s">
        <v>218</v>
      </c>
      <c r="D310" s="9">
        <v>641583651</v>
      </c>
      <c r="E310" s="9">
        <v>283769248</v>
      </c>
      <c r="F310" s="10">
        <v>2067.2750000000001</v>
      </c>
      <c r="G310" s="9">
        <v>310352</v>
      </c>
      <c r="H310" s="11">
        <v>0.6552</v>
      </c>
      <c r="I310" s="9">
        <v>137267</v>
      </c>
      <c r="J310" s="11">
        <v>0.6573</v>
      </c>
      <c r="K310" s="11">
        <v>0.65600000000000003</v>
      </c>
      <c r="L310" s="7">
        <v>115211657</v>
      </c>
      <c r="M310" s="12" t="s">
        <v>495</v>
      </c>
      <c r="O310" s="11">
        <v>0.65529999999999999</v>
      </c>
      <c r="P310" s="16"/>
      <c r="Q310" s="11">
        <v>0.63539999999999996</v>
      </c>
      <c r="R310" s="16"/>
    </row>
    <row r="311" spans="1:18" hidden="1">
      <c r="A311" s="12" t="s">
        <v>855</v>
      </c>
      <c r="B311" s="12">
        <v>115210503</v>
      </c>
      <c r="C311" s="8" t="s">
        <v>276</v>
      </c>
      <c r="D311" s="9">
        <v>1486858568</v>
      </c>
      <c r="E311" s="9">
        <v>597875306</v>
      </c>
      <c r="F311" s="10">
        <v>3036.4430000000002</v>
      </c>
      <c r="G311" s="9">
        <v>489671</v>
      </c>
      <c r="H311" s="11">
        <v>0.45600000000000002</v>
      </c>
      <c r="I311" s="9">
        <v>196899</v>
      </c>
      <c r="J311" s="11">
        <v>0.50839999999999996</v>
      </c>
      <c r="K311" s="11">
        <v>0.47689999999999999</v>
      </c>
      <c r="L311" s="7">
        <v>115211657</v>
      </c>
      <c r="M311" s="12" t="s">
        <v>495</v>
      </c>
      <c r="O311" s="11">
        <v>0.45619999999999999</v>
      </c>
      <c r="P311" s="16"/>
      <c r="Q311" s="11">
        <v>0.47599999999999998</v>
      </c>
      <c r="R311" s="16"/>
    </row>
    <row r="312" spans="1:18" hidden="1">
      <c r="A312" s="12" t="s">
        <v>855</v>
      </c>
      <c r="B312" s="12">
        <v>115211003</v>
      </c>
      <c r="C312" s="8" t="s">
        <v>277</v>
      </c>
      <c r="D312" s="9">
        <v>710635170</v>
      </c>
      <c r="E312" s="9">
        <v>435378322</v>
      </c>
      <c r="F312" s="10">
        <v>1538.335</v>
      </c>
      <c r="G312" s="9">
        <v>461950</v>
      </c>
      <c r="H312" s="11">
        <v>0.48680000000000001</v>
      </c>
      <c r="I312" s="9">
        <v>283019</v>
      </c>
      <c r="J312" s="11">
        <v>0.29339999999999999</v>
      </c>
      <c r="K312" s="11">
        <v>0.4093</v>
      </c>
      <c r="L312" s="7">
        <v>115211657</v>
      </c>
      <c r="M312" s="12" t="s">
        <v>495</v>
      </c>
      <c r="O312" s="11">
        <v>0.48699999999999999</v>
      </c>
      <c r="P312" s="16"/>
      <c r="Q312" s="11">
        <v>0.41860000000000003</v>
      </c>
      <c r="R312" s="16"/>
    </row>
    <row r="313" spans="1:18" hidden="1">
      <c r="A313" s="12" t="s">
        <v>855</v>
      </c>
      <c r="B313" s="12">
        <v>115211603</v>
      </c>
      <c r="C313" s="8" t="s">
        <v>279</v>
      </c>
      <c r="D313" s="9">
        <v>6898471962</v>
      </c>
      <c r="E313" s="9">
        <v>2504646653</v>
      </c>
      <c r="F313" s="10">
        <v>10727.379000000001</v>
      </c>
      <c r="G313" s="9">
        <v>643071</v>
      </c>
      <c r="H313" s="11">
        <v>0.28549999999999998</v>
      </c>
      <c r="I313" s="9">
        <v>233481</v>
      </c>
      <c r="J313" s="11">
        <v>0.41710000000000003</v>
      </c>
      <c r="K313" s="11">
        <v>0.33810000000000001</v>
      </c>
      <c r="L313" s="7">
        <v>115211657</v>
      </c>
      <c r="M313" s="12" t="s">
        <v>495</v>
      </c>
      <c r="O313" s="11">
        <v>0.2858</v>
      </c>
      <c r="P313" s="16"/>
      <c r="Q313" s="11">
        <v>0.33660000000000001</v>
      </c>
      <c r="R313" s="16"/>
    </row>
    <row r="314" spans="1:18" hidden="1">
      <c r="A314" s="12" t="s">
        <v>855</v>
      </c>
      <c r="B314" s="12">
        <v>115212503</v>
      </c>
      <c r="C314" s="8" t="s">
        <v>280</v>
      </c>
      <c r="D314" s="9">
        <v>1611311598</v>
      </c>
      <c r="E314" s="9">
        <v>595982170</v>
      </c>
      <c r="F314" s="10">
        <v>3220.15</v>
      </c>
      <c r="G314" s="9">
        <v>500384</v>
      </c>
      <c r="H314" s="11">
        <v>0.44409999999999999</v>
      </c>
      <c r="I314" s="9">
        <v>185079</v>
      </c>
      <c r="J314" s="11">
        <v>0.53790000000000004</v>
      </c>
      <c r="K314" s="11">
        <v>0.48149999999999998</v>
      </c>
      <c r="L314" s="7">
        <v>115211657</v>
      </c>
      <c r="M314" s="12" t="s">
        <v>495</v>
      </c>
      <c r="O314" s="11">
        <v>0.44369999999999998</v>
      </c>
      <c r="P314" s="16"/>
      <c r="Q314" s="11">
        <v>0.48420000000000002</v>
      </c>
      <c r="R314" s="16"/>
    </row>
    <row r="315" spans="1:18" hidden="1">
      <c r="A315" s="12" t="s">
        <v>855</v>
      </c>
      <c r="B315" s="12">
        <v>115216503</v>
      </c>
      <c r="C315" s="8" t="s">
        <v>281</v>
      </c>
      <c r="D315" s="9">
        <v>2446522811</v>
      </c>
      <c r="E315" s="9">
        <v>1170404013</v>
      </c>
      <c r="F315" s="10">
        <v>5116.973</v>
      </c>
      <c r="G315" s="9">
        <v>478119</v>
      </c>
      <c r="H315" s="11">
        <v>0.46879999999999999</v>
      </c>
      <c r="I315" s="9">
        <v>228729</v>
      </c>
      <c r="J315" s="11">
        <v>0.4289</v>
      </c>
      <c r="K315" s="11">
        <v>0.45269999999999999</v>
      </c>
      <c r="L315" s="7">
        <v>115211657</v>
      </c>
      <c r="M315" s="12" t="s">
        <v>495</v>
      </c>
      <c r="O315" s="11">
        <v>0.46899999999999997</v>
      </c>
      <c r="P315" s="16"/>
      <c r="Q315" s="11">
        <v>0.43930000000000002</v>
      </c>
      <c r="R315" s="16"/>
    </row>
    <row r="316" spans="1:18" hidden="1">
      <c r="A316" s="12" t="s">
        <v>855</v>
      </c>
      <c r="B316" s="12">
        <v>115218303</v>
      </c>
      <c r="C316" s="8" t="s">
        <v>283</v>
      </c>
      <c r="D316" s="9">
        <v>1641064863</v>
      </c>
      <c r="E316" s="9">
        <v>472316852</v>
      </c>
      <c r="F316" s="10">
        <v>2565.6260000000002</v>
      </c>
      <c r="G316" s="9">
        <v>639635</v>
      </c>
      <c r="H316" s="11">
        <v>0.28939999999999999</v>
      </c>
      <c r="I316" s="9">
        <v>184094</v>
      </c>
      <c r="J316" s="11">
        <v>0.54039999999999999</v>
      </c>
      <c r="K316" s="11">
        <v>0.38969999999999999</v>
      </c>
      <c r="L316" s="7">
        <v>115211657</v>
      </c>
      <c r="M316" s="12" t="s">
        <v>495</v>
      </c>
      <c r="O316" s="11">
        <v>0.28960000000000002</v>
      </c>
      <c r="P316" s="16"/>
      <c r="Q316" s="11">
        <v>0.3931</v>
      </c>
      <c r="R316" s="16"/>
    </row>
    <row r="317" spans="1:18" hidden="1">
      <c r="A317" s="12" t="s">
        <v>855</v>
      </c>
      <c r="B317" s="12">
        <v>115219002</v>
      </c>
      <c r="C317" s="8" t="s">
        <v>284</v>
      </c>
      <c r="D317" s="9">
        <v>4814224983</v>
      </c>
      <c r="E317" s="9">
        <v>2051904698</v>
      </c>
      <c r="F317" s="10">
        <v>9033.8250000000007</v>
      </c>
      <c r="G317" s="9">
        <v>532911</v>
      </c>
      <c r="H317" s="11">
        <v>0.40789999999999998</v>
      </c>
      <c r="I317" s="9">
        <v>227135</v>
      </c>
      <c r="J317" s="11">
        <v>0.43290000000000001</v>
      </c>
      <c r="K317" s="11">
        <v>0.4178</v>
      </c>
      <c r="L317" s="7">
        <v>115211657</v>
      </c>
      <c r="M317" s="12" t="s">
        <v>495</v>
      </c>
      <c r="O317" s="11">
        <v>0.40820000000000001</v>
      </c>
      <c r="P317" s="16"/>
      <c r="Q317" s="11">
        <v>0.42159999999999997</v>
      </c>
      <c r="R317" s="16"/>
    </row>
    <row r="318" spans="1:18" hidden="1">
      <c r="A318" s="12" t="s">
        <v>855</v>
      </c>
      <c r="B318" s="12">
        <v>115503004</v>
      </c>
      <c r="C318" s="8" t="s">
        <v>295</v>
      </c>
      <c r="D318" s="9">
        <v>362169403</v>
      </c>
      <c r="E318" s="9">
        <v>132942299</v>
      </c>
      <c r="F318" s="10">
        <v>927.51900000000001</v>
      </c>
      <c r="G318" s="9">
        <v>390471</v>
      </c>
      <c r="H318" s="11">
        <v>0.56620000000000004</v>
      </c>
      <c r="I318" s="9">
        <v>143331</v>
      </c>
      <c r="J318" s="11">
        <v>0.64219999999999999</v>
      </c>
      <c r="K318" s="11">
        <v>0.59650000000000003</v>
      </c>
      <c r="L318" s="7">
        <v>115211657</v>
      </c>
      <c r="M318" s="12" t="s">
        <v>495</v>
      </c>
      <c r="O318" s="11">
        <v>0.56640000000000001</v>
      </c>
      <c r="P318" s="16"/>
      <c r="Q318" s="11">
        <v>0.59319999999999995</v>
      </c>
      <c r="R318" s="16"/>
    </row>
    <row r="319" spans="1:18" hidden="1">
      <c r="A319" s="12" t="s">
        <v>855</v>
      </c>
      <c r="B319" s="12">
        <v>115504003</v>
      </c>
      <c r="C319" s="8" t="s">
        <v>296</v>
      </c>
      <c r="D319" s="9">
        <v>420842447</v>
      </c>
      <c r="E319" s="9">
        <v>156758816</v>
      </c>
      <c r="F319" s="10">
        <v>1287.896</v>
      </c>
      <c r="G319" s="9">
        <v>326767</v>
      </c>
      <c r="H319" s="11">
        <v>0.63700000000000001</v>
      </c>
      <c r="I319" s="9">
        <v>121716</v>
      </c>
      <c r="J319" s="11">
        <v>0.69610000000000005</v>
      </c>
      <c r="K319" s="11">
        <v>0.66059999999999997</v>
      </c>
      <c r="L319" s="7">
        <v>115211657</v>
      </c>
      <c r="M319" s="12" t="s">
        <v>495</v>
      </c>
      <c r="O319" s="11">
        <v>0.6371</v>
      </c>
      <c r="P319" s="16"/>
      <c r="Q319" s="11">
        <v>0.65539999999999998</v>
      </c>
      <c r="R319" s="16"/>
    </row>
    <row r="320" spans="1:18" hidden="1">
      <c r="A320" s="12" t="s">
        <v>855</v>
      </c>
      <c r="B320" s="12">
        <v>115506003</v>
      </c>
      <c r="C320" s="8" t="s">
        <v>297</v>
      </c>
      <c r="D320" s="9">
        <v>802475838</v>
      </c>
      <c r="E320" s="9">
        <v>348956733</v>
      </c>
      <c r="F320" s="10">
        <v>2114.5210000000002</v>
      </c>
      <c r="G320" s="9">
        <v>379507</v>
      </c>
      <c r="H320" s="11">
        <v>0.57840000000000003</v>
      </c>
      <c r="I320" s="9">
        <v>165028</v>
      </c>
      <c r="J320" s="11">
        <v>0.58799999999999997</v>
      </c>
      <c r="K320" s="11">
        <v>0.58220000000000005</v>
      </c>
      <c r="L320" s="7">
        <v>115211657</v>
      </c>
      <c r="M320" s="12" t="s">
        <v>495</v>
      </c>
      <c r="O320" s="11">
        <v>0.57850000000000001</v>
      </c>
      <c r="P320" s="16"/>
      <c r="Q320" s="11">
        <v>0.57869999999999999</v>
      </c>
      <c r="R320" s="16"/>
    </row>
    <row r="321" spans="1:18" hidden="1">
      <c r="A321" s="12" t="s">
        <v>855</v>
      </c>
      <c r="B321" s="12">
        <v>115508003</v>
      </c>
      <c r="C321" s="8" t="s">
        <v>298</v>
      </c>
      <c r="D321" s="9">
        <v>1155125491</v>
      </c>
      <c r="E321" s="9">
        <v>431770352</v>
      </c>
      <c r="F321" s="10">
        <v>2899.2530000000002</v>
      </c>
      <c r="G321" s="9">
        <v>398421</v>
      </c>
      <c r="H321" s="11">
        <v>0.55740000000000001</v>
      </c>
      <c r="I321" s="9">
        <v>148924</v>
      </c>
      <c r="J321" s="11">
        <v>0.62819999999999998</v>
      </c>
      <c r="K321" s="11">
        <v>0.58560000000000001</v>
      </c>
      <c r="L321" s="7">
        <v>115211657</v>
      </c>
      <c r="M321" s="12" t="s">
        <v>495</v>
      </c>
      <c r="O321" s="11">
        <v>0.5575</v>
      </c>
      <c r="P321" s="16"/>
      <c r="Q321" s="11">
        <v>0.58279999999999998</v>
      </c>
      <c r="R321" s="16"/>
    </row>
    <row r="322" spans="1:18" hidden="1">
      <c r="A322" s="12" t="s">
        <v>855</v>
      </c>
      <c r="B322" s="12">
        <v>115674603</v>
      </c>
      <c r="C322" s="8" t="s">
        <v>299</v>
      </c>
      <c r="D322" s="9">
        <v>1579223707</v>
      </c>
      <c r="E322" s="9">
        <v>742538868</v>
      </c>
      <c r="F322" s="10">
        <v>3785.8090000000002</v>
      </c>
      <c r="G322" s="9">
        <v>417142</v>
      </c>
      <c r="H322" s="11">
        <v>0.53659999999999997</v>
      </c>
      <c r="I322" s="9">
        <v>196137</v>
      </c>
      <c r="J322" s="11">
        <v>0.51029999999999998</v>
      </c>
      <c r="K322" s="11">
        <v>0.52600000000000002</v>
      </c>
      <c r="L322" s="7">
        <v>115211657</v>
      </c>
      <c r="M322" s="12" t="s">
        <v>495</v>
      </c>
      <c r="O322" s="11">
        <v>0.53669999999999995</v>
      </c>
      <c r="P322" s="16"/>
      <c r="Q322" s="11">
        <v>0.52410000000000001</v>
      </c>
      <c r="R322" s="16"/>
    </row>
    <row r="323" spans="1:18">
      <c r="A323" s="12" t="s">
        <v>855</v>
      </c>
      <c r="B323" s="12">
        <v>115211657</v>
      </c>
      <c r="C323" s="8" t="s">
        <v>567</v>
      </c>
      <c r="D323" s="9">
        <v>24570510492</v>
      </c>
      <c r="E323" s="9">
        <v>9925244330</v>
      </c>
      <c r="F323" s="10">
        <v>48321.004000000001</v>
      </c>
      <c r="G323" s="9">
        <v>508485</v>
      </c>
      <c r="H323" s="11">
        <v>0.43509999999999999</v>
      </c>
      <c r="I323" s="9">
        <v>205402</v>
      </c>
      <c r="J323" s="11">
        <v>0.48720000000000002</v>
      </c>
      <c r="K323" s="11">
        <v>0.45579999999999998</v>
      </c>
      <c r="L323" s="7">
        <v>115211657</v>
      </c>
      <c r="M323" s="12" t="s">
        <v>497</v>
      </c>
      <c r="O323" s="11">
        <v>0.43519999999999998</v>
      </c>
      <c r="P323" s="19">
        <f>ROUND((H323-O323)/O323,4)</f>
        <v>-2.0000000000000001E-4</v>
      </c>
      <c r="Q323" s="11">
        <v>0.45379999999999998</v>
      </c>
      <c r="R323" s="19">
        <f>ROUND((K323-Q323)/Q323,4)</f>
        <v>4.4000000000000003E-3</v>
      </c>
    </row>
    <row r="324" spans="1:18" hidden="1">
      <c r="A324" s="12" t="s">
        <v>855</v>
      </c>
      <c r="B324" s="12">
        <v>115221402</v>
      </c>
      <c r="C324" s="8" t="s">
        <v>285</v>
      </c>
      <c r="D324" s="9">
        <v>7570466981</v>
      </c>
      <c r="E324" s="9">
        <v>2939707760</v>
      </c>
      <c r="F324" s="10">
        <v>14805.657999999999</v>
      </c>
      <c r="G324" s="9">
        <v>511322</v>
      </c>
      <c r="H324" s="11">
        <v>0.43190000000000001</v>
      </c>
      <c r="I324" s="9">
        <v>198552</v>
      </c>
      <c r="J324" s="11">
        <v>0.50429999999999997</v>
      </c>
      <c r="K324" s="11">
        <v>0.46079999999999999</v>
      </c>
      <c r="L324" s="7">
        <v>115221607</v>
      </c>
      <c r="M324" s="12" t="s">
        <v>495</v>
      </c>
      <c r="O324" s="11">
        <v>0.43209999999999998</v>
      </c>
      <c r="P324" s="16"/>
      <c r="Q324" s="11">
        <v>0.46060000000000001</v>
      </c>
      <c r="R324" s="16"/>
    </row>
    <row r="325" spans="1:18" hidden="1">
      <c r="A325" s="12" t="s">
        <v>855</v>
      </c>
      <c r="B325" s="12">
        <v>115221753</v>
      </c>
      <c r="C325" s="8" t="s">
        <v>286</v>
      </c>
      <c r="D325" s="9">
        <v>2771452609</v>
      </c>
      <c r="E325" s="9">
        <v>1172382354</v>
      </c>
      <c r="F325" s="10">
        <v>4237.26</v>
      </c>
      <c r="G325" s="9">
        <v>654067</v>
      </c>
      <c r="H325" s="11">
        <v>0.27329999999999999</v>
      </c>
      <c r="I325" s="9">
        <v>276684</v>
      </c>
      <c r="J325" s="11">
        <v>0.30919999999999997</v>
      </c>
      <c r="K325" s="11">
        <v>0.28749999999999998</v>
      </c>
      <c r="L325" s="7">
        <v>115221607</v>
      </c>
      <c r="M325" s="12" t="s">
        <v>495</v>
      </c>
      <c r="O325" s="11">
        <v>0.27360000000000001</v>
      </c>
      <c r="P325" s="16"/>
      <c r="Q325" s="11">
        <v>0.29909999999999998</v>
      </c>
      <c r="R325" s="16"/>
    </row>
    <row r="326" spans="1:18" hidden="1">
      <c r="A326" s="12" t="s">
        <v>855</v>
      </c>
      <c r="B326" s="12">
        <v>115222504</v>
      </c>
      <c r="C326" s="8" t="s">
        <v>287</v>
      </c>
      <c r="D326" s="9">
        <v>452698434</v>
      </c>
      <c r="E326" s="9">
        <v>198481629</v>
      </c>
      <c r="F326" s="10">
        <v>1199.72</v>
      </c>
      <c r="G326" s="9">
        <v>377336</v>
      </c>
      <c r="H326" s="11">
        <v>0.58079999999999998</v>
      </c>
      <c r="I326" s="9">
        <v>165439</v>
      </c>
      <c r="J326" s="11">
        <v>0.58699999999999997</v>
      </c>
      <c r="K326" s="11">
        <v>0.58320000000000005</v>
      </c>
      <c r="L326" s="7">
        <v>115221607</v>
      </c>
      <c r="M326" s="12" t="s">
        <v>495</v>
      </c>
      <c r="O326" s="11">
        <v>0.58089999999999997</v>
      </c>
      <c r="P326" s="16"/>
      <c r="Q326" s="11">
        <v>0.58189999999999997</v>
      </c>
      <c r="R326" s="16"/>
    </row>
    <row r="327" spans="1:18" hidden="1">
      <c r="A327" s="12" t="s">
        <v>855</v>
      </c>
      <c r="B327" s="12">
        <v>115224003</v>
      </c>
      <c r="C327" s="8" t="s">
        <v>289</v>
      </c>
      <c r="D327" s="9">
        <v>2135340122</v>
      </c>
      <c r="E327" s="9">
        <v>922711461</v>
      </c>
      <c r="F327" s="10">
        <v>4507.0990000000002</v>
      </c>
      <c r="G327" s="9">
        <v>473772</v>
      </c>
      <c r="H327" s="11">
        <v>0.47370000000000001</v>
      </c>
      <c r="I327" s="9">
        <v>204724</v>
      </c>
      <c r="J327" s="11">
        <v>0.4889</v>
      </c>
      <c r="K327" s="11">
        <v>0.47970000000000002</v>
      </c>
      <c r="L327" s="7">
        <v>115221607</v>
      </c>
      <c r="M327" s="12" t="s">
        <v>495</v>
      </c>
      <c r="O327" s="11">
        <v>0.4738</v>
      </c>
      <c r="P327" s="16"/>
      <c r="Q327" s="11">
        <v>0.47220000000000001</v>
      </c>
      <c r="R327" s="16"/>
    </row>
    <row r="328" spans="1:18" hidden="1">
      <c r="A328" s="12" t="s">
        <v>855</v>
      </c>
      <c r="B328" s="12">
        <v>115226003</v>
      </c>
      <c r="C328" s="8" t="s">
        <v>290</v>
      </c>
      <c r="D328" s="9">
        <v>1330621611</v>
      </c>
      <c r="E328" s="9">
        <v>442471920</v>
      </c>
      <c r="F328" s="10">
        <v>2942.5859999999998</v>
      </c>
      <c r="G328" s="9">
        <v>452194</v>
      </c>
      <c r="H328" s="11">
        <v>0.49759999999999999</v>
      </c>
      <c r="I328" s="9">
        <v>150368</v>
      </c>
      <c r="J328" s="11">
        <v>0.62460000000000004</v>
      </c>
      <c r="K328" s="11">
        <v>0.54830000000000001</v>
      </c>
      <c r="L328" s="7">
        <v>115221607</v>
      </c>
      <c r="M328" s="12" t="s">
        <v>495</v>
      </c>
      <c r="O328" s="11">
        <v>0.49780000000000002</v>
      </c>
      <c r="P328" s="16"/>
      <c r="Q328" s="11">
        <v>0.54459999999999997</v>
      </c>
      <c r="R328" s="16"/>
    </row>
    <row r="329" spans="1:18" hidden="1">
      <c r="A329" s="12" t="s">
        <v>855</v>
      </c>
      <c r="B329" s="12">
        <v>115228303</v>
      </c>
      <c r="C329" s="8" t="s">
        <v>293</v>
      </c>
      <c r="D329" s="9">
        <v>2220743147</v>
      </c>
      <c r="E329" s="9">
        <v>795640291</v>
      </c>
      <c r="F329" s="10">
        <v>3692.8960000000002</v>
      </c>
      <c r="G329" s="9">
        <v>601355</v>
      </c>
      <c r="H329" s="11">
        <v>0.33189999999999997</v>
      </c>
      <c r="I329" s="9">
        <v>215451</v>
      </c>
      <c r="J329" s="11">
        <v>0.46210000000000001</v>
      </c>
      <c r="K329" s="11">
        <v>0.38390000000000002</v>
      </c>
      <c r="L329" s="7">
        <v>115221607</v>
      </c>
      <c r="M329" s="12" t="s">
        <v>495</v>
      </c>
      <c r="O329" s="11">
        <v>0.33210000000000001</v>
      </c>
      <c r="P329" s="16"/>
      <c r="Q329" s="11">
        <v>0.39100000000000001</v>
      </c>
      <c r="R329" s="16"/>
    </row>
    <row r="330" spans="1:18">
      <c r="A330" s="12" t="s">
        <v>855</v>
      </c>
      <c r="B330" s="12">
        <v>115221607</v>
      </c>
      <c r="C330" s="8" t="s">
        <v>568</v>
      </c>
      <c r="D330" s="9">
        <v>16481322904</v>
      </c>
      <c r="E330" s="9">
        <v>6471395415</v>
      </c>
      <c r="F330" s="10">
        <v>31385.219000000001</v>
      </c>
      <c r="G330" s="9">
        <v>525130</v>
      </c>
      <c r="H330" s="11">
        <v>0.41660000000000003</v>
      </c>
      <c r="I330" s="9">
        <v>206192</v>
      </c>
      <c r="J330" s="11">
        <v>0.48520000000000002</v>
      </c>
      <c r="K330" s="11">
        <v>0.44390000000000002</v>
      </c>
      <c r="L330" s="7">
        <v>115221607</v>
      </c>
      <c r="M330" s="12" t="s">
        <v>497</v>
      </c>
      <c r="O330" s="11">
        <v>0.4168</v>
      </c>
      <c r="P330" s="19">
        <f>ROUND((H330-O330)/O330,4)</f>
        <v>-5.0000000000000001E-4</v>
      </c>
      <c r="Q330" s="11">
        <v>0.44479999999999997</v>
      </c>
      <c r="R330" s="19">
        <f>ROUND((K330-Q330)/Q330,4)</f>
        <v>-2E-3</v>
      </c>
    </row>
    <row r="331" spans="1:18" hidden="1">
      <c r="A331" s="12" t="s">
        <v>855</v>
      </c>
      <c r="B331" s="12">
        <v>116191004</v>
      </c>
      <c r="C331" s="8" t="s">
        <v>300</v>
      </c>
      <c r="D331" s="9">
        <v>366782335</v>
      </c>
      <c r="E331" s="9">
        <v>124812239</v>
      </c>
      <c r="F331" s="10">
        <v>819.31200000000001</v>
      </c>
      <c r="G331" s="9">
        <v>447671</v>
      </c>
      <c r="H331" s="11">
        <v>0.50270000000000004</v>
      </c>
      <c r="I331" s="9">
        <v>152337</v>
      </c>
      <c r="J331" s="11">
        <v>0.61970000000000003</v>
      </c>
      <c r="K331" s="11">
        <v>0.5494</v>
      </c>
      <c r="L331" s="7">
        <v>116191757</v>
      </c>
      <c r="M331" s="12" t="s">
        <v>495</v>
      </c>
      <c r="O331" s="11">
        <v>0.50280000000000002</v>
      </c>
      <c r="P331" s="16"/>
      <c r="Q331" s="11">
        <v>0.55059999999999998</v>
      </c>
      <c r="R331" s="16"/>
    </row>
    <row r="332" spans="1:18" hidden="1">
      <c r="A332" s="12" t="s">
        <v>855</v>
      </c>
      <c r="B332" s="12">
        <v>116191103</v>
      </c>
      <c r="C332" s="8" t="s">
        <v>301</v>
      </c>
      <c r="D332" s="9">
        <v>1248508734</v>
      </c>
      <c r="E332" s="9">
        <v>450374189</v>
      </c>
      <c r="F332" s="10">
        <v>3513.7139999999999</v>
      </c>
      <c r="G332" s="9">
        <v>355324</v>
      </c>
      <c r="H332" s="11">
        <v>0.60529999999999995</v>
      </c>
      <c r="I332" s="9">
        <v>128176</v>
      </c>
      <c r="J332" s="11">
        <v>0.68</v>
      </c>
      <c r="K332" s="11">
        <v>0.6351</v>
      </c>
      <c r="L332" s="7">
        <v>116191757</v>
      </c>
      <c r="M332" s="12" t="s">
        <v>495</v>
      </c>
      <c r="O332" s="11">
        <v>0.60540000000000005</v>
      </c>
      <c r="P332" s="16"/>
      <c r="Q332" s="11">
        <v>0.63080000000000003</v>
      </c>
      <c r="R332" s="16"/>
    </row>
    <row r="333" spans="1:18" hidden="1">
      <c r="A333" s="12" t="s">
        <v>855</v>
      </c>
      <c r="B333" s="12">
        <v>116191203</v>
      </c>
      <c r="C333" s="8" t="s">
        <v>302</v>
      </c>
      <c r="D333" s="9">
        <v>1008403329</v>
      </c>
      <c r="E333" s="9">
        <v>321577865</v>
      </c>
      <c r="F333" s="10">
        <v>1929.0640000000001</v>
      </c>
      <c r="G333" s="9">
        <v>522742</v>
      </c>
      <c r="H333" s="11">
        <v>0.41920000000000002</v>
      </c>
      <c r="I333" s="9">
        <v>166701</v>
      </c>
      <c r="J333" s="11">
        <v>0.58379999999999999</v>
      </c>
      <c r="K333" s="11">
        <v>0.48499999999999999</v>
      </c>
      <c r="L333" s="7">
        <v>116191757</v>
      </c>
      <c r="M333" s="12" t="s">
        <v>495</v>
      </c>
      <c r="O333" s="11">
        <v>0.41949999999999998</v>
      </c>
      <c r="P333" s="16"/>
      <c r="Q333" s="11">
        <v>0.47210000000000002</v>
      </c>
      <c r="R333" s="16"/>
    </row>
    <row r="334" spans="1:18" hidden="1">
      <c r="A334" s="12" t="s">
        <v>855</v>
      </c>
      <c r="B334" s="12">
        <v>116191503</v>
      </c>
      <c r="C334" s="8" t="s">
        <v>303</v>
      </c>
      <c r="D334" s="9">
        <v>1094798245</v>
      </c>
      <c r="E334" s="9">
        <v>423294671</v>
      </c>
      <c r="F334" s="10">
        <v>2313.7550000000001</v>
      </c>
      <c r="G334" s="9">
        <v>473169</v>
      </c>
      <c r="H334" s="11">
        <v>0.4743</v>
      </c>
      <c r="I334" s="9">
        <v>182947</v>
      </c>
      <c r="J334" s="11">
        <v>0.54330000000000001</v>
      </c>
      <c r="K334" s="11">
        <v>0.50180000000000002</v>
      </c>
      <c r="L334" s="7">
        <v>116191757</v>
      </c>
      <c r="M334" s="12" t="s">
        <v>495</v>
      </c>
      <c r="O334" s="11">
        <v>0.47449999999999998</v>
      </c>
      <c r="P334" s="16"/>
      <c r="Q334" s="11">
        <v>0.50739999999999996</v>
      </c>
      <c r="R334" s="16"/>
    </row>
    <row r="335" spans="1:18" hidden="1">
      <c r="A335" s="12" t="s">
        <v>855</v>
      </c>
      <c r="B335" s="12">
        <v>116195004</v>
      </c>
      <c r="C335" s="8" t="s">
        <v>304</v>
      </c>
      <c r="D335" s="9">
        <v>354966930</v>
      </c>
      <c r="E335" s="9">
        <v>128198996</v>
      </c>
      <c r="F335" s="10">
        <v>836.90800000000002</v>
      </c>
      <c r="G335" s="9">
        <v>424140</v>
      </c>
      <c r="H335" s="11">
        <v>0.52880000000000005</v>
      </c>
      <c r="I335" s="9">
        <v>153181</v>
      </c>
      <c r="J335" s="11">
        <v>0.61760000000000004</v>
      </c>
      <c r="K335" s="11">
        <v>0.56420000000000003</v>
      </c>
      <c r="L335" s="7">
        <v>116191757</v>
      </c>
      <c r="M335" s="12" t="s">
        <v>495</v>
      </c>
      <c r="O335" s="11">
        <v>0.52900000000000003</v>
      </c>
      <c r="P335" s="16"/>
      <c r="Q335" s="11">
        <v>0.56089999999999995</v>
      </c>
      <c r="R335" s="16"/>
    </row>
    <row r="336" spans="1:18" hidden="1">
      <c r="A336" s="12" t="s">
        <v>855</v>
      </c>
      <c r="B336" s="12">
        <v>116197503</v>
      </c>
      <c r="C336" s="8" t="s">
        <v>305</v>
      </c>
      <c r="D336" s="9">
        <v>703421539</v>
      </c>
      <c r="E336" s="9">
        <v>285725617</v>
      </c>
      <c r="F336" s="10">
        <v>1676.172</v>
      </c>
      <c r="G336" s="9">
        <v>419659</v>
      </c>
      <c r="H336" s="11">
        <v>0.53380000000000005</v>
      </c>
      <c r="I336" s="9">
        <v>170463</v>
      </c>
      <c r="J336" s="11">
        <v>0.57440000000000002</v>
      </c>
      <c r="K336" s="11">
        <v>0.54990000000000006</v>
      </c>
      <c r="L336" s="7">
        <v>116191757</v>
      </c>
      <c r="M336" s="12" t="s">
        <v>495</v>
      </c>
      <c r="O336" s="11">
        <v>0.53390000000000004</v>
      </c>
      <c r="P336" s="16"/>
      <c r="Q336" s="11">
        <v>0.54959999999999998</v>
      </c>
      <c r="R336" s="16"/>
    </row>
    <row r="337" spans="1:18" hidden="1">
      <c r="A337" s="12" t="s">
        <v>855</v>
      </c>
      <c r="B337" s="12">
        <v>116471803</v>
      </c>
      <c r="C337" s="8" t="s">
        <v>306</v>
      </c>
      <c r="D337" s="9">
        <v>1512855067</v>
      </c>
      <c r="E337" s="9">
        <v>647713067</v>
      </c>
      <c r="F337" s="10">
        <v>2874.607</v>
      </c>
      <c r="G337" s="9">
        <v>526282</v>
      </c>
      <c r="H337" s="11">
        <v>0.4153</v>
      </c>
      <c r="I337" s="9">
        <v>225322</v>
      </c>
      <c r="J337" s="11">
        <v>0.4375</v>
      </c>
      <c r="K337" s="11">
        <v>0.42409999999999998</v>
      </c>
      <c r="L337" s="7">
        <v>116191757</v>
      </c>
      <c r="M337" s="12" t="s">
        <v>495</v>
      </c>
      <c r="O337" s="11">
        <v>0.41549999999999998</v>
      </c>
      <c r="P337" s="16"/>
      <c r="Q337" s="11">
        <v>0.42</v>
      </c>
      <c r="R337" s="16"/>
    </row>
    <row r="338" spans="1:18">
      <c r="A338" s="12" t="s">
        <v>855</v>
      </c>
      <c r="B338" s="12">
        <v>116191757</v>
      </c>
      <c r="C338" s="8" t="s">
        <v>569</v>
      </c>
      <c r="D338" s="9">
        <v>6289736179</v>
      </c>
      <c r="E338" s="9">
        <v>2381696644</v>
      </c>
      <c r="F338" s="10">
        <v>13963.531999999999</v>
      </c>
      <c r="G338" s="9">
        <v>450440</v>
      </c>
      <c r="H338" s="11">
        <v>0.49959999999999999</v>
      </c>
      <c r="I338" s="9">
        <v>170565</v>
      </c>
      <c r="J338" s="11">
        <v>0.57420000000000004</v>
      </c>
      <c r="K338" s="11">
        <v>0.52929999999999999</v>
      </c>
      <c r="L338" s="7">
        <v>116191757</v>
      </c>
      <c r="M338" s="12" t="s">
        <v>497</v>
      </c>
      <c r="O338" s="11">
        <v>0.49980000000000002</v>
      </c>
      <c r="P338" s="19">
        <f>ROUND((H338-O338)/O338,4)</f>
        <v>-4.0000000000000002E-4</v>
      </c>
      <c r="Q338" s="11">
        <v>0.52639999999999998</v>
      </c>
      <c r="R338" s="19">
        <f>ROUND((K338-Q338)/Q338,4)</f>
        <v>5.4999999999999997E-3</v>
      </c>
    </row>
    <row r="339" spans="1:18" hidden="1">
      <c r="A339" s="12" t="s">
        <v>855</v>
      </c>
      <c r="B339" s="12">
        <v>116493503</v>
      </c>
      <c r="C339" s="8" t="s">
        <v>307</v>
      </c>
      <c r="D339" s="9">
        <v>428355429</v>
      </c>
      <c r="E339" s="9">
        <v>195796651</v>
      </c>
      <c r="F339" s="10">
        <v>1348.0029999999999</v>
      </c>
      <c r="G339" s="9">
        <v>317770</v>
      </c>
      <c r="H339" s="11">
        <v>0.64700000000000002</v>
      </c>
      <c r="I339" s="9">
        <v>145249</v>
      </c>
      <c r="J339" s="11">
        <v>0.63739999999999997</v>
      </c>
      <c r="K339" s="11">
        <v>0.6431</v>
      </c>
      <c r="L339" s="7">
        <v>116495207</v>
      </c>
      <c r="M339" s="12" t="s">
        <v>495</v>
      </c>
      <c r="O339" s="11">
        <v>0.64710000000000001</v>
      </c>
      <c r="P339" s="16"/>
      <c r="Q339" s="11">
        <v>0.64510000000000001</v>
      </c>
      <c r="R339" s="16"/>
    </row>
    <row r="340" spans="1:18" hidden="1">
      <c r="A340" s="12" t="s">
        <v>855</v>
      </c>
      <c r="B340" s="12">
        <v>116495103</v>
      </c>
      <c r="C340" s="8" t="s">
        <v>309</v>
      </c>
      <c r="D340" s="9">
        <v>255227304</v>
      </c>
      <c r="E340" s="9">
        <v>188714952</v>
      </c>
      <c r="F340" s="10">
        <v>1753.8820000000001</v>
      </c>
      <c r="G340" s="9">
        <v>145521</v>
      </c>
      <c r="H340" s="11">
        <v>0.83840000000000003</v>
      </c>
      <c r="I340" s="9">
        <v>107598</v>
      </c>
      <c r="J340" s="11">
        <v>0.73140000000000005</v>
      </c>
      <c r="K340" s="11">
        <v>0.79549999999999998</v>
      </c>
      <c r="L340" s="7">
        <v>116495207</v>
      </c>
      <c r="M340" s="12" t="s">
        <v>495</v>
      </c>
      <c r="O340" s="11">
        <v>0.83840000000000003</v>
      </c>
      <c r="P340" s="16"/>
      <c r="Q340" s="11">
        <v>0.79349999999999998</v>
      </c>
      <c r="R340" s="16"/>
    </row>
    <row r="341" spans="1:18" hidden="1">
      <c r="A341" s="12" t="s">
        <v>855</v>
      </c>
      <c r="B341" s="12">
        <v>116496503</v>
      </c>
      <c r="C341" s="8" t="s">
        <v>310</v>
      </c>
      <c r="D341" s="9">
        <v>440290021</v>
      </c>
      <c r="E341" s="9">
        <v>286440208</v>
      </c>
      <c r="F341" s="10">
        <v>2781.8510000000001</v>
      </c>
      <c r="G341" s="9">
        <v>158272</v>
      </c>
      <c r="H341" s="11">
        <v>0.82420000000000004</v>
      </c>
      <c r="I341" s="9">
        <v>102967</v>
      </c>
      <c r="J341" s="11">
        <v>0.74299999999999999</v>
      </c>
      <c r="K341" s="11">
        <v>0.79169999999999996</v>
      </c>
      <c r="L341" s="7">
        <v>116495207</v>
      </c>
      <c r="M341" s="12" t="s">
        <v>495</v>
      </c>
      <c r="O341" s="11">
        <v>0.82430000000000003</v>
      </c>
      <c r="P341" s="16"/>
      <c r="Q341" s="11">
        <v>0.78710000000000002</v>
      </c>
      <c r="R341" s="16"/>
    </row>
    <row r="342" spans="1:18">
      <c r="A342" s="12" t="s">
        <v>855</v>
      </c>
      <c r="B342" s="12">
        <v>116495207</v>
      </c>
      <c r="C342" s="8" t="s">
        <v>570</v>
      </c>
      <c r="D342" s="9">
        <v>1123872754</v>
      </c>
      <c r="E342" s="9">
        <v>670951811</v>
      </c>
      <c r="F342" s="10">
        <v>5883.7359999999999</v>
      </c>
      <c r="G342" s="9">
        <v>191013</v>
      </c>
      <c r="H342" s="11">
        <v>0.78779999999999994</v>
      </c>
      <c r="I342" s="9">
        <v>114034</v>
      </c>
      <c r="J342" s="11">
        <v>0.71530000000000005</v>
      </c>
      <c r="K342" s="11">
        <v>0.75870000000000004</v>
      </c>
      <c r="L342" s="7">
        <v>116495207</v>
      </c>
      <c r="M342" s="12" t="s">
        <v>497</v>
      </c>
      <c r="O342" s="11">
        <v>0.78790000000000004</v>
      </c>
      <c r="P342" s="19">
        <f>ROUND((H342-O342)/O342,4)</f>
        <v>-1E-4</v>
      </c>
      <c r="Q342" s="11">
        <v>0.75649999999999995</v>
      </c>
      <c r="R342" s="19">
        <f>ROUND((K342-Q342)/Q342,4)</f>
        <v>2.8999999999999998E-3</v>
      </c>
    </row>
    <row r="343" spans="1:18" hidden="1">
      <c r="A343" s="12" t="s">
        <v>855</v>
      </c>
      <c r="B343" s="12">
        <v>116496603</v>
      </c>
      <c r="C343" s="8" t="s">
        <v>311</v>
      </c>
      <c r="D343" s="9">
        <v>947835940</v>
      </c>
      <c r="E343" s="9">
        <v>469254491</v>
      </c>
      <c r="F343" s="10">
        <v>3519.2440000000001</v>
      </c>
      <c r="G343" s="9">
        <v>269329</v>
      </c>
      <c r="H343" s="11">
        <v>0.70079999999999998</v>
      </c>
      <c r="I343" s="9">
        <v>133339</v>
      </c>
      <c r="J343" s="11">
        <v>0.66710000000000003</v>
      </c>
      <c r="K343" s="11">
        <v>0.68720000000000003</v>
      </c>
      <c r="L343" s="7">
        <v>116606707</v>
      </c>
      <c r="M343" s="12" t="s">
        <v>495</v>
      </c>
      <c r="O343" s="11">
        <v>0.70089999999999997</v>
      </c>
      <c r="P343" s="16"/>
      <c r="Q343" s="11">
        <v>0.68479999999999996</v>
      </c>
      <c r="R343" s="16"/>
    </row>
    <row r="344" spans="1:18" hidden="1">
      <c r="A344" s="12" t="s">
        <v>855</v>
      </c>
      <c r="B344" s="12">
        <v>116555003</v>
      </c>
      <c r="C344" s="8" t="s">
        <v>313</v>
      </c>
      <c r="D344" s="9">
        <v>1023128028</v>
      </c>
      <c r="E344" s="9">
        <v>347975960</v>
      </c>
      <c r="F344" s="10">
        <v>2593.5239999999999</v>
      </c>
      <c r="G344" s="9">
        <v>394493</v>
      </c>
      <c r="H344" s="11">
        <v>0.56169999999999998</v>
      </c>
      <c r="I344" s="9">
        <v>134171</v>
      </c>
      <c r="J344" s="11">
        <v>0.66500000000000004</v>
      </c>
      <c r="K344" s="11">
        <v>0.60299999999999998</v>
      </c>
      <c r="L344" s="7">
        <v>116606707</v>
      </c>
      <c r="M344" s="12" t="s">
        <v>495</v>
      </c>
      <c r="O344" s="11">
        <v>0.56189999999999996</v>
      </c>
      <c r="P344" s="16"/>
      <c r="Q344" s="11">
        <v>0.60429999999999995</v>
      </c>
      <c r="R344" s="16"/>
    </row>
    <row r="345" spans="1:18" hidden="1">
      <c r="A345" s="12" t="s">
        <v>855</v>
      </c>
      <c r="B345" s="12">
        <v>116557103</v>
      </c>
      <c r="C345" s="8" t="s">
        <v>314</v>
      </c>
      <c r="D345" s="9">
        <v>1446847529</v>
      </c>
      <c r="E345" s="9">
        <v>491478831</v>
      </c>
      <c r="F345" s="10">
        <v>3170.835</v>
      </c>
      <c r="G345" s="9">
        <v>456298</v>
      </c>
      <c r="H345" s="11">
        <v>0.49309999999999998</v>
      </c>
      <c r="I345" s="9">
        <v>154999</v>
      </c>
      <c r="J345" s="11">
        <v>0.61299999999999999</v>
      </c>
      <c r="K345" s="11">
        <v>0.54100000000000004</v>
      </c>
      <c r="L345" s="7">
        <v>116606707</v>
      </c>
      <c r="M345" s="12" t="s">
        <v>495</v>
      </c>
      <c r="O345" s="11">
        <v>0.49320000000000003</v>
      </c>
      <c r="P345" s="16"/>
      <c r="Q345" s="11">
        <v>0.53869999999999996</v>
      </c>
      <c r="R345" s="16"/>
    </row>
    <row r="346" spans="1:18" hidden="1">
      <c r="A346" s="12" t="s">
        <v>855</v>
      </c>
      <c r="B346" s="12">
        <v>116604003</v>
      </c>
      <c r="C346" s="8" t="s">
        <v>315</v>
      </c>
      <c r="D346" s="9">
        <v>1240074044</v>
      </c>
      <c r="E346" s="9">
        <v>531620339</v>
      </c>
      <c r="F346" s="10">
        <v>2336.1370000000002</v>
      </c>
      <c r="G346" s="9">
        <v>530822</v>
      </c>
      <c r="H346" s="11">
        <v>0.4103</v>
      </c>
      <c r="I346" s="9">
        <v>227563</v>
      </c>
      <c r="J346" s="11">
        <v>0.43190000000000001</v>
      </c>
      <c r="K346" s="11">
        <v>0.41880000000000001</v>
      </c>
      <c r="L346" s="7">
        <v>116606707</v>
      </c>
      <c r="M346" s="12" t="s">
        <v>495</v>
      </c>
      <c r="O346" s="11">
        <v>0.41049999999999998</v>
      </c>
      <c r="P346" s="16"/>
      <c r="Q346" s="11">
        <v>0.41710000000000003</v>
      </c>
      <c r="R346" s="16"/>
    </row>
    <row r="347" spans="1:18" hidden="1">
      <c r="A347" s="12" t="s">
        <v>855</v>
      </c>
      <c r="B347" s="12">
        <v>116605003</v>
      </c>
      <c r="C347" s="8" t="s">
        <v>316</v>
      </c>
      <c r="D347" s="9">
        <v>1061359801</v>
      </c>
      <c r="E347" s="9">
        <v>351930394</v>
      </c>
      <c r="F347" s="10">
        <v>2480.4119999999998</v>
      </c>
      <c r="G347" s="9">
        <v>427896</v>
      </c>
      <c r="H347" s="11">
        <v>0.52459999999999996</v>
      </c>
      <c r="I347" s="9">
        <v>141883</v>
      </c>
      <c r="J347" s="11">
        <v>0.64580000000000004</v>
      </c>
      <c r="K347" s="11">
        <v>0.57299999999999995</v>
      </c>
      <c r="L347" s="7">
        <v>116606707</v>
      </c>
      <c r="M347" s="12" t="s">
        <v>495</v>
      </c>
      <c r="O347" s="11">
        <v>0.52480000000000004</v>
      </c>
      <c r="P347" s="16"/>
      <c r="Q347" s="11">
        <v>0.57530000000000003</v>
      </c>
      <c r="R347" s="16"/>
    </row>
    <row r="348" spans="1:18">
      <c r="A348" s="12" t="s">
        <v>855</v>
      </c>
      <c r="B348" s="12">
        <v>116606707</v>
      </c>
      <c r="C348" s="8" t="s">
        <v>571</v>
      </c>
      <c r="D348" s="9">
        <v>5719245342</v>
      </c>
      <c r="E348" s="9">
        <v>2192260015</v>
      </c>
      <c r="F348" s="10">
        <v>14100.152</v>
      </c>
      <c r="G348" s="9">
        <v>405615</v>
      </c>
      <c r="H348" s="11">
        <v>0.5494</v>
      </c>
      <c r="I348" s="9">
        <v>155477</v>
      </c>
      <c r="J348" s="11">
        <v>0.61180000000000001</v>
      </c>
      <c r="K348" s="11">
        <v>0.57430000000000003</v>
      </c>
      <c r="L348" s="7">
        <v>116606707</v>
      </c>
      <c r="M348" s="12" t="s">
        <v>497</v>
      </c>
      <c r="O348" s="11">
        <v>0.54949999999999999</v>
      </c>
      <c r="P348" s="19">
        <f>ROUND((H348-O348)/O348,4)</f>
        <v>-2.0000000000000001E-4</v>
      </c>
      <c r="Q348" s="11">
        <v>0.57350000000000001</v>
      </c>
      <c r="R348" s="19">
        <f>ROUND((K348-Q348)/Q348,4)</f>
        <v>1.4E-3</v>
      </c>
    </row>
    <row r="349" spans="1:18" hidden="1">
      <c r="A349" s="12" t="s">
        <v>855</v>
      </c>
      <c r="B349" s="12">
        <v>117080503</v>
      </c>
      <c r="C349" s="8" t="s">
        <v>317</v>
      </c>
      <c r="D349" s="9">
        <v>759842766</v>
      </c>
      <c r="E349" s="9">
        <v>276502551</v>
      </c>
      <c r="F349" s="10">
        <v>2422.9090000000001</v>
      </c>
      <c r="G349" s="9">
        <v>313607</v>
      </c>
      <c r="H349" s="11">
        <v>0.65159999999999996</v>
      </c>
      <c r="I349" s="9">
        <v>114120</v>
      </c>
      <c r="J349" s="11">
        <v>0.71509999999999996</v>
      </c>
      <c r="K349" s="11">
        <v>0.67689999999999995</v>
      </c>
      <c r="L349" s="7">
        <v>117080607</v>
      </c>
      <c r="M349" s="12" t="s">
        <v>495</v>
      </c>
      <c r="O349" s="11">
        <v>0.65169999999999995</v>
      </c>
      <c r="P349" s="16"/>
      <c r="Q349" s="11">
        <v>0.67659999999999998</v>
      </c>
      <c r="R349" s="16"/>
    </row>
    <row r="350" spans="1:18" hidden="1">
      <c r="A350" s="12" t="s">
        <v>855</v>
      </c>
      <c r="B350" s="12">
        <v>117081003</v>
      </c>
      <c r="C350" s="8" t="s">
        <v>318</v>
      </c>
      <c r="D350" s="9">
        <v>298412380</v>
      </c>
      <c r="E350" s="9">
        <v>119241499</v>
      </c>
      <c r="F350" s="10">
        <v>1039.462</v>
      </c>
      <c r="G350" s="9">
        <v>287083</v>
      </c>
      <c r="H350" s="11">
        <v>0.68110000000000004</v>
      </c>
      <c r="I350" s="9">
        <v>114714</v>
      </c>
      <c r="J350" s="11">
        <v>0.71360000000000001</v>
      </c>
      <c r="K350" s="11">
        <v>0.69399999999999995</v>
      </c>
      <c r="L350" s="7">
        <v>117080607</v>
      </c>
      <c r="M350" s="12" t="s">
        <v>495</v>
      </c>
      <c r="O350" s="11">
        <v>0.68120000000000003</v>
      </c>
      <c r="P350" s="16"/>
      <c r="Q350" s="11">
        <v>0.68869999999999998</v>
      </c>
      <c r="R350" s="16"/>
    </row>
    <row r="351" spans="1:18" hidden="1">
      <c r="A351" s="12" t="s">
        <v>855</v>
      </c>
      <c r="B351" s="12">
        <v>117083004</v>
      </c>
      <c r="C351" s="8" t="s">
        <v>319</v>
      </c>
      <c r="D351" s="9">
        <v>316518593</v>
      </c>
      <c r="E351" s="9">
        <v>101247804</v>
      </c>
      <c r="F351" s="10">
        <v>878.06700000000001</v>
      </c>
      <c r="G351" s="9">
        <v>360472</v>
      </c>
      <c r="H351" s="11">
        <v>0.59950000000000003</v>
      </c>
      <c r="I351" s="9">
        <v>115307</v>
      </c>
      <c r="J351" s="11">
        <v>0.71209999999999996</v>
      </c>
      <c r="K351" s="11">
        <v>0.64449999999999996</v>
      </c>
      <c r="L351" s="7">
        <v>117080607</v>
      </c>
      <c r="M351" s="12" t="s">
        <v>495</v>
      </c>
      <c r="O351" s="11">
        <v>0.59970000000000001</v>
      </c>
      <c r="P351" s="16"/>
      <c r="Q351" s="11">
        <v>0.63919999999999999</v>
      </c>
      <c r="R351" s="16"/>
    </row>
    <row r="352" spans="1:18" hidden="1">
      <c r="A352" s="12" t="s">
        <v>855</v>
      </c>
      <c r="B352" s="12">
        <v>117086003</v>
      </c>
      <c r="C352" s="8" t="s">
        <v>320</v>
      </c>
      <c r="D352" s="9">
        <v>369487668</v>
      </c>
      <c r="E352" s="9">
        <v>139030738</v>
      </c>
      <c r="F352" s="10">
        <v>1261.982</v>
      </c>
      <c r="G352" s="9">
        <v>292783</v>
      </c>
      <c r="H352" s="11">
        <v>0.67469999999999997</v>
      </c>
      <c r="I352" s="9">
        <v>110168</v>
      </c>
      <c r="J352" s="11">
        <v>0.72499999999999998</v>
      </c>
      <c r="K352" s="11">
        <v>0.69479999999999997</v>
      </c>
      <c r="L352" s="7">
        <v>117080607</v>
      </c>
      <c r="M352" s="12" t="s">
        <v>495</v>
      </c>
      <c r="O352" s="11">
        <v>0.67490000000000006</v>
      </c>
      <c r="P352" s="16"/>
      <c r="Q352" s="11">
        <v>0.68759999999999999</v>
      </c>
      <c r="R352" s="16"/>
    </row>
    <row r="353" spans="1:18" hidden="1">
      <c r="A353" s="12" t="s">
        <v>855</v>
      </c>
      <c r="B353" s="12">
        <v>117086503</v>
      </c>
      <c r="C353" s="8" t="s">
        <v>321</v>
      </c>
      <c r="D353" s="9">
        <v>714864754</v>
      </c>
      <c r="E353" s="9">
        <v>224622659</v>
      </c>
      <c r="F353" s="10">
        <v>1826.0150000000001</v>
      </c>
      <c r="G353" s="9">
        <v>391488</v>
      </c>
      <c r="H353" s="11">
        <v>0.56510000000000005</v>
      </c>
      <c r="I353" s="9">
        <v>123012</v>
      </c>
      <c r="J353" s="11">
        <v>0.69289999999999996</v>
      </c>
      <c r="K353" s="11">
        <v>0.61609999999999998</v>
      </c>
      <c r="L353" s="7">
        <v>117080607</v>
      </c>
      <c r="M353" s="12" t="s">
        <v>495</v>
      </c>
      <c r="O353" s="11">
        <v>0.56540000000000001</v>
      </c>
      <c r="P353" s="16"/>
      <c r="Q353" s="11">
        <v>0.61560000000000004</v>
      </c>
      <c r="R353" s="16"/>
    </row>
    <row r="354" spans="1:18" hidden="1">
      <c r="A354" s="12" t="s">
        <v>855</v>
      </c>
      <c r="B354" s="12">
        <v>117086653</v>
      </c>
      <c r="C354" s="8" t="s">
        <v>322</v>
      </c>
      <c r="D354" s="9">
        <v>609482255</v>
      </c>
      <c r="E354" s="9">
        <v>201091485</v>
      </c>
      <c r="F354" s="10">
        <v>1732.425</v>
      </c>
      <c r="G354" s="9">
        <v>351808</v>
      </c>
      <c r="H354" s="11">
        <v>0.60919999999999996</v>
      </c>
      <c r="I354" s="9">
        <v>116075</v>
      </c>
      <c r="J354" s="11">
        <v>0.71020000000000005</v>
      </c>
      <c r="K354" s="11">
        <v>0.64949999999999997</v>
      </c>
      <c r="L354" s="7">
        <v>117080607</v>
      </c>
      <c r="M354" s="12" t="s">
        <v>495</v>
      </c>
      <c r="O354" s="11">
        <v>0.60929999999999995</v>
      </c>
      <c r="P354" s="16"/>
      <c r="Q354" s="11">
        <v>0.65149999999999997</v>
      </c>
      <c r="R354" s="16"/>
    </row>
    <row r="355" spans="1:18" hidden="1">
      <c r="A355" s="12" t="s">
        <v>855</v>
      </c>
      <c r="B355" s="12">
        <v>117089003</v>
      </c>
      <c r="C355" s="8" t="s">
        <v>323</v>
      </c>
      <c r="D355" s="9">
        <v>555976533</v>
      </c>
      <c r="E355" s="9">
        <v>249630817</v>
      </c>
      <c r="F355" s="10">
        <v>1538.4559999999999</v>
      </c>
      <c r="G355" s="9">
        <v>361386</v>
      </c>
      <c r="H355" s="11">
        <v>0.59850000000000003</v>
      </c>
      <c r="I355" s="9">
        <v>162260</v>
      </c>
      <c r="J355" s="11">
        <v>0.59489999999999998</v>
      </c>
      <c r="K355" s="11">
        <v>0.59699999999999998</v>
      </c>
      <c r="L355" s="7">
        <v>117080607</v>
      </c>
      <c r="M355" s="12" t="s">
        <v>495</v>
      </c>
      <c r="O355" s="11">
        <v>0.59870000000000001</v>
      </c>
      <c r="P355" s="16"/>
      <c r="Q355" s="11">
        <v>0.59409999999999996</v>
      </c>
      <c r="R355" s="16"/>
    </row>
    <row r="356" spans="1:18" hidden="1">
      <c r="A356" s="12" t="s">
        <v>855</v>
      </c>
      <c r="B356" s="12">
        <v>117576303</v>
      </c>
      <c r="C356" s="8" t="s">
        <v>332</v>
      </c>
      <c r="D356" s="9">
        <v>883918764</v>
      </c>
      <c r="E356" s="9">
        <v>133306488</v>
      </c>
      <c r="F356" s="10">
        <v>771.88900000000001</v>
      </c>
      <c r="G356" s="9">
        <v>1145137</v>
      </c>
      <c r="H356" s="11">
        <v>0.1</v>
      </c>
      <c r="I356" s="9">
        <v>172701</v>
      </c>
      <c r="J356" s="11">
        <v>0.56879999999999997</v>
      </c>
      <c r="K356" s="11">
        <v>0.28749999999999998</v>
      </c>
      <c r="L356" s="7">
        <v>117080607</v>
      </c>
      <c r="M356" s="12" t="s">
        <v>495</v>
      </c>
      <c r="O356" s="11">
        <v>0.1</v>
      </c>
      <c r="P356" s="16"/>
      <c r="Q356" s="11">
        <v>0.2828</v>
      </c>
      <c r="R356" s="16"/>
    </row>
    <row r="357" spans="1:18">
      <c r="A357" s="12" t="s">
        <v>855</v>
      </c>
      <c r="B357" s="12">
        <v>117080607</v>
      </c>
      <c r="C357" s="8" t="s">
        <v>572</v>
      </c>
      <c r="D357" s="9">
        <v>4508503713</v>
      </c>
      <c r="E357" s="9">
        <v>1444674041</v>
      </c>
      <c r="F357" s="10">
        <v>11471.205</v>
      </c>
      <c r="G357" s="9">
        <v>393027</v>
      </c>
      <c r="H357" s="11">
        <v>0.56340000000000001</v>
      </c>
      <c r="I357" s="9">
        <v>125939</v>
      </c>
      <c r="J357" s="11">
        <v>0.68559999999999999</v>
      </c>
      <c r="K357" s="11">
        <v>0.61219999999999997</v>
      </c>
      <c r="L357" s="7">
        <v>117080607</v>
      </c>
      <c r="M357" s="12" t="s">
        <v>497</v>
      </c>
      <c r="O357" s="11">
        <v>0.5635</v>
      </c>
      <c r="P357" s="19">
        <f>ROUND((H357-O357)/O357,4)</f>
        <v>-2.0000000000000001E-4</v>
      </c>
      <c r="Q357" s="11">
        <v>0.61</v>
      </c>
      <c r="R357" s="19">
        <f>ROUND((K357-Q357)/Q357,4)</f>
        <v>3.5999999999999999E-3</v>
      </c>
    </row>
    <row r="358" spans="1:18" hidden="1">
      <c r="A358" s="12" t="s">
        <v>855</v>
      </c>
      <c r="B358" s="12">
        <v>116498003</v>
      </c>
      <c r="C358" s="8" t="s">
        <v>312</v>
      </c>
      <c r="D358" s="9">
        <v>719031649</v>
      </c>
      <c r="E358" s="9">
        <v>281751830</v>
      </c>
      <c r="F358" s="10">
        <v>1803.65</v>
      </c>
      <c r="G358" s="9">
        <v>398653</v>
      </c>
      <c r="H358" s="11">
        <v>0.55710000000000004</v>
      </c>
      <c r="I358" s="9">
        <v>156212</v>
      </c>
      <c r="J358" s="11">
        <v>0.61</v>
      </c>
      <c r="K358" s="11">
        <v>0.57820000000000005</v>
      </c>
      <c r="L358" s="7">
        <v>117414807</v>
      </c>
      <c r="M358" s="12" t="s">
        <v>495</v>
      </c>
      <c r="O358" s="11">
        <v>0.55730000000000002</v>
      </c>
      <c r="P358" s="16"/>
      <c r="Q358" s="11">
        <v>0.57140000000000002</v>
      </c>
      <c r="R358" s="16"/>
    </row>
    <row r="359" spans="1:18" hidden="1">
      <c r="A359" s="12" t="s">
        <v>855</v>
      </c>
      <c r="B359" s="12">
        <v>117412003</v>
      </c>
      <c r="C359" s="8" t="s">
        <v>324</v>
      </c>
      <c r="D359" s="9">
        <v>683231072</v>
      </c>
      <c r="E359" s="9">
        <v>253017873</v>
      </c>
      <c r="F359" s="10">
        <v>1940.2539999999999</v>
      </c>
      <c r="G359" s="9">
        <v>352134</v>
      </c>
      <c r="H359" s="11">
        <v>0.60880000000000001</v>
      </c>
      <c r="I359" s="9">
        <v>130404</v>
      </c>
      <c r="J359" s="11">
        <v>0.67449999999999999</v>
      </c>
      <c r="K359" s="11">
        <v>0.63500000000000001</v>
      </c>
      <c r="L359" s="7">
        <v>117414807</v>
      </c>
      <c r="M359" s="12" t="s">
        <v>495</v>
      </c>
      <c r="O359" s="11">
        <v>0.6089</v>
      </c>
      <c r="P359" s="16"/>
      <c r="Q359" s="11">
        <v>0.62760000000000005</v>
      </c>
      <c r="R359" s="16"/>
    </row>
    <row r="360" spans="1:18" hidden="1">
      <c r="A360" s="12" t="s">
        <v>855</v>
      </c>
      <c r="B360" s="12">
        <v>117414203</v>
      </c>
      <c r="C360" s="8" t="s">
        <v>326</v>
      </c>
      <c r="D360" s="9">
        <v>901767008</v>
      </c>
      <c r="E360" s="9">
        <v>368380916</v>
      </c>
      <c r="F360" s="10">
        <v>1871.088</v>
      </c>
      <c r="G360" s="9">
        <v>481947</v>
      </c>
      <c r="H360" s="11">
        <v>0.46460000000000001</v>
      </c>
      <c r="I360" s="9">
        <v>196880</v>
      </c>
      <c r="J360" s="11">
        <v>0.50849999999999995</v>
      </c>
      <c r="K360" s="11">
        <v>0.48209999999999997</v>
      </c>
      <c r="L360" s="7">
        <v>117414807</v>
      </c>
      <c r="M360" s="12" t="s">
        <v>495</v>
      </c>
      <c r="O360" s="11">
        <v>0.46479999999999999</v>
      </c>
      <c r="P360" s="16"/>
      <c r="Q360" s="11">
        <v>0.49780000000000002</v>
      </c>
      <c r="R360" s="16"/>
    </row>
    <row r="361" spans="1:18" hidden="1">
      <c r="A361" s="12" t="s">
        <v>855</v>
      </c>
      <c r="B361" s="12">
        <v>117415103</v>
      </c>
      <c r="C361" s="8" t="s">
        <v>328</v>
      </c>
      <c r="D361" s="9">
        <v>1010944699</v>
      </c>
      <c r="E361" s="9">
        <v>398942927</v>
      </c>
      <c r="F361" s="10">
        <v>2321.915</v>
      </c>
      <c r="G361" s="9">
        <v>435392</v>
      </c>
      <c r="H361" s="11">
        <v>0.51629999999999998</v>
      </c>
      <c r="I361" s="9">
        <v>171816</v>
      </c>
      <c r="J361" s="11">
        <v>0.57110000000000005</v>
      </c>
      <c r="K361" s="11">
        <v>0.53810000000000002</v>
      </c>
      <c r="L361" s="7">
        <v>117414807</v>
      </c>
      <c r="M361" s="12" t="s">
        <v>495</v>
      </c>
      <c r="O361" s="11">
        <v>0.51649999999999996</v>
      </c>
      <c r="P361" s="16"/>
      <c r="Q361" s="11">
        <v>0.54259999999999997</v>
      </c>
      <c r="R361" s="16"/>
    </row>
    <row r="362" spans="1:18" hidden="1">
      <c r="A362" s="12" t="s">
        <v>855</v>
      </c>
      <c r="B362" s="12">
        <v>117415303</v>
      </c>
      <c r="C362" s="8" t="s">
        <v>329</v>
      </c>
      <c r="D362" s="9">
        <v>653452824</v>
      </c>
      <c r="E362" s="9">
        <v>166034242</v>
      </c>
      <c r="F362" s="10">
        <v>1244.1130000000001</v>
      </c>
      <c r="G362" s="9">
        <v>525235</v>
      </c>
      <c r="H362" s="11">
        <v>0.41649999999999998</v>
      </c>
      <c r="I362" s="9">
        <v>133455</v>
      </c>
      <c r="J362" s="11">
        <v>0.66679999999999995</v>
      </c>
      <c r="K362" s="11">
        <v>0.51659999999999995</v>
      </c>
      <c r="L362" s="7">
        <v>117414807</v>
      </c>
      <c r="M362" s="12" t="s">
        <v>495</v>
      </c>
      <c r="O362" s="11">
        <v>0.41670000000000001</v>
      </c>
      <c r="P362" s="16"/>
      <c r="Q362" s="11">
        <v>0.51280000000000003</v>
      </c>
      <c r="R362" s="16"/>
    </row>
    <row r="363" spans="1:18">
      <c r="A363" s="12" t="s">
        <v>855</v>
      </c>
      <c r="B363" s="12">
        <v>117414807</v>
      </c>
      <c r="C363" s="8" t="s">
        <v>573</v>
      </c>
      <c r="D363" s="9">
        <v>3968427252</v>
      </c>
      <c r="E363" s="9">
        <v>1468127788</v>
      </c>
      <c r="F363" s="10">
        <v>9181.02</v>
      </c>
      <c r="G363" s="9">
        <v>432242</v>
      </c>
      <c r="H363" s="11">
        <v>0.51980000000000004</v>
      </c>
      <c r="I363" s="9">
        <v>159909</v>
      </c>
      <c r="J363" s="11">
        <v>0.6008</v>
      </c>
      <c r="K363" s="11">
        <v>0.55210000000000004</v>
      </c>
      <c r="L363" s="7">
        <v>117414807</v>
      </c>
      <c r="M363" s="12" t="s">
        <v>497</v>
      </c>
      <c r="O363" s="11">
        <v>0.52</v>
      </c>
      <c r="P363" s="19">
        <f>ROUND((H363-O363)/O363,4)</f>
        <v>-4.0000000000000002E-4</v>
      </c>
      <c r="Q363" s="11">
        <v>0.55310000000000004</v>
      </c>
      <c r="R363" s="19">
        <f>ROUND((K363-Q363)/Q363,4)</f>
        <v>-1.8E-3</v>
      </c>
    </row>
    <row r="364" spans="1:18" hidden="1">
      <c r="A364" s="12" t="s">
        <v>855</v>
      </c>
      <c r="B364" s="12">
        <v>118403302</v>
      </c>
      <c r="C364" s="8" t="s">
        <v>340</v>
      </c>
      <c r="D364" s="9">
        <v>4202879500</v>
      </c>
      <c r="E364" s="9">
        <v>1471080382</v>
      </c>
      <c r="F364" s="10">
        <v>13756.655000000001</v>
      </c>
      <c r="G364" s="9">
        <v>305516</v>
      </c>
      <c r="H364" s="11">
        <v>0.66059999999999997</v>
      </c>
      <c r="I364" s="9">
        <v>106935</v>
      </c>
      <c r="J364" s="11">
        <v>0.73299999999999998</v>
      </c>
      <c r="K364" s="11">
        <v>0.6895</v>
      </c>
      <c r="L364" s="7">
        <v>118403207</v>
      </c>
      <c r="M364" s="12" t="s">
        <v>495</v>
      </c>
      <c r="O364" s="11">
        <v>0.66069999999999995</v>
      </c>
      <c r="P364" s="16"/>
      <c r="Q364" s="11">
        <v>0.68689999999999996</v>
      </c>
      <c r="R364" s="16"/>
    </row>
    <row r="365" spans="1:18">
      <c r="A365" s="12" t="s">
        <v>855</v>
      </c>
      <c r="B365" s="12">
        <v>118403207</v>
      </c>
      <c r="C365" s="8" t="s">
        <v>574</v>
      </c>
      <c r="D365" s="9">
        <v>4202879500</v>
      </c>
      <c r="E365" s="9">
        <v>1471080382</v>
      </c>
      <c r="F365" s="10">
        <v>13756.655000000001</v>
      </c>
      <c r="G365" s="9">
        <v>305516</v>
      </c>
      <c r="H365" s="11">
        <v>0.66059999999999997</v>
      </c>
      <c r="I365" s="9">
        <v>106935</v>
      </c>
      <c r="J365" s="11">
        <v>0.73299999999999998</v>
      </c>
      <c r="K365" s="11">
        <v>0.6895</v>
      </c>
      <c r="L365" s="7">
        <v>118403207</v>
      </c>
      <c r="M365" s="12" t="s">
        <v>497</v>
      </c>
      <c r="O365" s="11">
        <v>0.66069999999999995</v>
      </c>
      <c r="P365" s="19">
        <f>ROUND((H365-O365)/O365,4)</f>
        <v>-2.0000000000000001E-4</v>
      </c>
      <c r="Q365" s="11">
        <v>0.68689999999999996</v>
      </c>
      <c r="R365" s="19">
        <f>ROUND((K365-Q365)/Q365,4)</f>
        <v>3.8E-3</v>
      </c>
    </row>
    <row r="366" spans="1:18" hidden="1">
      <c r="A366" s="12" t="s">
        <v>855</v>
      </c>
      <c r="B366" s="12">
        <v>118401403</v>
      </c>
      <c r="C366" s="8" t="s">
        <v>336</v>
      </c>
      <c r="D366" s="9">
        <v>1531464908</v>
      </c>
      <c r="E366" s="9">
        <v>772817169</v>
      </c>
      <c r="F366" s="10">
        <v>3357.6979999999999</v>
      </c>
      <c r="G366" s="9">
        <v>456105</v>
      </c>
      <c r="H366" s="11">
        <v>0.49330000000000002</v>
      </c>
      <c r="I366" s="9">
        <v>230162</v>
      </c>
      <c r="J366" s="11">
        <v>0.4254</v>
      </c>
      <c r="K366" s="11">
        <v>0.46600000000000003</v>
      </c>
      <c r="L366" s="7">
        <v>118408607</v>
      </c>
      <c r="M366" s="12" t="s">
        <v>495</v>
      </c>
      <c r="O366" s="11">
        <v>0.49349999999999999</v>
      </c>
      <c r="P366" s="16"/>
      <c r="Q366" s="11">
        <v>0.47049999999999997</v>
      </c>
      <c r="R366" s="16"/>
    </row>
    <row r="367" spans="1:18" hidden="1">
      <c r="A367" s="12" t="s">
        <v>855</v>
      </c>
      <c r="B367" s="12">
        <v>118402603</v>
      </c>
      <c r="C367" s="8" t="s">
        <v>338</v>
      </c>
      <c r="D367" s="9">
        <v>558946263</v>
      </c>
      <c r="E367" s="9">
        <v>299977886</v>
      </c>
      <c r="F367" s="10">
        <v>2817.6869999999999</v>
      </c>
      <c r="G367" s="9">
        <v>198370</v>
      </c>
      <c r="H367" s="11">
        <v>0.77959999999999996</v>
      </c>
      <c r="I367" s="9">
        <v>106462</v>
      </c>
      <c r="J367" s="11">
        <v>0.73419999999999996</v>
      </c>
      <c r="K367" s="11">
        <v>0.76129999999999998</v>
      </c>
      <c r="L367" s="7">
        <v>118408607</v>
      </c>
      <c r="M367" s="12" t="s">
        <v>495</v>
      </c>
      <c r="O367" s="11">
        <v>0.77969999999999995</v>
      </c>
      <c r="P367" s="16"/>
      <c r="Q367" s="11">
        <v>0.75860000000000005</v>
      </c>
      <c r="R367" s="16"/>
    </row>
    <row r="368" spans="1:18" hidden="1">
      <c r="A368" s="12" t="s">
        <v>855</v>
      </c>
      <c r="B368" s="12">
        <v>118403003</v>
      </c>
      <c r="C368" s="8" t="s">
        <v>339</v>
      </c>
      <c r="D368" s="9">
        <v>720336094</v>
      </c>
      <c r="E368" s="9">
        <v>295006624</v>
      </c>
      <c r="F368" s="10">
        <v>2514.9549999999999</v>
      </c>
      <c r="G368" s="9">
        <v>286421</v>
      </c>
      <c r="H368" s="11">
        <v>0.68179999999999996</v>
      </c>
      <c r="I368" s="9">
        <v>117300</v>
      </c>
      <c r="J368" s="11">
        <v>0.70720000000000005</v>
      </c>
      <c r="K368" s="11">
        <v>0.69179999999999997</v>
      </c>
      <c r="L368" s="7">
        <v>118408607</v>
      </c>
      <c r="M368" s="12" t="s">
        <v>495</v>
      </c>
      <c r="O368" s="11">
        <v>0.68189999999999995</v>
      </c>
      <c r="P368" s="16"/>
      <c r="Q368" s="11">
        <v>0.69040000000000001</v>
      </c>
      <c r="R368" s="16"/>
    </row>
    <row r="369" spans="1:18" hidden="1">
      <c r="A369" s="12" t="s">
        <v>855</v>
      </c>
      <c r="B369" s="12">
        <v>118406602</v>
      </c>
      <c r="C369" s="8" t="s">
        <v>343</v>
      </c>
      <c r="D369" s="9">
        <v>1637559685</v>
      </c>
      <c r="E369" s="9">
        <v>665443368</v>
      </c>
      <c r="F369" s="10">
        <v>3860.616</v>
      </c>
      <c r="G369" s="9">
        <v>424170</v>
      </c>
      <c r="H369" s="11">
        <v>0.52880000000000005</v>
      </c>
      <c r="I369" s="9">
        <v>172367</v>
      </c>
      <c r="J369" s="11">
        <v>0.56969999999999998</v>
      </c>
      <c r="K369" s="11">
        <v>0.54500000000000004</v>
      </c>
      <c r="L369" s="7">
        <v>118408607</v>
      </c>
      <c r="M369" s="12" t="s">
        <v>495</v>
      </c>
      <c r="O369" s="11">
        <v>0.52890000000000004</v>
      </c>
      <c r="P369" s="16"/>
      <c r="Q369" s="11">
        <v>0.5423</v>
      </c>
      <c r="R369" s="16"/>
    </row>
    <row r="370" spans="1:18" hidden="1">
      <c r="A370" s="12" t="s">
        <v>855</v>
      </c>
      <c r="B370" s="12">
        <v>118408852</v>
      </c>
      <c r="C370" s="8" t="s">
        <v>344</v>
      </c>
      <c r="D370" s="9">
        <v>2890435674</v>
      </c>
      <c r="E370" s="9">
        <v>1053439709</v>
      </c>
      <c r="F370" s="10">
        <v>9223.7330000000002</v>
      </c>
      <c r="G370" s="9">
        <v>313369</v>
      </c>
      <c r="H370" s="11">
        <v>0.65190000000000003</v>
      </c>
      <c r="I370" s="9">
        <v>114209</v>
      </c>
      <c r="J370" s="11">
        <v>0.71489999999999998</v>
      </c>
      <c r="K370" s="11">
        <v>0.67700000000000005</v>
      </c>
      <c r="L370" s="7">
        <v>118408607</v>
      </c>
      <c r="M370" s="12" t="s">
        <v>495</v>
      </c>
      <c r="O370" s="11">
        <v>0.65200000000000002</v>
      </c>
      <c r="P370" s="16"/>
      <c r="Q370" s="11">
        <v>0.67130000000000001</v>
      </c>
      <c r="R370" s="16"/>
    </row>
    <row r="371" spans="1:18">
      <c r="A371" s="12" t="s">
        <v>855</v>
      </c>
      <c r="B371" s="12">
        <v>118408607</v>
      </c>
      <c r="C371" s="8" t="s">
        <v>575</v>
      </c>
      <c r="D371" s="9">
        <v>7338742624</v>
      </c>
      <c r="E371" s="9">
        <v>3086684756</v>
      </c>
      <c r="F371" s="10">
        <v>21774.688999999998</v>
      </c>
      <c r="G371" s="9">
        <v>337030</v>
      </c>
      <c r="H371" s="11">
        <v>0.62560000000000004</v>
      </c>
      <c r="I371" s="9">
        <v>141755</v>
      </c>
      <c r="J371" s="11">
        <v>0.64610000000000001</v>
      </c>
      <c r="K371" s="11">
        <v>0.63370000000000004</v>
      </c>
      <c r="L371" s="7">
        <v>118408607</v>
      </c>
      <c r="M371" s="12" t="s">
        <v>497</v>
      </c>
      <c r="O371" s="11">
        <v>0.62570000000000003</v>
      </c>
      <c r="P371" s="19">
        <f>ROUND((H371-O371)/O371,4)</f>
        <v>-2.0000000000000001E-4</v>
      </c>
      <c r="Q371" s="11">
        <v>0.63100000000000001</v>
      </c>
      <c r="R371" s="19">
        <f>ROUND((K371-Q371)/Q371,4)</f>
        <v>4.3E-3</v>
      </c>
    </row>
    <row r="372" spans="1:18" hidden="1">
      <c r="A372" s="12" t="s">
        <v>855</v>
      </c>
      <c r="B372" s="12">
        <v>118401603</v>
      </c>
      <c r="C372" s="8" t="s">
        <v>337</v>
      </c>
      <c r="D372" s="9">
        <v>1394687506</v>
      </c>
      <c r="E372" s="9">
        <v>803144504</v>
      </c>
      <c r="F372" s="10">
        <v>2969.06</v>
      </c>
      <c r="G372" s="9">
        <v>469740</v>
      </c>
      <c r="H372" s="11">
        <v>0.47810000000000002</v>
      </c>
      <c r="I372" s="9">
        <v>270504</v>
      </c>
      <c r="J372" s="11">
        <v>0.3246</v>
      </c>
      <c r="K372" s="11">
        <v>0.41660000000000003</v>
      </c>
      <c r="L372" s="7">
        <v>118408707</v>
      </c>
      <c r="M372" s="12" t="s">
        <v>495</v>
      </c>
      <c r="O372" s="11">
        <v>0.4783</v>
      </c>
      <c r="P372" s="16"/>
      <c r="Q372" s="11">
        <v>0.42209999999999998</v>
      </c>
      <c r="R372" s="16"/>
    </row>
    <row r="373" spans="1:18" hidden="1">
      <c r="A373" s="12" t="s">
        <v>855</v>
      </c>
      <c r="B373" s="12">
        <v>118403903</v>
      </c>
      <c r="C373" s="8" t="s">
        <v>341</v>
      </c>
      <c r="D373" s="9">
        <v>1117587492</v>
      </c>
      <c r="E373" s="9">
        <v>437216957</v>
      </c>
      <c r="F373" s="10">
        <v>2193.951</v>
      </c>
      <c r="G373" s="9">
        <v>509394</v>
      </c>
      <c r="H373" s="11">
        <v>0.43409999999999999</v>
      </c>
      <c r="I373" s="9">
        <v>199282</v>
      </c>
      <c r="J373" s="11">
        <v>0.50249999999999995</v>
      </c>
      <c r="K373" s="11">
        <v>0.46139999999999998</v>
      </c>
      <c r="L373" s="7">
        <v>118408707</v>
      </c>
      <c r="M373" s="12" t="s">
        <v>495</v>
      </c>
      <c r="O373" s="11">
        <v>0.43430000000000002</v>
      </c>
      <c r="P373" s="16"/>
      <c r="Q373" s="11">
        <v>0.46729999999999999</v>
      </c>
      <c r="R373" s="16"/>
    </row>
    <row r="374" spans="1:18" hidden="1">
      <c r="A374" s="12" t="s">
        <v>855</v>
      </c>
      <c r="B374" s="12">
        <v>118406003</v>
      </c>
      <c r="C374" s="8" t="s">
        <v>342</v>
      </c>
      <c r="D374" s="9">
        <v>505291613</v>
      </c>
      <c r="E374" s="9">
        <v>190819521</v>
      </c>
      <c r="F374" s="10">
        <v>1251.2380000000001</v>
      </c>
      <c r="G374" s="9">
        <v>403833</v>
      </c>
      <c r="H374" s="11">
        <v>0.5514</v>
      </c>
      <c r="I374" s="9">
        <v>152504</v>
      </c>
      <c r="J374" s="11">
        <v>0.61929999999999996</v>
      </c>
      <c r="K374" s="11">
        <v>0.57850000000000001</v>
      </c>
      <c r="L374" s="7">
        <v>118408707</v>
      </c>
      <c r="M374" s="12" t="s">
        <v>495</v>
      </c>
      <c r="O374" s="11">
        <v>0.55149999999999999</v>
      </c>
      <c r="P374" s="16"/>
      <c r="Q374" s="11">
        <v>0.57509999999999994</v>
      </c>
      <c r="R374" s="16"/>
    </row>
    <row r="375" spans="1:18" hidden="1">
      <c r="A375" s="12" t="s">
        <v>855</v>
      </c>
      <c r="B375" s="12">
        <v>118409203</v>
      </c>
      <c r="C375" s="8" t="s">
        <v>345</v>
      </c>
      <c r="D375" s="9">
        <v>906058192</v>
      </c>
      <c r="E375" s="9">
        <v>463237162</v>
      </c>
      <c r="F375" s="10">
        <v>2694.645</v>
      </c>
      <c r="G375" s="9">
        <v>336243</v>
      </c>
      <c r="H375" s="11">
        <v>0.62649999999999995</v>
      </c>
      <c r="I375" s="9">
        <v>171910</v>
      </c>
      <c r="J375" s="11">
        <v>0.57079999999999997</v>
      </c>
      <c r="K375" s="11">
        <v>0.60419999999999996</v>
      </c>
      <c r="L375" s="7">
        <v>118408707</v>
      </c>
      <c r="M375" s="12" t="s">
        <v>495</v>
      </c>
      <c r="O375" s="11">
        <v>0.62660000000000005</v>
      </c>
      <c r="P375" s="16"/>
      <c r="Q375" s="11">
        <v>0.60299999999999998</v>
      </c>
      <c r="R375" s="16"/>
    </row>
    <row r="376" spans="1:18" hidden="1">
      <c r="A376" s="12" t="s">
        <v>855</v>
      </c>
      <c r="B376" s="12">
        <v>118409302</v>
      </c>
      <c r="C376" s="8" t="s">
        <v>346</v>
      </c>
      <c r="D376" s="9">
        <v>1617432450</v>
      </c>
      <c r="E376" s="9">
        <v>877253702</v>
      </c>
      <c r="F376" s="10">
        <v>6031.5420000000004</v>
      </c>
      <c r="G376" s="9">
        <v>268162</v>
      </c>
      <c r="H376" s="11">
        <v>0.70209999999999995</v>
      </c>
      <c r="I376" s="9">
        <v>145444</v>
      </c>
      <c r="J376" s="11">
        <v>0.63690000000000002</v>
      </c>
      <c r="K376" s="11">
        <v>0.67589999999999995</v>
      </c>
      <c r="L376" s="7">
        <v>118408707</v>
      </c>
      <c r="M376" s="12" t="s">
        <v>495</v>
      </c>
      <c r="O376" s="11">
        <v>0.70220000000000005</v>
      </c>
      <c r="P376" s="16"/>
      <c r="Q376" s="11">
        <v>0.67510000000000003</v>
      </c>
      <c r="R376" s="16"/>
    </row>
    <row r="377" spans="1:18">
      <c r="A377" s="12" t="s">
        <v>855</v>
      </c>
      <c r="B377" s="12">
        <v>118408707</v>
      </c>
      <c r="C377" s="8" t="s">
        <v>576</v>
      </c>
      <c r="D377" s="9">
        <v>5541057253</v>
      </c>
      <c r="E377" s="9">
        <v>2771671846</v>
      </c>
      <c r="F377" s="10">
        <v>15140.436</v>
      </c>
      <c r="G377" s="9">
        <v>365977</v>
      </c>
      <c r="H377" s="11">
        <v>0.59340000000000004</v>
      </c>
      <c r="I377" s="9">
        <v>183064</v>
      </c>
      <c r="J377" s="11">
        <v>0.54300000000000004</v>
      </c>
      <c r="K377" s="11">
        <v>0.57320000000000004</v>
      </c>
      <c r="L377" s="7">
        <v>118408707</v>
      </c>
      <c r="M377" s="12" t="s">
        <v>497</v>
      </c>
      <c r="O377" s="11">
        <v>0.59360000000000002</v>
      </c>
      <c r="P377" s="19">
        <f>ROUND((H377-O377)/O377,4)</f>
        <v>-2.9999999999999997E-4</v>
      </c>
      <c r="Q377" s="11">
        <v>0.57430000000000003</v>
      </c>
      <c r="R377" s="19">
        <f>ROUND((K377-Q377)/Q377,4)</f>
        <v>-1.9E-3</v>
      </c>
    </row>
    <row r="378" spans="1:18" hidden="1">
      <c r="A378" s="12" t="s">
        <v>855</v>
      </c>
      <c r="B378" s="12">
        <v>119351303</v>
      </c>
      <c r="C378" s="8" t="s">
        <v>349</v>
      </c>
      <c r="D378" s="9">
        <v>343468812</v>
      </c>
      <c r="E378" s="9">
        <v>183077677</v>
      </c>
      <c r="F378" s="10">
        <v>1958.3440000000001</v>
      </c>
      <c r="G378" s="9">
        <v>175387</v>
      </c>
      <c r="H378" s="11">
        <v>0.80520000000000003</v>
      </c>
      <c r="I378" s="9">
        <v>93485</v>
      </c>
      <c r="J378" s="11">
        <v>0.76659999999999995</v>
      </c>
      <c r="K378" s="11">
        <v>0.78969999999999996</v>
      </c>
      <c r="L378" s="7">
        <v>119354207</v>
      </c>
      <c r="M378" s="12" t="s">
        <v>495</v>
      </c>
      <c r="O378" s="11">
        <v>0.80530000000000002</v>
      </c>
      <c r="P378" s="16"/>
      <c r="Q378" s="11">
        <v>0.78180000000000005</v>
      </c>
      <c r="R378" s="16"/>
    </row>
    <row r="379" spans="1:18" hidden="1">
      <c r="A379" s="12" t="s">
        <v>855</v>
      </c>
      <c r="B379" s="12">
        <v>119352203</v>
      </c>
      <c r="C379" s="8" t="s">
        <v>350</v>
      </c>
      <c r="D379" s="9">
        <v>684885667</v>
      </c>
      <c r="E379" s="9">
        <v>373687285</v>
      </c>
      <c r="F379" s="10">
        <v>1792.546</v>
      </c>
      <c r="G379" s="9">
        <v>382074</v>
      </c>
      <c r="H379" s="11">
        <v>0.57550000000000001</v>
      </c>
      <c r="I379" s="9">
        <v>208467</v>
      </c>
      <c r="J379" s="11">
        <v>0.47949999999999998</v>
      </c>
      <c r="K379" s="11">
        <v>0.53710000000000002</v>
      </c>
      <c r="L379" s="7">
        <v>119354207</v>
      </c>
      <c r="M379" s="12" t="s">
        <v>495</v>
      </c>
      <c r="O379" s="11">
        <v>0.57569999999999999</v>
      </c>
      <c r="P379" s="16"/>
      <c r="Q379" s="11">
        <v>0.52459999999999996</v>
      </c>
      <c r="R379" s="16"/>
    </row>
    <row r="380" spans="1:18" hidden="1">
      <c r="A380" s="12" t="s">
        <v>855</v>
      </c>
      <c r="B380" s="12">
        <v>119354603</v>
      </c>
      <c r="C380" s="8" t="s">
        <v>351</v>
      </c>
      <c r="D380" s="9">
        <v>718768949</v>
      </c>
      <c r="E380" s="9">
        <v>308534952</v>
      </c>
      <c r="F380" s="10">
        <v>1796.432</v>
      </c>
      <c r="G380" s="9">
        <v>400109</v>
      </c>
      <c r="H380" s="11">
        <v>0.55549999999999999</v>
      </c>
      <c r="I380" s="9">
        <v>171748</v>
      </c>
      <c r="J380" s="11">
        <v>0.57120000000000004</v>
      </c>
      <c r="K380" s="11">
        <v>0.56169999999999998</v>
      </c>
      <c r="L380" s="7">
        <v>119354207</v>
      </c>
      <c r="M380" s="12" t="s">
        <v>495</v>
      </c>
      <c r="O380" s="11">
        <v>0.55569999999999997</v>
      </c>
      <c r="P380" s="16"/>
      <c r="Q380" s="11">
        <v>0.56610000000000005</v>
      </c>
      <c r="R380" s="16"/>
    </row>
    <row r="381" spans="1:18" hidden="1">
      <c r="A381" s="12" t="s">
        <v>855</v>
      </c>
      <c r="B381" s="12">
        <v>119355503</v>
      </c>
      <c r="C381" s="8" t="s">
        <v>352</v>
      </c>
      <c r="D381" s="9">
        <v>989613270</v>
      </c>
      <c r="E381" s="9">
        <v>350046610</v>
      </c>
      <c r="F381" s="10">
        <v>2192.8020000000001</v>
      </c>
      <c r="G381" s="9">
        <v>451300</v>
      </c>
      <c r="H381" s="11">
        <v>0.49859999999999999</v>
      </c>
      <c r="I381" s="9">
        <v>159634</v>
      </c>
      <c r="J381" s="11">
        <v>0.60150000000000003</v>
      </c>
      <c r="K381" s="11">
        <v>0.53969999999999996</v>
      </c>
      <c r="L381" s="7">
        <v>119354207</v>
      </c>
      <c r="M381" s="12" t="s">
        <v>495</v>
      </c>
      <c r="O381" s="11">
        <v>0.49880000000000002</v>
      </c>
      <c r="P381" s="16"/>
      <c r="Q381" s="11">
        <v>0.54</v>
      </c>
      <c r="R381" s="16"/>
    </row>
    <row r="382" spans="1:18" hidden="1">
      <c r="A382" s="12" t="s">
        <v>855</v>
      </c>
      <c r="B382" s="12">
        <v>119356503</v>
      </c>
      <c r="C382" s="8" t="s">
        <v>353</v>
      </c>
      <c r="D382" s="9">
        <v>1671175705</v>
      </c>
      <c r="E382" s="9">
        <v>624374410</v>
      </c>
      <c r="F382" s="10">
        <v>3612.1840000000002</v>
      </c>
      <c r="G382" s="9">
        <v>462649</v>
      </c>
      <c r="H382" s="11">
        <v>0.48599999999999999</v>
      </c>
      <c r="I382" s="9">
        <v>172852</v>
      </c>
      <c r="J382" s="11">
        <v>0.56850000000000001</v>
      </c>
      <c r="K382" s="11">
        <v>0.51900000000000002</v>
      </c>
      <c r="L382" s="7">
        <v>119354207</v>
      </c>
      <c r="M382" s="12" t="s">
        <v>495</v>
      </c>
      <c r="O382" s="11">
        <v>0.48620000000000002</v>
      </c>
      <c r="P382" s="16"/>
      <c r="Q382" s="11">
        <v>0.52129999999999999</v>
      </c>
      <c r="R382" s="16"/>
    </row>
    <row r="383" spans="1:18" hidden="1">
      <c r="A383" s="12" t="s">
        <v>855</v>
      </c>
      <c r="B383" s="12">
        <v>119357003</v>
      </c>
      <c r="C383" s="8" t="s">
        <v>355</v>
      </c>
      <c r="D383" s="9">
        <v>811462562</v>
      </c>
      <c r="E383" s="9">
        <v>336614299</v>
      </c>
      <c r="F383" s="10">
        <v>1894.8030000000001</v>
      </c>
      <c r="G383" s="9">
        <v>428256</v>
      </c>
      <c r="H383" s="11">
        <v>0.5242</v>
      </c>
      <c r="I383" s="9">
        <v>177651</v>
      </c>
      <c r="J383" s="11">
        <v>0.55649999999999999</v>
      </c>
      <c r="K383" s="11">
        <v>0.53710000000000002</v>
      </c>
      <c r="L383" s="7">
        <v>119354207</v>
      </c>
      <c r="M383" s="12" t="s">
        <v>495</v>
      </c>
      <c r="O383" s="11">
        <v>0.52439999999999998</v>
      </c>
      <c r="P383" s="16"/>
      <c r="Q383" s="11">
        <v>0.55530000000000002</v>
      </c>
      <c r="R383" s="16"/>
    </row>
    <row r="384" spans="1:18" hidden="1">
      <c r="A384" s="12" t="s">
        <v>855</v>
      </c>
      <c r="B384" s="12">
        <v>119357402</v>
      </c>
      <c r="C384" s="8" t="s">
        <v>356</v>
      </c>
      <c r="D384" s="9">
        <v>2378758636</v>
      </c>
      <c r="E384" s="9">
        <v>1148019629</v>
      </c>
      <c r="F384" s="10">
        <v>11985.71</v>
      </c>
      <c r="G384" s="9">
        <v>198466</v>
      </c>
      <c r="H384" s="11">
        <v>0.77949999999999997</v>
      </c>
      <c r="I384" s="9">
        <v>95782</v>
      </c>
      <c r="J384" s="11">
        <v>0.76090000000000002</v>
      </c>
      <c r="K384" s="11">
        <v>0.77200000000000002</v>
      </c>
      <c r="L384" s="7">
        <v>119354207</v>
      </c>
      <c r="M384" s="12" t="s">
        <v>495</v>
      </c>
      <c r="O384" s="11">
        <v>0.77959999999999996</v>
      </c>
      <c r="P384" s="16"/>
      <c r="Q384" s="11">
        <v>0.76870000000000005</v>
      </c>
      <c r="R384" s="16"/>
    </row>
    <row r="385" spans="1:18" hidden="1">
      <c r="A385" s="12" t="s">
        <v>855</v>
      </c>
      <c r="B385" s="12">
        <v>119358403</v>
      </c>
      <c r="C385" s="8" t="s">
        <v>357</v>
      </c>
      <c r="D385" s="9">
        <v>1105935026</v>
      </c>
      <c r="E385" s="9">
        <v>455686019</v>
      </c>
      <c r="F385" s="10">
        <v>2874.0770000000002</v>
      </c>
      <c r="G385" s="9">
        <v>384796</v>
      </c>
      <c r="H385" s="11">
        <v>0.57250000000000001</v>
      </c>
      <c r="I385" s="9">
        <v>158550</v>
      </c>
      <c r="J385" s="11">
        <v>0.60419999999999996</v>
      </c>
      <c r="K385" s="11">
        <v>0.58509999999999995</v>
      </c>
      <c r="L385" s="7">
        <v>119354207</v>
      </c>
      <c r="M385" s="12" t="s">
        <v>495</v>
      </c>
      <c r="O385" s="11">
        <v>0.57269999999999999</v>
      </c>
      <c r="P385" s="16"/>
      <c r="Q385" s="11">
        <v>0.58479999999999999</v>
      </c>
      <c r="R385" s="16"/>
    </row>
    <row r="386" spans="1:18" hidden="1">
      <c r="A386" s="12" t="s">
        <v>855</v>
      </c>
      <c r="B386" s="12">
        <v>119583003</v>
      </c>
      <c r="C386" s="8" t="s">
        <v>360</v>
      </c>
      <c r="D386" s="9">
        <v>448215591</v>
      </c>
      <c r="E386" s="9">
        <v>119324754</v>
      </c>
      <c r="F386" s="10">
        <v>919.55700000000002</v>
      </c>
      <c r="G386" s="9">
        <v>487425</v>
      </c>
      <c r="H386" s="11">
        <v>0.45850000000000002</v>
      </c>
      <c r="I386" s="9">
        <v>129763</v>
      </c>
      <c r="J386" s="11">
        <v>0.67610000000000003</v>
      </c>
      <c r="K386" s="11">
        <v>0.54549999999999998</v>
      </c>
      <c r="L386" s="7">
        <v>119354207</v>
      </c>
      <c r="M386" s="12" t="s">
        <v>495</v>
      </c>
      <c r="O386" s="11">
        <v>0.4587</v>
      </c>
      <c r="P386" s="16"/>
      <c r="Q386" s="11">
        <v>0.54179999999999995</v>
      </c>
      <c r="R386" s="16"/>
    </row>
    <row r="387" spans="1:18">
      <c r="A387" s="12" t="s">
        <v>855</v>
      </c>
      <c r="B387" s="12">
        <v>119354207</v>
      </c>
      <c r="C387" s="8" t="s">
        <v>577</v>
      </c>
      <c r="D387" s="9">
        <v>9152284218</v>
      </c>
      <c r="E387" s="9">
        <v>3899365635</v>
      </c>
      <c r="F387" s="10">
        <v>29026.455000000002</v>
      </c>
      <c r="G387" s="9">
        <v>315308</v>
      </c>
      <c r="H387" s="11">
        <v>0.64970000000000006</v>
      </c>
      <c r="I387" s="9">
        <v>134338</v>
      </c>
      <c r="J387" s="11">
        <v>0.66459999999999997</v>
      </c>
      <c r="K387" s="11">
        <v>0.65559999999999996</v>
      </c>
      <c r="L387" s="7">
        <v>119354207</v>
      </c>
      <c r="M387" s="12" t="s">
        <v>497</v>
      </c>
      <c r="O387" s="11">
        <v>0.64980000000000004</v>
      </c>
      <c r="P387" s="19">
        <f>ROUND((H387-O387)/O387,4)</f>
        <v>-2.0000000000000001E-4</v>
      </c>
      <c r="Q387" s="11">
        <v>0.65449999999999997</v>
      </c>
      <c r="R387" s="19">
        <f>ROUND((K387-Q387)/Q387,4)</f>
        <v>1.6999999999999999E-3</v>
      </c>
    </row>
    <row r="388" spans="1:18" hidden="1">
      <c r="A388" s="12" t="s">
        <v>855</v>
      </c>
      <c r="B388" s="12">
        <v>118667503</v>
      </c>
      <c r="C388" s="8" t="s">
        <v>347</v>
      </c>
      <c r="D388" s="9">
        <v>1577148307</v>
      </c>
      <c r="E388" s="9">
        <v>483263985</v>
      </c>
      <c r="F388" s="10">
        <v>2720.962</v>
      </c>
      <c r="G388" s="9">
        <v>579628</v>
      </c>
      <c r="H388" s="11">
        <v>0.35599999999999998</v>
      </c>
      <c r="I388" s="9">
        <v>177607</v>
      </c>
      <c r="J388" s="11">
        <v>0.55659999999999998</v>
      </c>
      <c r="K388" s="11">
        <v>0.43619999999999998</v>
      </c>
      <c r="L388" s="7">
        <v>119584707</v>
      </c>
      <c r="M388" s="12" t="s">
        <v>495</v>
      </c>
      <c r="O388" s="11">
        <v>0.35630000000000001</v>
      </c>
      <c r="P388" s="16"/>
      <c r="Q388" s="11">
        <v>0.43530000000000002</v>
      </c>
      <c r="R388" s="16"/>
    </row>
    <row r="389" spans="1:18" hidden="1">
      <c r="A389" s="12" t="s">
        <v>855</v>
      </c>
      <c r="B389" s="12">
        <v>119581003</v>
      </c>
      <c r="C389" s="8" t="s">
        <v>358</v>
      </c>
      <c r="D389" s="9">
        <v>443716697</v>
      </c>
      <c r="E389" s="9">
        <v>134319501</v>
      </c>
      <c r="F389" s="10">
        <v>1129.115</v>
      </c>
      <c r="G389" s="9">
        <v>392977</v>
      </c>
      <c r="H389" s="11">
        <v>0.56340000000000001</v>
      </c>
      <c r="I389" s="9">
        <v>118959</v>
      </c>
      <c r="J389" s="11">
        <v>0.70299999999999996</v>
      </c>
      <c r="K389" s="11">
        <v>0.61919999999999997</v>
      </c>
      <c r="L389" s="7">
        <v>119584707</v>
      </c>
      <c r="M389" s="12" t="s">
        <v>495</v>
      </c>
      <c r="O389" s="11">
        <v>0.56359999999999999</v>
      </c>
      <c r="P389" s="16"/>
      <c r="Q389" s="11">
        <v>0.61319999999999997</v>
      </c>
      <c r="R389" s="16"/>
    </row>
    <row r="390" spans="1:18" hidden="1">
      <c r="A390" s="12" t="s">
        <v>855</v>
      </c>
      <c r="B390" s="12">
        <v>119582503</v>
      </c>
      <c r="C390" s="8" t="s">
        <v>359</v>
      </c>
      <c r="D390" s="9">
        <v>529090962</v>
      </c>
      <c r="E390" s="9">
        <v>222127829</v>
      </c>
      <c r="F390" s="10">
        <v>1358.809</v>
      </c>
      <c r="G390" s="9">
        <v>389378</v>
      </c>
      <c r="H390" s="11">
        <v>0.56740000000000002</v>
      </c>
      <c r="I390" s="9">
        <v>163472</v>
      </c>
      <c r="J390" s="11">
        <v>0.59189999999999998</v>
      </c>
      <c r="K390" s="11">
        <v>0.57709999999999995</v>
      </c>
      <c r="L390" s="7">
        <v>119584707</v>
      </c>
      <c r="M390" s="12" t="s">
        <v>495</v>
      </c>
      <c r="O390" s="11">
        <v>0.56759999999999999</v>
      </c>
      <c r="P390" s="16"/>
      <c r="Q390" s="11">
        <v>0.57589999999999997</v>
      </c>
      <c r="R390" s="16"/>
    </row>
    <row r="391" spans="1:18" hidden="1">
      <c r="A391" s="12" t="s">
        <v>855</v>
      </c>
      <c r="B391" s="12">
        <v>119584503</v>
      </c>
      <c r="C391" s="8" t="s">
        <v>361</v>
      </c>
      <c r="D391" s="9">
        <v>817493527</v>
      </c>
      <c r="E391" s="9">
        <v>243094583</v>
      </c>
      <c r="F391" s="10">
        <v>1564.423</v>
      </c>
      <c r="G391" s="9">
        <v>522552</v>
      </c>
      <c r="H391" s="11">
        <v>0.41949999999999998</v>
      </c>
      <c r="I391" s="9">
        <v>155389</v>
      </c>
      <c r="J391" s="11">
        <v>0.61209999999999998</v>
      </c>
      <c r="K391" s="11">
        <v>0.4965</v>
      </c>
      <c r="L391" s="7">
        <v>119584707</v>
      </c>
      <c r="M391" s="12" t="s">
        <v>495</v>
      </c>
      <c r="O391" s="11">
        <v>0.41949999999999998</v>
      </c>
      <c r="P391" s="16"/>
      <c r="Q391" s="11">
        <v>0.49780000000000002</v>
      </c>
      <c r="R391" s="16"/>
    </row>
    <row r="392" spans="1:18" hidden="1">
      <c r="A392" s="12" t="s">
        <v>855</v>
      </c>
      <c r="B392" s="12">
        <v>119584603</v>
      </c>
      <c r="C392" s="8" t="s">
        <v>362</v>
      </c>
      <c r="D392" s="9">
        <v>626303007</v>
      </c>
      <c r="E392" s="9">
        <v>266884560</v>
      </c>
      <c r="F392" s="10">
        <v>1114.432</v>
      </c>
      <c r="G392" s="9">
        <v>561993</v>
      </c>
      <c r="H392" s="11">
        <v>0.37559999999999999</v>
      </c>
      <c r="I392" s="9">
        <v>239480</v>
      </c>
      <c r="J392" s="11">
        <v>0.40210000000000001</v>
      </c>
      <c r="K392" s="11">
        <v>0.3861</v>
      </c>
      <c r="L392" s="7">
        <v>119584707</v>
      </c>
      <c r="M392" s="12" t="s">
        <v>495</v>
      </c>
      <c r="O392" s="11">
        <v>0.37590000000000001</v>
      </c>
      <c r="P392" s="16"/>
      <c r="Q392" s="11">
        <v>0.38500000000000001</v>
      </c>
      <c r="R392" s="16"/>
    </row>
    <row r="393" spans="1:18" hidden="1">
      <c r="A393" s="12" t="s">
        <v>855</v>
      </c>
      <c r="B393" s="12">
        <v>119586503</v>
      </c>
      <c r="C393" s="8" t="s">
        <v>363</v>
      </c>
      <c r="D393" s="9">
        <v>267889085</v>
      </c>
      <c r="E393" s="9">
        <v>87205897</v>
      </c>
      <c r="F393" s="10">
        <v>960.80200000000002</v>
      </c>
      <c r="G393" s="9">
        <v>278818</v>
      </c>
      <c r="H393" s="11">
        <v>0.69030000000000002</v>
      </c>
      <c r="I393" s="9">
        <v>90763</v>
      </c>
      <c r="J393" s="11">
        <v>0.77339999999999998</v>
      </c>
      <c r="K393" s="11">
        <v>0.72340000000000004</v>
      </c>
      <c r="L393" s="7">
        <v>119584707</v>
      </c>
      <c r="M393" s="12" t="s">
        <v>495</v>
      </c>
      <c r="O393" s="11">
        <v>0.69040000000000001</v>
      </c>
      <c r="P393" s="16"/>
      <c r="Q393" s="11">
        <v>0.71160000000000001</v>
      </c>
      <c r="R393" s="16"/>
    </row>
    <row r="394" spans="1:18" hidden="1">
      <c r="A394" s="12" t="s">
        <v>855</v>
      </c>
      <c r="B394" s="12">
        <v>119665003</v>
      </c>
      <c r="C394" s="8" t="s">
        <v>367</v>
      </c>
      <c r="D394" s="9">
        <v>509102460</v>
      </c>
      <c r="E394" s="9">
        <v>223267963</v>
      </c>
      <c r="F394" s="10">
        <v>1209.7809999999999</v>
      </c>
      <c r="G394" s="9">
        <v>420822</v>
      </c>
      <c r="H394" s="11">
        <v>0.53249999999999997</v>
      </c>
      <c r="I394" s="9">
        <v>184552</v>
      </c>
      <c r="J394" s="11">
        <v>0.5393</v>
      </c>
      <c r="K394" s="11">
        <v>0.53520000000000001</v>
      </c>
      <c r="L394" s="7">
        <v>119584707</v>
      </c>
      <c r="M394" s="12" t="s">
        <v>495</v>
      </c>
      <c r="O394" s="11">
        <v>0.53259999999999996</v>
      </c>
      <c r="P394" s="16"/>
      <c r="Q394" s="11">
        <v>0.52200000000000002</v>
      </c>
      <c r="R394" s="16"/>
    </row>
    <row r="395" spans="1:18">
      <c r="A395" s="12" t="s">
        <v>855</v>
      </c>
      <c r="B395" s="12">
        <v>119584707</v>
      </c>
      <c r="C395" s="8" t="s">
        <v>578</v>
      </c>
      <c r="D395" s="9">
        <v>4770744045</v>
      </c>
      <c r="E395" s="9">
        <v>1660164318</v>
      </c>
      <c r="F395" s="10">
        <v>10058.324000000001</v>
      </c>
      <c r="G395" s="9">
        <v>474308</v>
      </c>
      <c r="H395" s="11">
        <v>0.47310000000000002</v>
      </c>
      <c r="I395" s="9">
        <v>165053</v>
      </c>
      <c r="J395" s="11">
        <v>0.58789999999999998</v>
      </c>
      <c r="K395" s="11">
        <v>0.51890000000000003</v>
      </c>
      <c r="L395" s="7">
        <v>119584707</v>
      </c>
      <c r="M395" s="12" t="s">
        <v>497</v>
      </c>
      <c r="O395" s="11">
        <v>0.47320000000000001</v>
      </c>
      <c r="P395" s="19">
        <f>ROUND((H395-O395)/O395,4)</f>
        <v>-2.0000000000000001E-4</v>
      </c>
      <c r="Q395" s="11">
        <v>0.51519999999999999</v>
      </c>
      <c r="R395" s="19">
        <f>ROUND((K395-Q395)/Q395,4)</f>
        <v>7.1999999999999998E-3</v>
      </c>
    </row>
    <row r="396" spans="1:18" hidden="1">
      <c r="A396" s="12" t="s">
        <v>855</v>
      </c>
      <c r="B396" s="12">
        <v>120452003</v>
      </c>
      <c r="C396" s="8" t="s">
        <v>368</v>
      </c>
      <c r="D396" s="9">
        <v>2886769932</v>
      </c>
      <c r="E396" s="9">
        <v>774807233</v>
      </c>
      <c r="F396" s="10">
        <v>8293.3529999999992</v>
      </c>
      <c r="G396" s="9">
        <v>348082</v>
      </c>
      <c r="H396" s="11">
        <v>0.61329999999999996</v>
      </c>
      <c r="I396" s="9">
        <v>93425</v>
      </c>
      <c r="J396" s="11">
        <v>0.76680000000000004</v>
      </c>
      <c r="K396" s="11">
        <v>0.67459999999999998</v>
      </c>
      <c r="L396" s="7">
        <v>120454507</v>
      </c>
      <c r="M396" s="12" t="s">
        <v>495</v>
      </c>
      <c r="O396" s="11">
        <v>0.61339999999999995</v>
      </c>
      <c r="P396" s="16"/>
      <c r="Q396" s="11">
        <v>0.66459999999999997</v>
      </c>
      <c r="R396" s="16"/>
    </row>
    <row r="397" spans="1:18" hidden="1">
      <c r="A397" s="12" t="s">
        <v>855</v>
      </c>
      <c r="B397" s="12">
        <v>120455203</v>
      </c>
      <c r="C397" s="8" t="s">
        <v>369</v>
      </c>
      <c r="D397" s="9">
        <v>1949311957</v>
      </c>
      <c r="E397" s="9">
        <v>705859637</v>
      </c>
      <c r="F397" s="10">
        <v>5439.13</v>
      </c>
      <c r="G397" s="9">
        <v>358386</v>
      </c>
      <c r="H397" s="11">
        <v>0.60189999999999999</v>
      </c>
      <c r="I397" s="9">
        <v>129774</v>
      </c>
      <c r="J397" s="11">
        <v>0.67600000000000005</v>
      </c>
      <c r="K397" s="11">
        <v>0.63149999999999995</v>
      </c>
      <c r="L397" s="7">
        <v>120454507</v>
      </c>
      <c r="M397" s="12" t="s">
        <v>495</v>
      </c>
      <c r="O397" s="11">
        <v>0.60199999999999998</v>
      </c>
      <c r="P397" s="16"/>
      <c r="Q397" s="11">
        <v>0.63180000000000003</v>
      </c>
      <c r="R397" s="16"/>
    </row>
    <row r="398" spans="1:18" hidden="1">
      <c r="A398" s="12" t="s">
        <v>855</v>
      </c>
      <c r="B398" s="12">
        <v>120455403</v>
      </c>
      <c r="C398" s="8" t="s">
        <v>370</v>
      </c>
      <c r="D398" s="9">
        <v>5507830782</v>
      </c>
      <c r="E398" s="9">
        <v>1138112629</v>
      </c>
      <c r="F398" s="10">
        <v>11124.736000000001</v>
      </c>
      <c r="G398" s="9">
        <v>495097</v>
      </c>
      <c r="H398" s="11">
        <v>0.45</v>
      </c>
      <c r="I398" s="9">
        <v>102304</v>
      </c>
      <c r="J398" s="11">
        <v>0.74460000000000004</v>
      </c>
      <c r="K398" s="11">
        <v>0.56779999999999997</v>
      </c>
      <c r="L398" s="7">
        <v>120454507</v>
      </c>
      <c r="M398" s="12" t="s">
        <v>495</v>
      </c>
      <c r="O398" s="11">
        <v>0.45019999999999999</v>
      </c>
      <c r="P398" s="16"/>
      <c r="Q398" s="11">
        <v>0.57179999999999997</v>
      </c>
      <c r="R398" s="16"/>
    </row>
    <row r="399" spans="1:18" hidden="1">
      <c r="A399" s="12" t="s">
        <v>855</v>
      </c>
      <c r="B399" s="12">
        <v>120456003</v>
      </c>
      <c r="C399" s="8" t="s">
        <v>371</v>
      </c>
      <c r="D399" s="9">
        <v>2347683569</v>
      </c>
      <c r="E399" s="9">
        <v>758331976</v>
      </c>
      <c r="F399" s="10">
        <v>6250.8410000000003</v>
      </c>
      <c r="G399" s="9">
        <v>375578</v>
      </c>
      <c r="H399" s="11">
        <v>0.58279999999999998</v>
      </c>
      <c r="I399" s="9">
        <v>121316</v>
      </c>
      <c r="J399" s="11">
        <v>0.69710000000000005</v>
      </c>
      <c r="K399" s="11">
        <v>0.62839999999999996</v>
      </c>
      <c r="L399" s="7">
        <v>120454507</v>
      </c>
      <c r="M399" s="12" t="s">
        <v>495</v>
      </c>
      <c r="O399" s="11">
        <v>0.58289999999999997</v>
      </c>
      <c r="P399" s="16"/>
      <c r="Q399" s="11">
        <v>0.6321</v>
      </c>
      <c r="R399" s="16"/>
    </row>
    <row r="400" spans="1:18">
      <c r="A400" s="12" t="s">
        <v>855</v>
      </c>
      <c r="B400" s="12">
        <v>120454507</v>
      </c>
      <c r="C400" s="8" t="s">
        <v>579</v>
      </c>
      <c r="D400" s="9">
        <v>12691596240</v>
      </c>
      <c r="E400" s="9">
        <v>3377111475</v>
      </c>
      <c r="F400" s="10">
        <v>31108.06</v>
      </c>
      <c r="G400" s="9">
        <v>407984</v>
      </c>
      <c r="H400" s="11">
        <v>0.54669999999999996</v>
      </c>
      <c r="I400" s="9">
        <v>108560</v>
      </c>
      <c r="J400" s="11">
        <v>0.72899999999999998</v>
      </c>
      <c r="K400" s="11">
        <v>0.61960000000000004</v>
      </c>
      <c r="L400" s="7">
        <v>120454507</v>
      </c>
      <c r="M400" s="12" t="s">
        <v>497</v>
      </c>
      <c r="O400" s="11">
        <v>0.54690000000000005</v>
      </c>
      <c r="P400" s="19">
        <f>ROUND((H400-O400)/O400,4)</f>
        <v>-4.0000000000000002E-4</v>
      </c>
      <c r="Q400" s="11">
        <v>0.61909999999999998</v>
      </c>
      <c r="R400" s="19">
        <f>ROUND((K400-Q400)/Q400,4)</f>
        <v>8.0000000000000004E-4</v>
      </c>
    </row>
    <row r="401" spans="1:18" hidden="1">
      <c r="A401" s="12" t="s">
        <v>855</v>
      </c>
      <c r="B401" s="12">
        <v>120481002</v>
      </c>
      <c r="C401" s="8" t="s">
        <v>373</v>
      </c>
      <c r="D401" s="9">
        <v>9385162164</v>
      </c>
      <c r="E401" s="9">
        <v>3310114345</v>
      </c>
      <c r="F401" s="10">
        <v>18483.363000000001</v>
      </c>
      <c r="G401" s="9">
        <v>507762</v>
      </c>
      <c r="H401" s="11">
        <v>0.43590000000000001</v>
      </c>
      <c r="I401" s="9">
        <v>179086</v>
      </c>
      <c r="J401" s="11">
        <v>0.55289999999999995</v>
      </c>
      <c r="K401" s="11">
        <v>0.48259999999999997</v>
      </c>
      <c r="L401" s="7">
        <v>120481107</v>
      </c>
      <c r="M401" s="12" t="s">
        <v>495</v>
      </c>
      <c r="O401" s="11">
        <v>0.43609999999999999</v>
      </c>
      <c r="P401" s="16"/>
      <c r="Q401" s="11">
        <v>0.47989999999999999</v>
      </c>
      <c r="R401" s="16"/>
    </row>
    <row r="402" spans="1:18" hidden="1">
      <c r="A402" s="12" t="s">
        <v>855</v>
      </c>
      <c r="B402" s="12">
        <v>120484903</v>
      </c>
      <c r="C402" s="8" t="s">
        <v>376</v>
      </c>
      <c r="D402" s="9">
        <v>3134313652</v>
      </c>
      <c r="E402" s="9">
        <v>1283959854</v>
      </c>
      <c r="F402" s="10">
        <v>6867.0879999999997</v>
      </c>
      <c r="G402" s="9">
        <v>456425</v>
      </c>
      <c r="H402" s="11">
        <v>0.4929</v>
      </c>
      <c r="I402" s="9">
        <v>186972</v>
      </c>
      <c r="J402" s="11">
        <v>0.53320000000000001</v>
      </c>
      <c r="K402" s="11">
        <v>0.50890000000000002</v>
      </c>
      <c r="L402" s="7">
        <v>120481107</v>
      </c>
      <c r="M402" s="12" t="s">
        <v>495</v>
      </c>
      <c r="O402" s="11">
        <v>0.49309999999999998</v>
      </c>
      <c r="P402" s="16"/>
      <c r="Q402" s="11">
        <v>0.49769999999999998</v>
      </c>
      <c r="R402" s="16"/>
    </row>
    <row r="403" spans="1:18" hidden="1">
      <c r="A403" s="12" t="s">
        <v>855</v>
      </c>
      <c r="B403" s="12">
        <v>120486003</v>
      </c>
      <c r="C403" s="8" t="s">
        <v>378</v>
      </c>
      <c r="D403" s="9">
        <v>1686049206</v>
      </c>
      <c r="E403" s="9">
        <v>847327927</v>
      </c>
      <c r="F403" s="10">
        <v>2713.8870000000002</v>
      </c>
      <c r="G403" s="9">
        <v>621267</v>
      </c>
      <c r="H403" s="11">
        <v>0.30980000000000002</v>
      </c>
      <c r="I403" s="9">
        <v>312219</v>
      </c>
      <c r="J403" s="11">
        <v>0.2205</v>
      </c>
      <c r="K403" s="11">
        <v>0.27400000000000002</v>
      </c>
      <c r="L403" s="7">
        <v>120481107</v>
      </c>
      <c r="M403" s="12" t="s">
        <v>495</v>
      </c>
      <c r="O403" s="11">
        <v>0.31</v>
      </c>
      <c r="P403" s="16"/>
      <c r="Q403" s="11">
        <v>0.28999999999999998</v>
      </c>
      <c r="R403" s="16"/>
    </row>
    <row r="404" spans="1:18">
      <c r="A404" s="12" t="s">
        <v>855</v>
      </c>
      <c r="B404" s="12">
        <v>120481107</v>
      </c>
      <c r="C404" s="8" t="s">
        <v>580</v>
      </c>
      <c r="D404" s="9">
        <v>14205525022</v>
      </c>
      <c r="E404" s="9">
        <v>5441402126</v>
      </c>
      <c r="F404" s="10">
        <v>28064.338</v>
      </c>
      <c r="G404" s="9">
        <v>506177</v>
      </c>
      <c r="H404" s="11">
        <v>0.43759999999999999</v>
      </c>
      <c r="I404" s="9">
        <v>193890</v>
      </c>
      <c r="J404" s="11">
        <v>0.51590000000000003</v>
      </c>
      <c r="K404" s="11">
        <v>0.46879999999999999</v>
      </c>
      <c r="L404" s="7">
        <v>120481107</v>
      </c>
      <c r="M404" s="12" t="s">
        <v>497</v>
      </c>
      <c r="O404" s="11">
        <v>0.43790000000000001</v>
      </c>
      <c r="P404" s="19">
        <f>ROUND((H404-O404)/O404,4)</f>
        <v>-6.9999999999999999E-4</v>
      </c>
      <c r="Q404" s="11">
        <v>0.46589999999999998</v>
      </c>
      <c r="R404" s="19">
        <f>ROUND((K404-Q404)/Q404,4)</f>
        <v>6.1999999999999998E-3</v>
      </c>
    </row>
    <row r="405" spans="1:18" hidden="1">
      <c r="A405" s="12" t="s">
        <v>855</v>
      </c>
      <c r="B405" s="12">
        <v>120480803</v>
      </c>
      <c r="C405" s="8" t="s">
        <v>372</v>
      </c>
      <c r="D405" s="9">
        <v>1530502438</v>
      </c>
      <c r="E405" s="9">
        <v>614360438</v>
      </c>
      <c r="F405" s="10">
        <v>3620.1979999999999</v>
      </c>
      <c r="G405" s="9">
        <v>422767</v>
      </c>
      <c r="H405" s="11">
        <v>0.53029999999999999</v>
      </c>
      <c r="I405" s="9">
        <v>169703</v>
      </c>
      <c r="J405" s="11">
        <v>0.57630000000000003</v>
      </c>
      <c r="K405" s="11">
        <v>0.54859999999999998</v>
      </c>
      <c r="L405" s="7">
        <v>120483007</v>
      </c>
      <c r="M405" s="12" t="s">
        <v>495</v>
      </c>
      <c r="O405" s="11">
        <v>0.53049999999999997</v>
      </c>
      <c r="P405" s="16"/>
      <c r="Q405" s="11">
        <v>0.54569999999999996</v>
      </c>
      <c r="R405" s="16"/>
    </row>
    <row r="406" spans="1:18" hidden="1">
      <c r="A406" s="12" t="s">
        <v>855</v>
      </c>
      <c r="B406" s="12">
        <v>120483302</v>
      </c>
      <c r="C406" s="8" t="s">
        <v>374</v>
      </c>
      <c r="D406" s="9">
        <v>4446223138</v>
      </c>
      <c r="E406" s="9">
        <v>1763028526</v>
      </c>
      <c r="F406" s="10">
        <v>10907.811</v>
      </c>
      <c r="G406" s="9">
        <v>407618</v>
      </c>
      <c r="H406" s="11">
        <v>0.54720000000000002</v>
      </c>
      <c r="I406" s="9">
        <v>161629</v>
      </c>
      <c r="J406" s="11">
        <v>0.59650000000000003</v>
      </c>
      <c r="K406" s="11">
        <v>0.56689999999999996</v>
      </c>
      <c r="L406" s="7">
        <v>120483007</v>
      </c>
      <c r="M406" s="12" t="s">
        <v>495</v>
      </c>
      <c r="O406" s="11">
        <v>0.54730000000000001</v>
      </c>
      <c r="P406" s="16"/>
      <c r="Q406" s="11">
        <v>0.55640000000000001</v>
      </c>
      <c r="R406" s="16"/>
    </row>
    <row r="407" spans="1:18" hidden="1">
      <c r="A407" s="12" t="s">
        <v>855</v>
      </c>
      <c r="B407" s="12">
        <v>120484803</v>
      </c>
      <c r="C407" s="8" t="s">
        <v>375</v>
      </c>
      <c r="D407" s="9">
        <v>3181137183</v>
      </c>
      <c r="E407" s="9">
        <v>1109159237</v>
      </c>
      <c r="F407" s="10">
        <v>5834.2950000000001</v>
      </c>
      <c r="G407" s="9">
        <v>545247</v>
      </c>
      <c r="H407" s="11">
        <v>0.39419999999999999</v>
      </c>
      <c r="I407" s="9">
        <v>190110</v>
      </c>
      <c r="J407" s="11">
        <v>0.52539999999999998</v>
      </c>
      <c r="K407" s="11">
        <v>0.4466</v>
      </c>
      <c r="L407" s="7">
        <v>120483007</v>
      </c>
      <c r="M407" s="12" t="s">
        <v>495</v>
      </c>
      <c r="O407" s="11">
        <v>0.39450000000000002</v>
      </c>
      <c r="P407" s="16"/>
      <c r="Q407" s="11">
        <v>0.44690000000000002</v>
      </c>
      <c r="R407" s="16"/>
    </row>
    <row r="408" spans="1:18" hidden="1">
      <c r="A408" s="12" t="s">
        <v>855</v>
      </c>
      <c r="B408" s="12">
        <v>120485603</v>
      </c>
      <c r="C408" s="8" t="s">
        <v>377</v>
      </c>
      <c r="D408" s="9">
        <v>848966327</v>
      </c>
      <c r="E408" s="9">
        <v>317975411</v>
      </c>
      <c r="F408" s="10">
        <v>1944.5920000000001</v>
      </c>
      <c r="G408" s="9">
        <v>436578</v>
      </c>
      <c r="H408" s="11">
        <v>0.51500000000000001</v>
      </c>
      <c r="I408" s="9">
        <v>163517</v>
      </c>
      <c r="J408" s="11">
        <v>0.59179999999999999</v>
      </c>
      <c r="K408" s="11">
        <v>0.54569999999999996</v>
      </c>
      <c r="L408" s="7">
        <v>120483007</v>
      </c>
      <c r="M408" s="12" t="s">
        <v>495</v>
      </c>
      <c r="O408" s="11">
        <v>0.5151</v>
      </c>
      <c r="P408" s="16"/>
      <c r="Q408" s="11">
        <v>0.54920000000000002</v>
      </c>
      <c r="R408" s="16"/>
    </row>
    <row r="409" spans="1:18" hidden="1">
      <c r="A409" s="12" t="s">
        <v>855</v>
      </c>
      <c r="B409" s="12">
        <v>120488603</v>
      </c>
      <c r="C409" s="8" t="s">
        <v>379</v>
      </c>
      <c r="D409" s="9">
        <v>1148048427</v>
      </c>
      <c r="E409" s="9">
        <v>459987240</v>
      </c>
      <c r="F409" s="10">
        <v>2791.0830000000001</v>
      </c>
      <c r="G409" s="9">
        <v>411327</v>
      </c>
      <c r="H409" s="11">
        <v>0.54300000000000004</v>
      </c>
      <c r="I409" s="9">
        <v>164806</v>
      </c>
      <c r="J409" s="11">
        <v>0.58860000000000001</v>
      </c>
      <c r="K409" s="11">
        <v>0.56120000000000003</v>
      </c>
      <c r="L409" s="7">
        <v>120483007</v>
      </c>
      <c r="M409" s="12" t="s">
        <v>495</v>
      </c>
      <c r="O409" s="11">
        <v>0.54320000000000002</v>
      </c>
      <c r="P409" s="16"/>
      <c r="Q409" s="11">
        <v>0.59289999999999998</v>
      </c>
      <c r="R409" s="16"/>
    </row>
    <row r="410" spans="1:18">
      <c r="A410" s="12" t="s">
        <v>855</v>
      </c>
      <c r="B410" s="12">
        <v>120483007</v>
      </c>
      <c r="C410" s="8" t="s">
        <v>581</v>
      </c>
      <c r="D410" s="9">
        <v>11154877513</v>
      </c>
      <c r="E410" s="9">
        <v>4264510852</v>
      </c>
      <c r="F410" s="10">
        <v>25097.978999999999</v>
      </c>
      <c r="G410" s="9">
        <v>444453</v>
      </c>
      <c r="H410" s="11">
        <v>0.50619999999999998</v>
      </c>
      <c r="I410" s="9">
        <v>169914</v>
      </c>
      <c r="J410" s="11">
        <v>0.57579999999999998</v>
      </c>
      <c r="K410" s="11">
        <v>0.53400000000000003</v>
      </c>
      <c r="L410" s="7">
        <v>120483007</v>
      </c>
      <c r="M410" s="12" t="s">
        <v>497</v>
      </c>
      <c r="O410" s="11">
        <v>0.50639999999999996</v>
      </c>
      <c r="P410" s="19">
        <f>ROUND((H410-O410)/O410,4)</f>
        <v>-4.0000000000000002E-4</v>
      </c>
      <c r="Q410" s="11">
        <v>0.53290000000000004</v>
      </c>
      <c r="R410" s="19">
        <f>ROUND((K410-Q410)/Q410,4)</f>
        <v>2.0999999999999999E-3</v>
      </c>
    </row>
    <row r="411" spans="1:18" hidden="1">
      <c r="A411" s="12" t="s">
        <v>855</v>
      </c>
      <c r="B411" s="12">
        <v>121135003</v>
      </c>
      <c r="C411" s="8" t="s">
        <v>381</v>
      </c>
      <c r="D411" s="9">
        <v>1492051009</v>
      </c>
      <c r="E411" s="9">
        <v>331705958</v>
      </c>
      <c r="F411" s="10">
        <v>2654.2109999999998</v>
      </c>
      <c r="G411" s="9">
        <v>562144</v>
      </c>
      <c r="H411" s="11">
        <v>0.3755</v>
      </c>
      <c r="I411" s="9">
        <v>124973</v>
      </c>
      <c r="J411" s="11">
        <v>0.68799999999999994</v>
      </c>
      <c r="K411" s="11">
        <v>0.50049999999999994</v>
      </c>
      <c r="L411" s="7">
        <v>121131507</v>
      </c>
      <c r="M411" s="12" t="s">
        <v>495</v>
      </c>
      <c r="O411" s="11">
        <v>0.37569999999999998</v>
      </c>
      <c r="P411" s="16"/>
      <c r="Q411" s="11">
        <v>0.50260000000000005</v>
      </c>
      <c r="R411" s="16"/>
    </row>
    <row r="412" spans="1:18" hidden="1">
      <c r="A412" s="12" t="s">
        <v>855</v>
      </c>
      <c r="B412" s="12">
        <v>121135503</v>
      </c>
      <c r="C412" s="8" t="s">
        <v>382</v>
      </c>
      <c r="D412" s="9">
        <v>954072307</v>
      </c>
      <c r="E412" s="9">
        <v>396494759</v>
      </c>
      <c r="F412" s="10">
        <v>2888.0050000000001</v>
      </c>
      <c r="G412" s="9">
        <v>330356</v>
      </c>
      <c r="H412" s="11">
        <v>0.63300000000000001</v>
      </c>
      <c r="I412" s="9">
        <v>137290</v>
      </c>
      <c r="J412" s="11">
        <v>0.6573</v>
      </c>
      <c r="K412" s="11">
        <v>0.64270000000000005</v>
      </c>
      <c r="L412" s="7">
        <v>121131507</v>
      </c>
      <c r="M412" s="12" t="s">
        <v>495</v>
      </c>
      <c r="O412" s="11">
        <v>0.6331</v>
      </c>
      <c r="P412" s="16"/>
      <c r="Q412" s="11">
        <v>0.6391</v>
      </c>
      <c r="R412" s="16"/>
    </row>
    <row r="413" spans="1:18" hidden="1">
      <c r="A413" s="12" t="s">
        <v>855</v>
      </c>
      <c r="B413" s="12">
        <v>121136503</v>
      </c>
      <c r="C413" s="8" t="s">
        <v>383</v>
      </c>
      <c r="D413" s="9">
        <v>780908407</v>
      </c>
      <c r="E413" s="9">
        <v>343922677</v>
      </c>
      <c r="F413" s="10">
        <v>2250.8989999999999</v>
      </c>
      <c r="G413" s="9">
        <v>346931</v>
      </c>
      <c r="H413" s="11">
        <v>0.61460000000000004</v>
      </c>
      <c r="I413" s="9">
        <v>152793</v>
      </c>
      <c r="J413" s="11">
        <v>0.61850000000000005</v>
      </c>
      <c r="K413" s="11">
        <v>0.61609999999999998</v>
      </c>
      <c r="L413" s="7">
        <v>121131507</v>
      </c>
      <c r="M413" s="12" t="s">
        <v>495</v>
      </c>
      <c r="O413" s="11">
        <v>0.61470000000000002</v>
      </c>
      <c r="P413" s="16"/>
      <c r="Q413" s="11">
        <v>0.61650000000000005</v>
      </c>
      <c r="R413" s="16"/>
    </row>
    <row r="414" spans="1:18" hidden="1">
      <c r="A414" s="12" t="s">
        <v>855</v>
      </c>
      <c r="B414" s="12">
        <v>121136603</v>
      </c>
      <c r="C414" s="8" t="s">
        <v>384</v>
      </c>
      <c r="D414" s="9">
        <v>338568127</v>
      </c>
      <c r="E414" s="9">
        <v>207181812</v>
      </c>
      <c r="F414" s="10">
        <v>2068.7640000000001</v>
      </c>
      <c r="G414" s="9">
        <v>163657</v>
      </c>
      <c r="H414" s="11">
        <v>0.81820000000000004</v>
      </c>
      <c r="I414" s="9">
        <v>100147</v>
      </c>
      <c r="J414" s="11">
        <v>0.75</v>
      </c>
      <c r="K414" s="11">
        <v>0.79090000000000005</v>
      </c>
      <c r="L414" s="7">
        <v>121131507</v>
      </c>
      <c r="M414" s="12" t="s">
        <v>495</v>
      </c>
      <c r="O414" s="11">
        <v>0.81830000000000003</v>
      </c>
      <c r="P414" s="16"/>
      <c r="Q414" s="11">
        <v>0.79269999999999996</v>
      </c>
      <c r="R414" s="16"/>
    </row>
    <row r="415" spans="1:18" hidden="1">
      <c r="A415" s="12" t="s">
        <v>855</v>
      </c>
      <c r="B415" s="12">
        <v>121139004</v>
      </c>
      <c r="C415" s="8" t="s">
        <v>385</v>
      </c>
      <c r="D415" s="9">
        <v>317543721</v>
      </c>
      <c r="E415" s="9">
        <v>107226991</v>
      </c>
      <c r="F415" s="10">
        <v>779.53099999999995</v>
      </c>
      <c r="G415" s="9">
        <v>407352</v>
      </c>
      <c r="H415" s="11">
        <v>0.5474</v>
      </c>
      <c r="I415" s="9">
        <v>137553</v>
      </c>
      <c r="J415" s="11">
        <v>0.65659999999999996</v>
      </c>
      <c r="K415" s="11">
        <v>0.59099999999999997</v>
      </c>
      <c r="L415" s="7">
        <v>121131507</v>
      </c>
      <c r="M415" s="12" t="s">
        <v>495</v>
      </c>
      <c r="O415" s="11">
        <v>0.5484</v>
      </c>
      <c r="P415" s="16"/>
      <c r="Q415" s="11">
        <v>0.59379999999999999</v>
      </c>
      <c r="R415" s="16"/>
    </row>
    <row r="416" spans="1:18">
      <c r="A416" s="12" t="s">
        <v>855</v>
      </c>
      <c r="B416" s="12">
        <v>121131507</v>
      </c>
      <c r="C416" s="8" t="s">
        <v>582</v>
      </c>
      <c r="D416" s="9">
        <v>3883143571</v>
      </c>
      <c r="E416" s="9">
        <v>1386532197</v>
      </c>
      <c r="F416" s="10">
        <v>10641.41</v>
      </c>
      <c r="G416" s="9">
        <v>364908</v>
      </c>
      <c r="H416" s="11">
        <v>0.59460000000000002</v>
      </c>
      <c r="I416" s="9">
        <v>130295</v>
      </c>
      <c r="J416" s="11">
        <v>0.67469999999999997</v>
      </c>
      <c r="K416" s="11">
        <v>0.62649999999999995</v>
      </c>
      <c r="L416" s="7">
        <v>121131507</v>
      </c>
      <c r="M416" s="12" t="s">
        <v>497</v>
      </c>
      <c r="O416" s="11">
        <v>0.5948</v>
      </c>
      <c r="P416" s="19">
        <f>ROUND((H416-O416)/O416,4)</f>
        <v>-2.9999999999999997E-4</v>
      </c>
      <c r="Q416" s="11">
        <v>0.62680000000000002</v>
      </c>
      <c r="R416" s="19">
        <f>ROUND((K416-Q416)/Q416,4)</f>
        <v>-5.0000000000000001E-4</v>
      </c>
    </row>
    <row r="417" spans="1:18" hidden="1">
      <c r="A417" s="12" t="s">
        <v>855</v>
      </c>
      <c r="B417" s="12">
        <v>121390302</v>
      </c>
      <c r="C417" s="8" t="s">
        <v>386</v>
      </c>
      <c r="D417" s="9">
        <v>4693180752</v>
      </c>
      <c r="E417" s="9">
        <v>1878133887</v>
      </c>
      <c r="F417" s="10">
        <v>24627.901999999998</v>
      </c>
      <c r="G417" s="9">
        <v>190563</v>
      </c>
      <c r="H417" s="11">
        <v>0.7883</v>
      </c>
      <c r="I417" s="9">
        <v>76260</v>
      </c>
      <c r="J417" s="11">
        <v>0.80959999999999999</v>
      </c>
      <c r="K417" s="11">
        <v>0.79669999999999996</v>
      </c>
      <c r="L417" s="7">
        <v>121393007</v>
      </c>
      <c r="M417" s="12" t="s">
        <v>495</v>
      </c>
      <c r="O417" s="11">
        <v>0.7883</v>
      </c>
      <c r="P417" s="16"/>
      <c r="Q417" s="11">
        <v>0.78490000000000004</v>
      </c>
      <c r="R417" s="16"/>
    </row>
    <row r="418" spans="1:18" hidden="1">
      <c r="A418" s="12" t="s">
        <v>855</v>
      </c>
      <c r="B418" s="12">
        <v>121391303</v>
      </c>
      <c r="C418" s="8" t="s">
        <v>387</v>
      </c>
      <c r="D418" s="9">
        <v>964485780</v>
      </c>
      <c r="E418" s="9">
        <v>235130356</v>
      </c>
      <c r="F418" s="10">
        <v>1893.5940000000001</v>
      </c>
      <c r="G418" s="9">
        <v>509341</v>
      </c>
      <c r="H418" s="11">
        <v>0.43409999999999999</v>
      </c>
      <c r="I418" s="9">
        <v>124171</v>
      </c>
      <c r="J418" s="11">
        <v>0.69</v>
      </c>
      <c r="K418" s="11">
        <v>0.53639999999999999</v>
      </c>
      <c r="L418" s="7">
        <v>121393007</v>
      </c>
      <c r="M418" s="12" t="s">
        <v>495</v>
      </c>
      <c r="O418" s="11">
        <v>0.43430000000000002</v>
      </c>
      <c r="P418" s="16"/>
      <c r="Q418" s="11">
        <v>0.53490000000000004</v>
      </c>
      <c r="R418" s="16"/>
    </row>
    <row r="419" spans="1:18" hidden="1">
      <c r="A419" s="12" t="s">
        <v>855</v>
      </c>
      <c r="B419" s="12">
        <v>121392303</v>
      </c>
      <c r="C419" s="8" t="s">
        <v>388</v>
      </c>
      <c r="D419" s="9">
        <v>5297829074</v>
      </c>
      <c r="E419" s="9">
        <v>2194067535</v>
      </c>
      <c r="F419" s="10">
        <v>10194.108</v>
      </c>
      <c r="G419" s="9">
        <v>519695</v>
      </c>
      <c r="H419" s="11">
        <v>0.42259999999999998</v>
      </c>
      <c r="I419" s="9">
        <v>215228</v>
      </c>
      <c r="J419" s="11">
        <v>0.4627</v>
      </c>
      <c r="K419" s="11">
        <v>0.4385</v>
      </c>
      <c r="L419" s="7">
        <v>121393007</v>
      </c>
      <c r="M419" s="12" t="s">
        <v>495</v>
      </c>
      <c r="O419" s="11">
        <v>0.42280000000000001</v>
      </c>
      <c r="P419" s="16"/>
      <c r="Q419" s="11">
        <v>0.44290000000000002</v>
      </c>
      <c r="R419" s="16"/>
    </row>
    <row r="420" spans="1:18" hidden="1">
      <c r="A420" s="12" t="s">
        <v>855</v>
      </c>
      <c r="B420" s="12">
        <v>121394503</v>
      </c>
      <c r="C420" s="8" t="s">
        <v>389</v>
      </c>
      <c r="D420" s="9">
        <v>691131182</v>
      </c>
      <c r="E420" s="9">
        <v>303615581</v>
      </c>
      <c r="F420" s="10">
        <v>1888.155</v>
      </c>
      <c r="G420" s="9">
        <v>366035</v>
      </c>
      <c r="H420" s="11">
        <v>0.59340000000000004</v>
      </c>
      <c r="I420" s="9">
        <v>160800</v>
      </c>
      <c r="J420" s="11">
        <v>0.59860000000000002</v>
      </c>
      <c r="K420" s="11">
        <v>0.59540000000000004</v>
      </c>
      <c r="L420" s="7">
        <v>121393007</v>
      </c>
      <c r="M420" s="12" t="s">
        <v>495</v>
      </c>
      <c r="O420" s="11">
        <v>0.59350000000000003</v>
      </c>
      <c r="P420" s="16"/>
      <c r="Q420" s="11">
        <v>0.57799999999999996</v>
      </c>
      <c r="R420" s="16"/>
    </row>
    <row r="421" spans="1:18" hidden="1">
      <c r="A421" s="12" t="s">
        <v>855</v>
      </c>
      <c r="B421" s="12">
        <v>121394603</v>
      </c>
      <c r="C421" s="8" t="s">
        <v>390</v>
      </c>
      <c r="D421" s="9">
        <v>1615904199</v>
      </c>
      <c r="E421" s="9">
        <v>588762674</v>
      </c>
      <c r="F421" s="10">
        <v>2640.4279999999999</v>
      </c>
      <c r="G421" s="9">
        <v>611985</v>
      </c>
      <c r="H421" s="11">
        <v>0.3201</v>
      </c>
      <c r="I421" s="9">
        <v>222980</v>
      </c>
      <c r="J421" s="11">
        <v>0.44330000000000003</v>
      </c>
      <c r="K421" s="11">
        <v>0.36930000000000002</v>
      </c>
      <c r="L421" s="7">
        <v>121393007</v>
      </c>
      <c r="M421" s="12" t="s">
        <v>495</v>
      </c>
      <c r="O421" s="11">
        <v>0.32029999999999997</v>
      </c>
      <c r="P421" s="16"/>
      <c r="Q421" s="11">
        <v>0.37280000000000002</v>
      </c>
      <c r="R421" s="16"/>
    </row>
    <row r="422" spans="1:18" hidden="1">
      <c r="A422" s="12" t="s">
        <v>855</v>
      </c>
      <c r="B422" s="12">
        <v>121395103</v>
      </c>
      <c r="C422" s="8" t="s">
        <v>391</v>
      </c>
      <c r="D422" s="9">
        <v>7775307705</v>
      </c>
      <c r="E422" s="9">
        <v>2676135114</v>
      </c>
      <c r="F422" s="10">
        <v>11529.194</v>
      </c>
      <c r="G422" s="9">
        <v>674401</v>
      </c>
      <c r="H422" s="11">
        <v>0.25069999999999998</v>
      </c>
      <c r="I422" s="9">
        <v>232118</v>
      </c>
      <c r="J422" s="11">
        <v>0.42049999999999998</v>
      </c>
      <c r="K422" s="11">
        <v>0.31859999999999999</v>
      </c>
      <c r="L422" s="7">
        <v>121393007</v>
      </c>
      <c r="M422" s="12" t="s">
        <v>495</v>
      </c>
      <c r="O422" s="11">
        <v>0.251</v>
      </c>
      <c r="P422" s="16"/>
      <c r="Q422" s="11">
        <v>0.32769999999999999</v>
      </c>
      <c r="R422" s="16"/>
    </row>
    <row r="423" spans="1:18" hidden="1">
      <c r="A423" s="12" t="s">
        <v>855</v>
      </c>
      <c r="B423" s="12">
        <v>121395603</v>
      </c>
      <c r="C423" s="8" t="s">
        <v>392</v>
      </c>
      <c r="D423" s="9">
        <v>1188599941</v>
      </c>
      <c r="E423" s="9">
        <v>570568589</v>
      </c>
      <c r="F423" s="10">
        <v>2011.5509999999999</v>
      </c>
      <c r="G423" s="9">
        <v>590887</v>
      </c>
      <c r="H423" s="11">
        <v>0.34350000000000003</v>
      </c>
      <c r="I423" s="9">
        <v>283646</v>
      </c>
      <c r="J423" s="11">
        <v>0.2918</v>
      </c>
      <c r="K423" s="11">
        <v>0.32279999999999998</v>
      </c>
      <c r="L423" s="7">
        <v>121393007</v>
      </c>
      <c r="M423" s="12" t="s">
        <v>495</v>
      </c>
      <c r="O423" s="11">
        <v>0.34379999999999999</v>
      </c>
      <c r="P423" s="16"/>
      <c r="Q423" s="11">
        <v>0.35239999999999999</v>
      </c>
      <c r="R423" s="16"/>
    </row>
    <row r="424" spans="1:18" hidden="1">
      <c r="A424" s="12" t="s">
        <v>855</v>
      </c>
      <c r="B424" s="12">
        <v>121395703</v>
      </c>
      <c r="C424" s="8" t="s">
        <v>393</v>
      </c>
      <c r="D424" s="9">
        <v>2675731891</v>
      </c>
      <c r="E424" s="9">
        <v>1209432354</v>
      </c>
      <c r="F424" s="10">
        <v>3817.9789999999998</v>
      </c>
      <c r="G424" s="9">
        <v>700824</v>
      </c>
      <c r="H424" s="11">
        <v>0.22140000000000001</v>
      </c>
      <c r="I424" s="9">
        <v>316772</v>
      </c>
      <c r="J424" s="11">
        <v>0.20910000000000001</v>
      </c>
      <c r="K424" s="11">
        <v>0.21640000000000001</v>
      </c>
      <c r="L424" s="7">
        <v>121393007</v>
      </c>
      <c r="M424" s="12" t="s">
        <v>495</v>
      </c>
      <c r="O424" s="11">
        <v>0.22170000000000001</v>
      </c>
      <c r="P424" s="16"/>
      <c r="Q424" s="11">
        <v>0.24010000000000001</v>
      </c>
      <c r="R424" s="16"/>
    </row>
    <row r="425" spans="1:18" hidden="1">
      <c r="A425" s="12" t="s">
        <v>855</v>
      </c>
      <c r="B425" s="12">
        <v>121397803</v>
      </c>
      <c r="C425" s="8" t="s">
        <v>394</v>
      </c>
      <c r="D425" s="9">
        <v>2200303214</v>
      </c>
      <c r="E425" s="9">
        <v>753109011</v>
      </c>
      <c r="F425" s="10">
        <v>5309.5249999999996</v>
      </c>
      <c r="G425" s="9">
        <v>414406</v>
      </c>
      <c r="H425" s="11">
        <v>0.53959999999999997</v>
      </c>
      <c r="I425" s="9">
        <v>141841</v>
      </c>
      <c r="J425" s="11">
        <v>0.64590000000000003</v>
      </c>
      <c r="K425" s="11">
        <v>0.58199999999999996</v>
      </c>
      <c r="L425" s="7">
        <v>121393007</v>
      </c>
      <c r="M425" s="12" t="s">
        <v>495</v>
      </c>
      <c r="O425" s="11">
        <v>0.53979999999999995</v>
      </c>
      <c r="P425" s="16"/>
      <c r="Q425" s="11">
        <v>0.57820000000000005</v>
      </c>
      <c r="R425" s="16"/>
    </row>
    <row r="426" spans="1:18">
      <c r="A426" s="12" t="s">
        <v>855</v>
      </c>
      <c r="B426" s="12">
        <v>121393007</v>
      </c>
      <c r="C426" s="8" t="s">
        <v>583</v>
      </c>
      <c r="D426" s="9">
        <v>27102473738</v>
      </c>
      <c r="E426" s="9">
        <v>10408955101</v>
      </c>
      <c r="F426" s="10">
        <v>63912.436000000002</v>
      </c>
      <c r="G426" s="9">
        <v>424056</v>
      </c>
      <c r="H426" s="11">
        <v>0.52890000000000004</v>
      </c>
      <c r="I426" s="9">
        <v>162862</v>
      </c>
      <c r="J426" s="11">
        <v>0.59340000000000004</v>
      </c>
      <c r="K426" s="11">
        <v>0.55459999999999998</v>
      </c>
      <c r="L426" s="7">
        <v>121393007</v>
      </c>
      <c r="M426" s="12" t="s">
        <v>497</v>
      </c>
      <c r="O426" s="11">
        <v>0.52900000000000003</v>
      </c>
      <c r="P426" s="19">
        <f>ROUND((H426-O426)/O426,4)</f>
        <v>-2.0000000000000001E-4</v>
      </c>
      <c r="Q426" s="11">
        <v>0.55400000000000005</v>
      </c>
      <c r="R426" s="19">
        <f>ROUND((K426-Q426)/Q426,4)</f>
        <v>1.1000000000000001E-3</v>
      </c>
    </row>
    <row r="427" spans="1:18" hidden="1">
      <c r="A427" s="12" t="s">
        <v>855</v>
      </c>
      <c r="B427" s="12">
        <v>122091002</v>
      </c>
      <c r="C427" s="8" t="s">
        <v>395</v>
      </c>
      <c r="D427" s="9">
        <v>5506186473</v>
      </c>
      <c r="E427" s="9">
        <v>1737120347</v>
      </c>
      <c r="F427" s="10">
        <v>9199.375</v>
      </c>
      <c r="G427" s="9">
        <v>598539</v>
      </c>
      <c r="H427" s="11">
        <v>0.33500000000000002</v>
      </c>
      <c r="I427" s="9">
        <v>188830</v>
      </c>
      <c r="J427" s="11">
        <v>0.52859999999999996</v>
      </c>
      <c r="K427" s="11">
        <v>0.41239999999999999</v>
      </c>
      <c r="L427" s="7">
        <v>122091457</v>
      </c>
      <c r="M427" s="12" t="s">
        <v>495</v>
      </c>
      <c r="O427" s="11">
        <v>0.33529999999999999</v>
      </c>
      <c r="P427" s="16"/>
      <c r="Q427" s="11">
        <v>0.4093</v>
      </c>
      <c r="R427" s="16"/>
    </row>
    <row r="428" spans="1:18" hidden="1">
      <c r="A428" s="12" t="s">
        <v>855</v>
      </c>
      <c r="B428" s="12">
        <v>122091303</v>
      </c>
      <c r="C428" s="8" t="s">
        <v>396</v>
      </c>
      <c r="D428" s="9">
        <v>568680107</v>
      </c>
      <c r="E428" s="9">
        <v>201927947</v>
      </c>
      <c r="F428" s="10">
        <v>1602.5840000000001</v>
      </c>
      <c r="G428" s="9">
        <v>354851</v>
      </c>
      <c r="H428" s="11">
        <v>0.60580000000000001</v>
      </c>
      <c r="I428" s="9">
        <v>126001</v>
      </c>
      <c r="J428" s="11">
        <v>0.68540000000000001</v>
      </c>
      <c r="K428" s="11">
        <v>0.63749999999999996</v>
      </c>
      <c r="L428" s="7">
        <v>122091457</v>
      </c>
      <c r="M428" s="12" t="s">
        <v>495</v>
      </c>
      <c r="O428" s="11">
        <v>0.60589999999999999</v>
      </c>
      <c r="P428" s="16"/>
      <c r="Q428" s="11">
        <v>0.60429999999999995</v>
      </c>
      <c r="R428" s="16"/>
    </row>
    <row r="429" spans="1:18" hidden="1">
      <c r="A429" s="12" t="s">
        <v>855</v>
      </c>
      <c r="B429" s="12">
        <v>122091352</v>
      </c>
      <c r="C429" s="8" t="s">
        <v>397</v>
      </c>
      <c r="D429" s="9">
        <v>3406306096</v>
      </c>
      <c r="E429" s="9">
        <v>1240597605</v>
      </c>
      <c r="F429" s="10">
        <v>8452.9220000000005</v>
      </c>
      <c r="G429" s="9">
        <v>402973</v>
      </c>
      <c r="H429" s="11">
        <v>0.55230000000000001</v>
      </c>
      <c r="I429" s="9">
        <v>146765</v>
      </c>
      <c r="J429" s="11">
        <v>0.63360000000000005</v>
      </c>
      <c r="K429" s="11">
        <v>0.5847</v>
      </c>
      <c r="L429" s="7">
        <v>122091457</v>
      </c>
      <c r="M429" s="12" t="s">
        <v>495</v>
      </c>
      <c r="O429" s="11">
        <v>0.55249999999999999</v>
      </c>
      <c r="P429" s="16"/>
      <c r="Q429" s="11">
        <v>0.58630000000000004</v>
      </c>
      <c r="R429" s="16"/>
    </row>
    <row r="430" spans="1:18" hidden="1">
      <c r="A430" s="12" t="s">
        <v>855</v>
      </c>
      <c r="B430" s="12">
        <v>122097203</v>
      </c>
      <c r="C430" s="8" t="s">
        <v>401</v>
      </c>
      <c r="D430" s="9">
        <v>499921488</v>
      </c>
      <c r="E430" s="9">
        <v>323847855</v>
      </c>
      <c r="F430" s="10">
        <v>1156.3489999999999</v>
      </c>
      <c r="G430" s="9">
        <v>432327</v>
      </c>
      <c r="H430" s="11">
        <v>0.51970000000000005</v>
      </c>
      <c r="I430" s="9">
        <v>280060</v>
      </c>
      <c r="J430" s="11">
        <v>0.30080000000000001</v>
      </c>
      <c r="K430" s="11">
        <v>0.43209999999999998</v>
      </c>
      <c r="L430" s="7">
        <v>122091457</v>
      </c>
      <c r="M430" s="12" t="s">
        <v>495</v>
      </c>
      <c r="O430" s="11">
        <v>0.51990000000000003</v>
      </c>
      <c r="P430" s="16"/>
      <c r="Q430" s="11">
        <v>0.44169999999999998</v>
      </c>
      <c r="R430" s="16"/>
    </row>
    <row r="431" spans="1:18" hidden="1">
      <c r="A431" s="12" t="s">
        <v>855</v>
      </c>
      <c r="B431" s="12">
        <v>122097502</v>
      </c>
      <c r="C431" s="8" t="s">
        <v>402</v>
      </c>
      <c r="D431" s="9">
        <v>7069036228</v>
      </c>
      <c r="E431" s="9">
        <v>2538832043</v>
      </c>
      <c r="F431" s="10">
        <v>10989.478999999999</v>
      </c>
      <c r="G431" s="9">
        <v>643254</v>
      </c>
      <c r="H431" s="11">
        <v>0.2853</v>
      </c>
      <c r="I431" s="9">
        <v>231023</v>
      </c>
      <c r="J431" s="11">
        <v>0.42320000000000002</v>
      </c>
      <c r="K431" s="11">
        <v>0.34029999999999999</v>
      </c>
      <c r="L431" s="7">
        <v>122091457</v>
      </c>
      <c r="M431" s="12" t="s">
        <v>495</v>
      </c>
      <c r="O431" s="11">
        <v>0.28560000000000002</v>
      </c>
      <c r="P431" s="16"/>
      <c r="Q431" s="11">
        <v>0.3377</v>
      </c>
      <c r="R431" s="16"/>
    </row>
    <row r="432" spans="1:18" hidden="1">
      <c r="A432" s="12" t="s">
        <v>855</v>
      </c>
      <c r="B432" s="12">
        <v>122098202</v>
      </c>
      <c r="C432" s="8" t="s">
        <v>406</v>
      </c>
      <c r="D432" s="9">
        <v>8039996505</v>
      </c>
      <c r="E432" s="9">
        <v>3418318840</v>
      </c>
      <c r="F432" s="10">
        <v>12462.416999999999</v>
      </c>
      <c r="G432" s="9">
        <v>645139</v>
      </c>
      <c r="H432" s="11">
        <v>0.28320000000000001</v>
      </c>
      <c r="I432" s="9">
        <v>274290</v>
      </c>
      <c r="J432" s="11">
        <v>0.31519999999999998</v>
      </c>
      <c r="K432" s="11">
        <v>0.2959</v>
      </c>
      <c r="L432" s="7">
        <v>122091457</v>
      </c>
      <c r="M432" s="12" t="s">
        <v>495</v>
      </c>
      <c r="O432" s="11">
        <v>0.28349999999999997</v>
      </c>
      <c r="P432" s="16"/>
      <c r="Q432" s="11">
        <v>0.3125</v>
      </c>
      <c r="R432" s="16"/>
    </row>
    <row r="433" spans="1:18">
      <c r="A433" s="12" t="s">
        <v>855</v>
      </c>
      <c r="B433" s="12">
        <v>122091457</v>
      </c>
      <c r="C433" s="8" t="s">
        <v>584</v>
      </c>
      <c r="D433" s="9">
        <v>25090126897</v>
      </c>
      <c r="E433" s="9">
        <v>9460644637</v>
      </c>
      <c r="F433" s="10">
        <v>43863.125999999997</v>
      </c>
      <c r="G433" s="9">
        <v>572009</v>
      </c>
      <c r="H433" s="11">
        <v>0.36449999999999999</v>
      </c>
      <c r="I433" s="9">
        <v>215685</v>
      </c>
      <c r="J433" s="11">
        <v>0.46150000000000002</v>
      </c>
      <c r="K433" s="11">
        <v>0.40329999999999999</v>
      </c>
      <c r="L433" s="7">
        <v>122091457</v>
      </c>
      <c r="M433" s="12" t="s">
        <v>497</v>
      </c>
      <c r="O433" s="11">
        <v>0.36470000000000002</v>
      </c>
      <c r="P433" s="19">
        <f>ROUND((H433-O433)/O433,4)</f>
        <v>-5.0000000000000001E-4</v>
      </c>
      <c r="Q433" s="11">
        <v>0.40600000000000003</v>
      </c>
      <c r="R433" s="19">
        <f>ROUND((K433-Q433)/Q433,4)</f>
        <v>-6.7000000000000002E-3</v>
      </c>
    </row>
    <row r="434" spans="1:18" hidden="1">
      <c r="A434" s="12" t="s">
        <v>855</v>
      </c>
      <c r="B434" s="12">
        <v>122092002</v>
      </c>
      <c r="C434" s="8" t="s">
        <v>398</v>
      </c>
      <c r="D434" s="9">
        <v>4662844404</v>
      </c>
      <c r="E434" s="9">
        <v>1613038644</v>
      </c>
      <c r="F434" s="10">
        <v>6553.2030000000004</v>
      </c>
      <c r="G434" s="9">
        <v>711536</v>
      </c>
      <c r="H434" s="11">
        <v>0.20949999999999999</v>
      </c>
      <c r="I434" s="9">
        <v>246145</v>
      </c>
      <c r="J434" s="11">
        <v>0.38550000000000001</v>
      </c>
      <c r="K434" s="11">
        <v>0.27989999999999998</v>
      </c>
      <c r="L434" s="7">
        <v>122097007</v>
      </c>
      <c r="M434" s="12" t="s">
        <v>495</v>
      </c>
      <c r="O434" s="11">
        <v>0.20979999999999999</v>
      </c>
      <c r="P434" s="16"/>
      <c r="Q434" s="11">
        <v>0.2782</v>
      </c>
      <c r="R434" s="16"/>
    </row>
    <row r="435" spans="1:18" hidden="1">
      <c r="A435" s="12" t="s">
        <v>855</v>
      </c>
      <c r="B435" s="12">
        <v>122092102</v>
      </c>
      <c r="C435" s="8" t="s">
        <v>399</v>
      </c>
      <c r="D435" s="9">
        <v>16189253057</v>
      </c>
      <c r="E435" s="9">
        <v>6679264879</v>
      </c>
      <c r="F435" s="10">
        <v>21369.994999999999</v>
      </c>
      <c r="G435" s="9">
        <v>757569</v>
      </c>
      <c r="H435" s="11">
        <v>0.1583</v>
      </c>
      <c r="I435" s="9">
        <v>312553</v>
      </c>
      <c r="J435" s="11">
        <v>0.21970000000000001</v>
      </c>
      <c r="K435" s="11">
        <v>0.1827</v>
      </c>
      <c r="L435" s="7">
        <v>122097007</v>
      </c>
      <c r="M435" s="12" t="s">
        <v>495</v>
      </c>
      <c r="O435" s="11">
        <v>0.15859999999999999</v>
      </c>
      <c r="P435" s="16"/>
      <c r="Q435" s="11">
        <v>0.1807</v>
      </c>
      <c r="R435" s="16"/>
    </row>
    <row r="436" spans="1:18" hidden="1">
      <c r="A436" s="12" t="s">
        <v>855</v>
      </c>
      <c r="B436" s="12">
        <v>122092353</v>
      </c>
      <c r="C436" s="8" t="s">
        <v>400</v>
      </c>
      <c r="D436" s="9">
        <v>11268874398</v>
      </c>
      <c r="E436" s="9">
        <v>5232557511</v>
      </c>
      <c r="F436" s="10">
        <v>12607.388000000001</v>
      </c>
      <c r="G436" s="9">
        <v>893831</v>
      </c>
      <c r="H436" s="11">
        <v>0.1</v>
      </c>
      <c r="I436" s="9">
        <v>415038</v>
      </c>
      <c r="J436" s="11">
        <v>0.1</v>
      </c>
      <c r="K436" s="11">
        <v>0.15</v>
      </c>
      <c r="L436" s="7">
        <v>122097007</v>
      </c>
      <c r="M436" s="12" t="s">
        <v>495</v>
      </c>
      <c r="O436" s="11">
        <v>0.1</v>
      </c>
      <c r="P436" s="16"/>
      <c r="Q436" s="11">
        <v>0.15</v>
      </c>
      <c r="R436" s="16"/>
    </row>
    <row r="437" spans="1:18" hidden="1">
      <c r="A437" s="12" t="s">
        <v>855</v>
      </c>
      <c r="B437" s="12">
        <v>122097604</v>
      </c>
      <c r="C437" s="8" t="s">
        <v>403</v>
      </c>
      <c r="D437" s="9">
        <v>2732592801</v>
      </c>
      <c r="E437" s="9">
        <v>1547595293</v>
      </c>
      <c r="F437" s="10">
        <v>1651.288</v>
      </c>
      <c r="G437" s="9">
        <v>1654825</v>
      </c>
      <c r="H437" s="11">
        <v>0.1</v>
      </c>
      <c r="I437" s="9">
        <v>937204</v>
      </c>
      <c r="J437" s="11">
        <v>0.1</v>
      </c>
      <c r="K437" s="11">
        <v>0.15</v>
      </c>
      <c r="L437" s="7">
        <v>122097007</v>
      </c>
      <c r="M437" s="12" t="s">
        <v>495</v>
      </c>
      <c r="O437" s="11">
        <v>0.1</v>
      </c>
      <c r="P437" s="16"/>
      <c r="Q437" s="11">
        <v>0.15</v>
      </c>
      <c r="R437" s="16"/>
    </row>
    <row r="438" spans="1:18">
      <c r="A438" s="12" t="s">
        <v>855</v>
      </c>
      <c r="B438" s="12">
        <v>122097007</v>
      </c>
      <c r="C438" s="8" t="s">
        <v>585</v>
      </c>
      <c r="D438" s="9">
        <v>34853564660</v>
      </c>
      <c r="E438" s="9">
        <v>15072456327</v>
      </c>
      <c r="F438" s="10">
        <v>42181.874000000003</v>
      </c>
      <c r="G438" s="9">
        <v>826268</v>
      </c>
      <c r="H438" s="11">
        <v>0.1</v>
      </c>
      <c r="I438" s="9">
        <v>357320</v>
      </c>
      <c r="J438" s="11">
        <v>0.1079</v>
      </c>
      <c r="K438" s="11">
        <v>0.15</v>
      </c>
      <c r="L438" s="7">
        <v>122097007</v>
      </c>
      <c r="M438" s="12" t="s">
        <v>497</v>
      </c>
      <c r="O438" s="11">
        <v>0.1</v>
      </c>
      <c r="P438" s="19">
        <f>ROUND((H438-O438)/O438,4)</f>
        <v>0</v>
      </c>
      <c r="Q438" s="11">
        <v>0.15</v>
      </c>
      <c r="R438" s="19">
        <f>ROUND((K438-Q438)/Q438,4)</f>
        <v>0</v>
      </c>
    </row>
    <row r="439" spans="1:18" hidden="1">
      <c r="A439" s="12" t="s">
        <v>855</v>
      </c>
      <c r="B439" s="12">
        <v>122098003</v>
      </c>
      <c r="C439" s="8" t="s">
        <v>404</v>
      </c>
      <c r="D439" s="9">
        <v>2483461669</v>
      </c>
      <c r="E439" s="9">
        <v>736676286</v>
      </c>
      <c r="F439" s="10">
        <v>1937.7260000000001</v>
      </c>
      <c r="G439" s="9">
        <v>1281637</v>
      </c>
      <c r="H439" s="11">
        <v>0.1</v>
      </c>
      <c r="I439" s="9">
        <v>380175</v>
      </c>
      <c r="J439" s="11">
        <v>0.1</v>
      </c>
      <c r="K439" s="11">
        <v>0.15</v>
      </c>
      <c r="L439" s="7">
        <v>122099007</v>
      </c>
      <c r="M439" s="12" t="s">
        <v>495</v>
      </c>
      <c r="O439" s="11">
        <v>0.1</v>
      </c>
      <c r="P439" s="16"/>
      <c r="Q439" s="11">
        <v>0.15</v>
      </c>
      <c r="R439" s="16"/>
    </row>
    <row r="440" spans="1:18" hidden="1">
      <c r="A440" s="12" t="s">
        <v>855</v>
      </c>
      <c r="B440" s="12">
        <v>122098103</v>
      </c>
      <c r="C440" s="8" t="s">
        <v>405</v>
      </c>
      <c r="D440" s="9">
        <v>5402008680</v>
      </c>
      <c r="E440" s="9">
        <v>2022060853</v>
      </c>
      <c r="F440" s="10">
        <v>8365.9969999999994</v>
      </c>
      <c r="G440" s="9">
        <v>645710</v>
      </c>
      <c r="H440" s="11">
        <v>0.28260000000000002</v>
      </c>
      <c r="I440" s="9">
        <v>241699</v>
      </c>
      <c r="J440" s="11">
        <v>0.39660000000000001</v>
      </c>
      <c r="K440" s="11">
        <v>0.3281</v>
      </c>
      <c r="L440" s="7">
        <v>122099007</v>
      </c>
      <c r="M440" s="12" t="s">
        <v>495</v>
      </c>
      <c r="O440" s="11">
        <v>0.2833</v>
      </c>
      <c r="P440" s="16"/>
      <c r="Q440" s="11">
        <v>0.33560000000000001</v>
      </c>
      <c r="R440" s="16"/>
    </row>
    <row r="441" spans="1:18" hidden="1">
      <c r="A441" s="12" t="s">
        <v>855</v>
      </c>
      <c r="B441" s="12">
        <v>122098403</v>
      </c>
      <c r="C441" s="8" t="s">
        <v>407</v>
      </c>
      <c r="D441" s="9">
        <v>3604009426</v>
      </c>
      <c r="E441" s="9">
        <v>1148484909</v>
      </c>
      <c r="F441" s="10">
        <v>6160.3059999999996</v>
      </c>
      <c r="G441" s="9">
        <v>585037</v>
      </c>
      <c r="H441" s="11">
        <v>0.35</v>
      </c>
      <c r="I441" s="9">
        <v>186433</v>
      </c>
      <c r="J441" s="11">
        <v>0.53459999999999996</v>
      </c>
      <c r="K441" s="11">
        <v>0.42380000000000001</v>
      </c>
      <c r="L441" s="7">
        <v>122099007</v>
      </c>
      <c r="M441" s="12" t="s">
        <v>495</v>
      </c>
      <c r="O441" s="11">
        <v>0.3503</v>
      </c>
      <c r="P441" s="16"/>
      <c r="Q441" s="11">
        <v>0.42070000000000002</v>
      </c>
      <c r="R441" s="16"/>
    </row>
    <row r="442" spans="1:18">
      <c r="A442" s="12" t="s">
        <v>855</v>
      </c>
      <c r="B442" s="12">
        <v>122099007</v>
      </c>
      <c r="C442" s="8" t="s">
        <v>586</v>
      </c>
      <c r="D442" s="9">
        <v>11489479775</v>
      </c>
      <c r="E442" s="9">
        <v>3907222048</v>
      </c>
      <c r="F442" s="10">
        <v>16464.028999999999</v>
      </c>
      <c r="G442" s="9">
        <v>697853</v>
      </c>
      <c r="H442" s="11">
        <v>0.22470000000000001</v>
      </c>
      <c r="I442" s="9">
        <v>237318</v>
      </c>
      <c r="J442" s="11">
        <v>0.40749999999999997</v>
      </c>
      <c r="K442" s="11">
        <v>0.29780000000000001</v>
      </c>
      <c r="L442" s="7">
        <v>122099007</v>
      </c>
      <c r="M442" s="12" t="s">
        <v>497</v>
      </c>
      <c r="O442" s="11">
        <v>0.22520000000000001</v>
      </c>
      <c r="P442" s="19">
        <f>ROUND((H442-O442)/O442,4)</f>
        <v>-2.2000000000000001E-3</v>
      </c>
      <c r="Q442" s="11">
        <v>0.30049999999999999</v>
      </c>
      <c r="R442" s="19">
        <f>ROUND((K442-Q442)/Q442,4)</f>
        <v>-8.9999999999999993E-3</v>
      </c>
    </row>
    <row r="443" spans="1:18" hidden="1">
      <c r="A443" s="12" t="s">
        <v>855</v>
      </c>
      <c r="B443" s="12">
        <v>123461602</v>
      </c>
      <c r="C443" s="8" t="s">
        <v>411</v>
      </c>
      <c r="D443" s="9">
        <v>7137172466</v>
      </c>
      <c r="E443" s="9">
        <v>2766274097</v>
      </c>
      <c r="F443" s="10">
        <v>6036.7039999999997</v>
      </c>
      <c r="G443" s="9">
        <v>1182296</v>
      </c>
      <c r="H443" s="11">
        <v>0.1</v>
      </c>
      <c r="I443" s="9">
        <v>458242</v>
      </c>
      <c r="J443" s="11">
        <v>0.1</v>
      </c>
      <c r="K443" s="11">
        <v>0.15</v>
      </c>
      <c r="L443" s="7">
        <v>123460957</v>
      </c>
      <c r="M443" s="12" t="s">
        <v>495</v>
      </c>
      <c r="O443" s="11">
        <v>0.1</v>
      </c>
      <c r="P443" s="16"/>
      <c r="Q443" s="11">
        <v>0.15</v>
      </c>
      <c r="R443" s="16"/>
    </row>
    <row r="444" spans="1:18" hidden="1">
      <c r="A444" s="12" t="s">
        <v>855</v>
      </c>
      <c r="B444" s="12">
        <v>123465602</v>
      </c>
      <c r="C444" s="8" t="s">
        <v>417</v>
      </c>
      <c r="D444" s="9">
        <v>4202948630</v>
      </c>
      <c r="E444" s="9">
        <v>1630643537</v>
      </c>
      <c r="F444" s="10">
        <v>9294.9259999999995</v>
      </c>
      <c r="G444" s="9">
        <v>452176</v>
      </c>
      <c r="H444" s="11">
        <v>0.49759999999999999</v>
      </c>
      <c r="I444" s="9">
        <v>175433</v>
      </c>
      <c r="J444" s="11">
        <v>0.56200000000000006</v>
      </c>
      <c r="K444" s="11">
        <v>0.52329999999999999</v>
      </c>
      <c r="L444" s="7">
        <v>123460957</v>
      </c>
      <c r="M444" s="12" t="s">
        <v>495</v>
      </c>
      <c r="O444" s="11">
        <v>0.49780000000000002</v>
      </c>
      <c r="P444" s="16"/>
      <c r="Q444" s="11">
        <v>0.50580000000000003</v>
      </c>
      <c r="R444" s="16"/>
    </row>
    <row r="445" spans="1:18" hidden="1">
      <c r="A445" s="12" t="s">
        <v>855</v>
      </c>
      <c r="B445" s="12">
        <v>123468402</v>
      </c>
      <c r="C445" s="8" t="s">
        <v>426</v>
      </c>
      <c r="D445" s="9">
        <v>6857876262</v>
      </c>
      <c r="E445" s="9">
        <v>1948207784</v>
      </c>
      <c r="F445" s="10">
        <v>4857.4690000000001</v>
      </c>
      <c r="G445" s="9">
        <v>1411820</v>
      </c>
      <c r="H445" s="11">
        <v>0.1</v>
      </c>
      <c r="I445" s="9">
        <v>401074</v>
      </c>
      <c r="J445" s="11">
        <v>0.1</v>
      </c>
      <c r="K445" s="11">
        <v>0.15</v>
      </c>
      <c r="L445" s="7">
        <v>123460957</v>
      </c>
      <c r="M445" s="12" t="s">
        <v>495</v>
      </c>
      <c r="O445" s="11">
        <v>0.1</v>
      </c>
      <c r="P445" s="16"/>
      <c r="Q445" s="11">
        <v>0.15</v>
      </c>
      <c r="R445" s="16"/>
    </row>
    <row r="446" spans="1:18">
      <c r="A446" s="12" t="s">
        <v>855</v>
      </c>
      <c r="B446" s="12">
        <v>123460957</v>
      </c>
      <c r="C446" s="8" t="s">
        <v>587</v>
      </c>
      <c r="D446" s="9">
        <v>18197997358</v>
      </c>
      <c r="E446" s="9">
        <v>6345125418</v>
      </c>
      <c r="F446" s="10">
        <v>20189.098999999998</v>
      </c>
      <c r="G446" s="9">
        <v>901377</v>
      </c>
      <c r="H446" s="11">
        <v>0.1</v>
      </c>
      <c r="I446" s="9">
        <v>314284</v>
      </c>
      <c r="J446" s="11">
        <v>0.21529999999999999</v>
      </c>
      <c r="K446" s="11">
        <v>0.15</v>
      </c>
      <c r="L446" s="7">
        <v>123460957</v>
      </c>
      <c r="M446" s="12" t="s">
        <v>497</v>
      </c>
      <c r="O446" s="11">
        <v>0.1</v>
      </c>
      <c r="P446" s="19">
        <f>ROUND((H446-O446)/O446,4)</f>
        <v>0</v>
      </c>
      <c r="Q446" s="11">
        <v>0.15</v>
      </c>
      <c r="R446" s="19">
        <f>ROUND((K446-Q446)/Q446,4)</f>
        <v>0</v>
      </c>
    </row>
    <row r="447" spans="1:18" hidden="1">
      <c r="A447" s="12" t="s">
        <v>855</v>
      </c>
      <c r="B447" s="12">
        <v>123460302</v>
      </c>
      <c r="C447" s="8" t="s">
        <v>408</v>
      </c>
      <c r="D447" s="9">
        <v>5725379415</v>
      </c>
      <c r="E447" s="9">
        <v>2488265371</v>
      </c>
      <c r="F447" s="10">
        <v>9851.5869999999995</v>
      </c>
      <c r="G447" s="9">
        <v>581163</v>
      </c>
      <c r="H447" s="11">
        <v>0.3543</v>
      </c>
      <c r="I447" s="9">
        <v>252575</v>
      </c>
      <c r="J447" s="11">
        <v>0.36940000000000001</v>
      </c>
      <c r="K447" s="11">
        <v>0.36020000000000002</v>
      </c>
      <c r="L447" s="7">
        <v>123463507</v>
      </c>
      <c r="M447" s="12" t="s">
        <v>495</v>
      </c>
      <c r="O447" s="11">
        <v>0.35460000000000003</v>
      </c>
      <c r="P447" s="16"/>
      <c r="Q447" s="11">
        <v>0.36799999999999999</v>
      </c>
      <c r="R447" s="16"/>
    </row>
    <row r="448" spans="1:18" hidden="1">
      <c r="A448" s="12" t="s">
        <v>855</v>
      </c>
      <c r="B448" s="12">
        <v>123460504</v>
      </c>
      <c r="C448" s="8" t="s">
        <v>409</v>
      </c>
      <c r="D448" s="9">
        <v>175103542</v>
      </c>
      <c r="E448" s="9">
        <v>98163033</v>
      </c>
      <c r="F448" s="10">
        <v>2.5329999999999999</v>
      </c>
      <c r="G448" s="9">
        <v>69128915</v>
      </c>
      <c r="H448" s="11">
        <v>0.1</v>
      </c>
      <c r="I448" s="9">
        <v>38753664</v>
      </c>
      <c r="J448" s="11">
        <v>0.1</v>
      </c>
      <c r="K448" s="11">
        <v>0.15</v>
      </c>
      <c r="L448" s="7">
        <v>123463507</v>
      </c>
      <c r="M448" s="12" t="s">
        <v>495</v>
      </c>
      <c r="O448" s="11">
        <v>0.1</v>
      </c>
      <c r="P448" s="16"/>
      <c r="Q448" s="11">
        <v>0.15</v>
      </c>
      <c r="R448" s="16"/>
    </row>
    <row r="449" spans="1:18" hidden="1">
      <c r="A449" s="12" t="s">
        <v>855</v>
      </c>
      <c r="B449" s="12">
        <v>123461302</v>
      </c>
      <c r="C449" s="8" t="s">
        <v>410</v>
      </c>
      <c r="D449" s="9">
        <v>2865683357</v>
      </c>
      <c r="E449" s="9">
        <v>1368251053</v>
      </c>
      <c r="F449" s="10">
        <v>5325.89</v>
      </c>
      <c r="G449" s="9">
        <v>538066</v>
      </c>
      <c r="H449" s="11">
        <v>0.4022</v>
      </c>
      <c r="I449" s="9">
        <v>256905</v>
      </c>
      <c r="J449" s="11">
        <v>0.35859999999999997</v>
      </c>
      <c r="K449" s="11">
        <v>0.38469999999999999</v>
      </c>
      <c r="L449" s="7">
        <v>123463507</v>
      </c>
      <c r="M449" s="12" t="s">
        <v>495</v>
      </c>
      <c r="O449" s="11">
        <v>0.40239999999999998</v>
      </c>
      <c r="P449" s="16"/>
      <c r="Q449" s="11">
        <v>0.39889999999999998</v>
      </c>
      <c r="R449" s="16"/>
    </row>
    <row r="450" spans="1:18" hidden="1">
      <c r="A450" s="12" t="s">
        <v>855</v>
      </c>
      <c r="B450" s="12">
        <v>123463603</v>
      </c>
      <c r="C450" s="8" t="s">
        <v>412</v>
      </c>
      <c r="D450" s="9">
        <v>4377646711</v>
      </c>
      <c r="E450" s="9">
        <v>1598431138</v>
      </c>
      <c r="F450" s="10">
        <v>5613.5320000000002</v>
      </c>
      <c r="G450" s="9">
        <v>779838</v>
      </c>
      <c r="H450" s="11">
        <v>0.1336</v>
      </c>
      <c r="I450" s="9">
        <v>284746</v>
      </c>
      <c r="J450" s="11">
        <v>0.28910000000000002</v>
      </c>
      <c r="K450" s="11">
        <v>0.19570000000000001</v>
      </c>
      <c r="L450" s="7">
        <v>123463507</v>
      </c>
      <c r="M450" s="12" t="s">
        <v>495</v>
      </c>
      <c r="O450" s="11">
        <v>0.13389999999999999</v>
      </c>
      <c r="P450" s="16"/>
      <c r="Q450" s="11">
        <v>0.18090000000000001</v>
      </c>
      <c r="R450" s="16"/>
    </row>
    <row r="451" spans="1:18" hidden="1">
      <c r="A451" s="12" t="s">
        <v>855</v>
      </c>
      <c r="B451" s="12">
        <v>123463803</v>
      </c>
      <c r="C451" s="8" t="s">
        <v>413</v>
      </c>
      <c r="D451" s="9">
        <v>449613994</v>
      </c>
      <c r="E451" s="9">
        <v>339080737</v>
      </c>
      <c r="F451" s="10">
        <v>842.88400000000001</v>
      </c>
      <c r="G451" s="9">
        <v>533423</v>
      </c>
      <c r="H451" s="11">
        <v>0.40739999999999998</v>
      </c>
      <c r="I451" s="9">
        <v>402286</v>
      </c>
      <c r="J451" s="11">
        <v>0.1</v>
      </c>
      <c r="K451" s="11">
        <v>0.28439999999999999</v>
      </c>
      <c r="L451" s="7">
        <v>123463507</v>
      </c>
      <c r="M451" s="12" t="s">
        <v>495</v>
      </c>
      <c r="O451" s="11">
        <v>0.40760000000000002</v>
      </c>
      <c r="P451" s="16"/>
      <c r="Q451" s="11">
        <v>0.28449999999999998</v>
      </c>
      <c r="R451" s="16"/>
    </row>
    <row r="452" spans="1:18" hidden="1">
      <c r="A452" s="12" t="s">
        <v>855</v>
      </c>
      <c r="B452" s="12">
        <v>123464603</v>
      </c>
      <c r="C452" s="8" t="s">
        <v>415</v>
      </c>
      <c r="D452" s="9">
        <v>1736087133</v>
      </c>
      <c r="E452" s="9">
        <v>851191944</v>
      </c>
      <c r="F452" s="10">
        <v>2745.6109999999999</v>
      </c>
      <c r="G452" s="9">
        <v>632313</v>
      </c>
      <c r="H452" s="11">
        <v>0.29749999999999999</v>
      </c>
      <c r="I452" s="9">
        <v>310019</v>
      </c>
      <c r="J452" s="11">
        <v>0.22600000000000001</v>
      </c>
      <c r="K452" s="11">
        <v>0.26889999999999997</v>
      </c>
      <c r="L452" s="7">
        <v>123463507</v>
      </c>
      <c r="M452" s="12" t="s">
        <v>495</v>
      </c>
      <c r="O452" s="11">
        <v>0.29770000000000002</v>
      </c>
      <c r="P452" s="16"/>
      <c r="Q452" s="11">
        <v>0.2626</v>
      </c>
      <c r="R452" s="16"/>
    </row>
    <row r="453" spans="1:18" hidden="1">
      <c r="A453" s="12" t="s">
        <v>855</v>
      </c>
      <c r="B453" s="12">
        <v>123467203</v>
      </c>
      <c r="C453" s="8" t="s">
        <v>423</v>
      </c>
      <c r="D453" s="9">
        <v>2344915340</v>
      </c>
      <c r="E453" s="9">
        <v>1082339808</v>
      </c>
      <c r="F453" s="10">
        <v>3000.4059999999999</v>
      </c>
      <c r="G453" s="9">
        <v>781532</v>
      </c>
      <c r="H453" s="11">
        <v>0.13170000000000001</v>
      </c>
      <c r="I453" s="9">
        <v>360731</v>
      </c>
      <c r="J453" s="11">
        <v>0.1</v>
      </c>
      <c r="K453" s="11">
        <v>0.15</v>
      </c>
      <c r="L453" s="7">
        <v>123463507</v>
      </c>
      <c r="M453" s="12" t="s">
        <v>495</v>
      </c>
      <c r="O453" s="11">
        <v>0.1321</v>
      </c>
      <c r="P453" s="16"/>
      <c r="Q453" s="11">
        <v>0.15</v>
      </c>
      <c r="R453" s="16"/>
    </row>
    <row r="454" spans="1:18" hidden="1">
      <c r="A454" s="12" t="s">
        <v>855</v>
      </c>
      <c r="B454" s="12">
        <v>123468303</v>
      </c>
      <c r="C454" s="8" t="s">
        <v>425</v>
      </c>
      <c r="D454" s="9">
        <v>3572119965</v>
      </c>
      <c r="E454" s="9">
        <v>1720652210</v>
      </c>
      <c r="F454" s="10">
        <v>4792.8029999999999</v>
      </c>
      <c r="G454" s="9">
        <v>745309</v>
      </c>
      <c r="H454" s="11">
        <v>0.17199999999999999</v>
      </c>
      <c r="I454" s="9">
        <v>359007</v>
      </c>
      <c r="J454" s="11">
        <v>0.1037</v>
      </c>
      <c r="K454" s="11">
        <v>0.15</v>
      </c>
      <c r="L454" s="7">
        <v>123463507</v>
      </c>
      <c r="M454" s="12" t="s">
        <v>495</v>
      </c>
      <c r="O454" s="11">
        <v>0.17219999999999999</v>
      </c>
      <c r="P454" s="16"/>
      <c r="Q454" s="11">
        <v>0.15</v>
      </c>
      <c r="R454" s="16"/>
    </row>
    <row r="455" spans="1:18" hidden="1">
      <c r="A455" s="12" t="s">
        <v>855</v>
      </c>
      <c r="B455" s="12">
        <v>123468503</v>
      </c>
      <c r="C455" s="8" t="s">
        <v>427</v>
      </c>
      <c r="D455" s="9">
        <v>2388139484</v>
      </c>
      <c r="E455" s="9">
        <v>835661551</v>
      </c>
      <c r="F455" s="10">
        <v>3736.5650000000001</v>
      </c>
      <c r="G455" s="9">
        <v>639126</v>
      </c>
      <c r="H455" s="11">
        <v>0.28989999999999999</v>
      </c>
      <c r="I455" s="9">
        <v>223644</v>
      </c>
      <c r="J455" s="11">
        <v>0.44159999999999999</v>
      </c>
      <c r="K455" s="11">
        <v>0.35049999999999998</v>
      </c>
      <c r="L455" s="7">
        <v>123463507</v>
      </c>
      <c r="M455" s="12" t="s">
        <v>495</v>
      </c>
      <c r="O455" s="11">
        <v>0.29020000000000001</v>
      </c>
      <c r="P455" s="16"/>
      <c r="Q455" s="11">
        <v>0.35659999999999997</v>
      </c>
      <c r="R455" s="16"/>
    </row>
    <row r="456" spans="1:18">
      <c r="A456" s="12" t="s">
        <v>855</v>
      </c>
      <c r="B456" s="12">
        <v>123463507</v>
      </c>
      <c r="C456" s="8" t="s">
        <v>588</v>
      </c>
      <c r="D456" s="9">
        <v>23634688941</v>
      </c>
      <c r="E456" s="9">
        <v>10382036845</v>
      </c>
      <c r="F456" s="10">
        <v>35911.811000000002</v>
      </c>
      <c r="G456" s="9">
        <v>658131</v>
      </c>
      <c r="H456" s="11">
        <v>0.26879999999999998</v>
      </c>
      <c r="I456" s="9">
        <v>289098</v>
      </c>
      <c r="J456" s="11">
        <v>0.2782</v>
      </c>
      <c r="K456" s="11">
        <v>0.27239999999999998</v>
      </c>
      <c r="L456" s="7">
        <v>123463507</v>
      </c>
      <c r="M456" s="12" t="s">
        <v>497</v>
      </c>
      <c r="O456" s="11">
        <v>0.26910000000000001</v>
      </c>
      <c r="P456" s="19">
        <f>ROUND((H456-O456)/O456,4)</f>
        <v>-1.1000000000000001E-3</v>
      </c>
      <c r="Q456" s="11">
        <v>0.27579999999999999</v>
      </c>
      <c r="R456" s="19">
        <f>ROUND((K456-Q456)/Q456,4)</f>
        <v>-1.23E-2</v>
      </c>
    </row>
    <row r="457" spans="1:18" hidden="1">
      <c r="A457" s="12" t="s">
        <v>855</v>
      </c>
      <c r="B457" s="12">
        <v>123465303</v>
      </c>
      <c r="C457" s="8" t="s">
        <v>416</v>
      </c>
      <c r="D457" s="9">
        <v>3964580736</v>
      </c>
      <c r="E457" s="9">
        <v>1926090712</v>
      </c>
      <c r="F457" s="10">
        <v>5584.4380000000001</v>
      </c>
      <c r="G457" s="9">
        <v>709933</v>
      </c>
      <c r="H457" s="11">
        <v>0.21129999999999999</v>
      </c>
      <c r="I457" s="9">
        <v>344903</v>
      </c>
      <c r="J457" s="11">
        <v>0.1389</v>
      </c>
      <c r="K457" s="11">
        <v>0.1822</v>
      </c>
      <c r="L457" s="7">
        <v>123465507</v>
      </c>
      <c r="M457" s="12" t="s">
        <v>495</v>
      </c>
      <c r="O457" s="11">
        <v>0.21149999999999999</v>
      </c>
      <c r="P457" s="16"/>
      <c r="Q457" s="11">
        <v>0.21970000000000001</v>
      </c>
      <c r="R457" s="16"/>
    </row>
    <row r="458" spans="1:18" hidden="1">
      <c r="A458" s="12" t="s">
        <v>855</v>
      </c>
      <c r="B458" s="12">
        <v>123465702</v>
      </c>
      <c r="C458" s="8" t="s">
        <v>418</v>
      </c>
      <c r="D458" s="9">
        <v>11713545895</v>
      </c>
      <c r="E458" s="9">
        <v>4076974733</v>
      </c>
      <c r="F458" s="10">
        <v>14687.102000000001</v>
      </c>
      <c r="G458" s="9">
        <v>797539</v>
      </c>
      <c r="H458" s="11">
        <v>0.1139</v>
      </c>
      <c r="I458" s="9">
        <v>277588</v>
      </c>
      <c r="J458" s="11">
        <v>0.307</v>
      </c>
      <c r="K458" s="11">
        <v>0.19109999999999999</v>
      </c>
      <c r="L458" s="7">
        <v>123465507</v>
      </c>
      <c r="M458" s="12" t="s">
        <v>495</v>
      </c>
      <c r="O458" s="11">
        <v>0.1142</v>
      </c>
      <c r="P458" s="16"/>
      <c r="Q458" s="11">
        <v>0.1852</v>
      </c>
      <c r="R458" s="16"/>
    </row>
    <row r="459" spans="1:18" hidden="1">
      <c r="A459" s="12" t="s">
        <v>855</v>
      </c>
      <c r="B459" s="12">
        <v>123466103</v>
      </c>
      <c r="C459" s="8" t="s">
        <v>419</v>
      </c>
      <c r="D459" s="9">
        <v>3362249635</v>
      </c>
      <c r="E459" s="9">
        <v>1669405054</v>
      </c>
      <c r="F459" s="10">
        <v>6383.3379999999997</v>
      </c>
      <c r="G459" s="9">
        <v>526722</v>
      </c>
      <c r="H459" s="11">
        <v>0.4148</v>
      </c>
      <c r="I459" s="9">
        <v>261525</v>
      </c>
      <c r="J459" s="11">
        <v>0.34710000000000002</v>
      </c>
      <c r="K459" s="11">
        <v>0.3876</v>
      </c>
      <c r="L459" s="7">
        <v>123465507</v>
      </c>
      <c r="M459" s="12" t="s">
        <v>495</v>
      </c>
      <c r="O459" s="11">
        <v>0.41499999999999998</v>
      </c>
      <c r="P459" s="16"/>
      <c r="Q459" s="11">
        <v>0.39</v>
      </c>
      <c r="R459" s="16"/>
    </row>
    <row r="460" spans="1:18" hidden="1">
      <c r="A460" s="12" t="s">
        <v>855</v>
      </c>
      <c r="B460" s="12">
        <v>123467103</v>
      </c>
      <c r="C460" s="8" t="s">
        <v>422</v>
      </c>
      <c r="D460" s="9">
        <v>4439530846</v>
      </c>
      <c r="E460" s="9">
        <v>1963697483</v>
      </c>
      <c r="F460" s="10">
        <v>7795.2129999999997</v>
      </c>
      <c r="G460" s="9">
        <v>569520</v>
      </c>
      <c r="H460" s="11">
        <v>0.36730000000000002</v>
      </c>
      <c r="I460" s="9">
        <v>251910</v>
      </c>
      <c r="J460" s="11">
        <v>0.37109999999999999</v>
      </c>
      <c r="K460" s="11">
        <v>0.36870000000000003</v>
      </c>
      <c r="L460" s="7">
        <v>123465507</v>
      </c>
      <c r="M460" s="12" t="s">
        <v>495</v>
      </c>
      <c r="O460" s="11">
        <v>0.36749999999999999</v>
      </c>
      <c r="P460" s="16"/>
      <c r="Q460" s="11">
        <v>0.3679</v>
      </c>
      <c r="R460" s="16"/>
    </row>
    <row r="461" spans="1:18" hidden="1">
      <c r="A461" s="12" t="s">
        <v>855</v>
      </c>
      <c r="B461" s="12">
        <v>123469303</v>
      </c>
      <c r="C461" s="8" t="s">
        <v>429</v>
      </c>
      <c r="D461" s="9">
        <v>5838898365</v>
      </c>
      <c r="E461" s="9">
        <v>2892168030</v>
      </c>
      <c r="F461" s="10">
        <v>5529.0150000000003</v>
      </c>
      <c r="G461" s="9">
        <v>1056046</v>
      </c>
      <c r="H461" s="11">
        <v>0.1</v>
      </c>
      <c r="I461" s="9">
        <v>523089</v>
      </c>
      <c r="J461" s="11">
        <v>0.1</v>
      </c>
      <c r="K461" s="11">
        <v>0.15</v>
      </c>
      <c r="L461" s="7">
        <v>123465507</v>
      </c>
      <c r="M461" s="12" t="s">
        <v>495</v>
      </c>
      <c r="O461" s="11">
        <v>0.1</v>
      </c>
      <c r="P461" s="16"/>
      <c r="Q461" s="11">
        <v>0.15</v>
      </c>
      <c r="R461" s="16"/>
    </row>
    <row r="462" spans="1:18">
      <c r="A462" s="12" t="s">
        <v>855</v>
      </c>
      <c r="B462" s="12">
        <v>123465507</v>
      </c>
      <c r="C462" s="8" t="s">
        <v>589</v>
      </c>
      <c r="D462" s="9">
        <v>29318805477</v>
      </c>
      <c r="E462" s="9">
        <v>12528336012</v>
      </c>
      <c r="F462" s="10">
        <v>39979.106</v>
      </c>
      <c r="G462" s="9">
        <v>733353</v>
      </c>
      <c r="H462" s="11">
        <v>0.1852</v>
      </c>
      <c r="I462" s="9">
        <v>313372</v>
      </c>
      <c r="J462" s="11">
        <v>0.21759999999999999</v>
      </c>
      <c r="K462" s="11">
        <v>0.1981</v>
      </c>
      <c r="L462" s="7">
        <v>123465507</v>
      </c>
      <c r="M462" s="12" t="s">
        <v>497</v>
      </c>
      <c r="O462" s="11">
        <v>0.1855</v>
      </c>
      <c r="P462" s="19">
        <f>ROUND((H462-O462)/O462,4)</f>
        <v>-1.6000000000000001E-3</v>
      </c>
      <c r="Q462" s="11">
        <v>0.20349999999999999</v>
      </c>
      <c r="R462" s="19">
        <f>ROUND((K462-Q462)/Q462,4)</f>
        <v>-2.6499999999999999E-2</v>
      </c>
    </row>
    <row r="463" spans="1:18" hidden="1">
      <c r="A463" s="12" t="s">
        <v>855</v>
      </c>
      <c r="B463" s="12">
        <v>123466303</v>
      </c>
      <c r="C463" s="8" t="s">
        <v>420</v>
      </c>
      <c r="D463" s="9">
        <v>1492596144</v>
      </c>
      <c r="E463" s="9">
        <v>649508597</v>
      </c>
      <c r="F463" s="10">
        <v>3875.5369999999998</v>
      </c>
      <c r="G463" s="9">
        <v>385132</v>
      </c>
      <c r="H463" s="11">
        <v>0.57210000000000005</v>
      </c>
      <c r="I463" s="9">
        <v>167591</v>
      </c>
      <c r="J463" s="11">
        <v>0.58160000000000001</v>
      </c>
      <c r="K463" s="11">
        <v>0.57579999999999998</v>
      </c>
      <c r="L463" s="7">
        <v>123469007</v>
      </c>
      <c r="M463" s="12" t="s">
        <v>495</v>
      </c>
      <c r="O463" s="11">
        <v>0.57230000000000003</v>
      </c>
      <c r="P463" s="16"/>
      <c r="Q463" s="11">
        <v>0.58650000000000002</v>
      </c>
      <c r="R463" s="16"/>
    </row>
    <row r="464" spans="1:18" hidden="1">
      <c r="A464" s="12" t="s">
        <v>855</v>
      </c>
      <c r="B464" s="12">
        <v>123467303</v>
      </c>
      <c r="C464" s="8" t="s">
        <v>424</v>
      </c>
      <c r="D464" s="9">
        <v>6464955666</v>
      </c>
      <c r="E464" s="9">
        <v>2435969579</v>
      </c>
      <c r="F464" s="10">
        <v>9401.2649999999994</v>
      </c>
      <c r="G464" s="9">
        <v>687668</v>
      </c>
      <c r="H464" s="11">
        <v>0.23599999999999999</v>
      </c>
      <c r="I464" s="9">
        <v>259110</v>
      </c>
      <c r="J464" s="11">
        <v>0.35310000000000002</v>
      </c>
      <c r="K464" s="11">
        <v>0.2828</v>
      </c>
      <c r="L464" s="7">
        <v>123469007</v>
      </c>
      <c r="M464" s="12" t="s">
        <v>495</v>
      </c>
      <c r="O464" s="11">
        <v>0.23630000000000001</v>
      </c>
      <c r="P464" s="16"/>
      <c r="Q464" s="11">
        <v>0.28710000000000002</v>
      </c>
      <c r="R464" s="16"/>
    </row>
    <row r="465" spans="1:18" hidden="1">
      <c r="A465" s="12" t="s">
        <v>855</v>
      </c>
      <c r="B465" s="12">
        <v>123468603</v>
      </c>
      <c r="C465" s="8" t="s">
        <v>428</v>
      </c>
      <c r="D465" s="9">
        <v>1871719787</v>
      </c>
      <c r="E465" s="9">
        <v>747143853</v>
      </c>
      <c r="F465" s="10">
        <v>3929.8330000000001</v>
      </c>
      <c r="G465" s="9">
        <v>476284</v>
      </c>
      <c r="H465" s="11">
        <v>0.47089999999999999</v>
      </c>
      <c r="I465" s="9">
        <v>190121</v>
      </c>
      <c r="J465" s="11">
        <v>0.52529999999999999</v>
      </c>
      <c r="K465" s="11">
        <v>0.49259999999999998</v>
      </c>
      <c r="L465" s="7">
        <v>123469007</v>
      </c>
      <c r="M465" s="12" t="s">
        <v>495</v>
      </c>
      <c r="O465" s="11">
        <v>0.47110000000000002</v>
      </c>
      <c r="P465" s="16"/>
      <c r="Q465" s="11">
        <v>0.48680000000000001</v>
      </c>
      <c r="R465" s="16"/>
    </row>
    <row r="466" spans="1:18">
      <c r="A466" s="12" t="s">
        <v>855</v>
      </c>
      <c r="B466" s="12">
        <v>123469007</v>
      </c>
      <c r="C466" s="8" t="s">
        <v>590</v>
      </c>
      <c r="D466" s="9">
        <v>9829271597</v>
      </c>
      <c r="E466" s="9">
        <v>3832622029</v>
      </c>
      <c r="F466" s="10">
        <v>17206.634999999998</v>
      </c>
      <c r="G466" s="9">
        <v>571248</v>
      </c>
      <c r="H466" s="11">
        <v>0.36530000000000001</v>
      </c>
      <c r="I466" s="9">
        <v>222740</v>
      </c>
      <c r="J466" s="11">
        <v>0.44390000000000002</v>
      </c>
      <c r="K466" s="11">
        <v>0.39660000000000001</v>
      </c>
      <c r="L466" s="7">
        <v>123469007</v>
      </c>
      <c r="M466" s="12" t="s">
        <v>497</v>
      </c>
      <c r="O466" s="11">
        <v>0.36559999999999998</v>
      </c>
      <c r="P466" s="19">
        <f>ROUND((H466-O466)/O466,4)</f>
        <v>-8.0000000000000004E-4</v>
      </c>
      <c r="Q466" s="11">
        <v>0.40010000000000001</v>
      </c>
      <c r="R466" s="19">
        <f>ROUND((K466-Q466)/Q466,4)</f>
        <v>-8.6999999999999994E-3</v>
      </c>
    </row>
    <row r="467" spans="1:18" hidden="1">
      <c r="A467" s="12" t="s">
        <v>855</v>
      </c>
      <c r="B467" s="12">
        <v>124150503</v>
      </c>
      <c r="C467" s="8" t="s">
        <v>430</v>
      </c>
      <c r="D467" s="9">
        <v>2813008710</v>
      </c>
      <c r="E467" s="9">
        <v>997216147</v>
      </c>
      <c r="F467" s="10">
        <v>6889.143</v>
      </c>
      <c r="G467" s="9">
        <v>408324</v>
      </c>
      <c r="H467" s="11">
        <v>0.5464</v>
      </c>
      <c r="I467" s="9">
        <v>144751</v>
      </c>
      <c r="J467" s="11">
        <v>0.63859999999999995</v>
      </c>
      <c r="K467" s="11">
        <v>0.58320000000000005</v>
      </c>
      <c r="L467" s="7">
        <v>124151607</v>
      </c>
      <c r="M467" s="12" t="s">
        <v>495</v>
      </c>
      <c r="O467" s="11">
        <v>0.54649999999999999</v>
      </c>
      <c r="P467" s="16"/>
      <c r="Q467" s="11">
        <v>0.57979999999999998</v>
      </c>
      <c r="R467" s="16"/>
    </row>
    <row r="468" spans="1:18" hidden="1">
      <c r="A468" s="12" t="s">
        <v>855</v>
      </c>
      <c r="B468" s="12">
        <v>124151902</v>
      </c>
      <c r="C468" s="8" t="s">
        <v>431</v>
      </c>
      <c r="D468" s="9">
        <v>4418960609</v>
      </c>
      <c r="E468" s="9">
        <v>1771812730</v>
      </c>
      <c r="F468" s="10">
        <v>10435.710999999999</v>
      </c>
      <c r="G468" s="9">
        <v>423446</v>
      </c>
      <c r="H468" s="11">
        <v>0.52959999999999996</v>
      </c>
      <c r="I468" s="9">
        <v>169783</v>
      </c>
      <c r="J468" s="11">
        <v>0.57609999999999995</v>
      </c>
      <c r="K468" s="11">
        <v>0.54810000000000003</v>
      </c>
      <c r="L468" s="7">
        <v>124151607</v>
      </c>
      <c r="M468" s="12" t="s">
        <v>495</v>
      </c>
      <c r="O468" s="11">
        <v>0.52969999999999995</v>
      </c>
      <c r="P468" s="16"/>
      <c r="Q468" s="11">
        <v>0.5444</v>
      </c>
      <c r="R468" s="16"/>
    </row>
    <row r="469" spans="1:18" hidden="1">
      <c r="A469" s="12" t="s">
        <v>855</v>
      </c>
      <c r="B469" s="12">
        <v>124152003</v>
      </c>
      <c r="C469" s="8" t="s">
        <v>432</v>
      </c>
      <c r="D469" s="9">
        <v>8618457157</v>
      </c>
      <c r="E469" s="9">
        <v>4143034049</v>
      </c>
      <c r="F469" s="10">
        <v>15666.415000000001</v>
      </c>
      <c r="G469" s="9">
        <v>550123</v>
      </c>
      <c r="H469" s="11">
        <v>0.38879999999999998</v>
      </c>
      <c r="I469" s="9">
        <v>264453</v>
      </c>
      <c r="J469" s="11">
        <v>0.3397</v>
      </c>
      <c r="K469" s="11">
        <v>0.36899999999999999</v>
      </c>
      <c r="L469" s="7">
        <v>124151607</v>
      </c>
      <c r="M469" s="12" t="s">
        <v>495</v>
      </c>
      <c r="O469" s="11">
        <v>0.38900000000000001</v>
      </c>
      <c r="P469" s="16"/>
      <c r="Q469" s="11">
        <v>0.36609999999999998</v>
      </c>
      <c r="R469" s="16"/>
    </row>
    <row r="470" spans="1:18" hidden="1">
      <c r="A470" s="12" t="s">
        <v>855</v>
      </c>
      <c r="B470" s="12">
        <v>124153503</v>
      </c>
      <c r="C470" s="8" t="s">
        <v>433</v>
      </c>
      <c r="D470" s="9">
        <v>6379452537</v>
      </c>
      <c r="E470" s="9">
        <v>2509668867</v>
      </c>
      <c r="F470" s="10">
        <v>5059.7759999999998</v>
      </c>
      <c r="G470" s="9">
        <v>1260817</v>
      </c>
      <c r="H470" s="11">
        <v>0.1</v>
      </c>
      <c r="I470" s="9">
        <v>496003</v>
      </c>
      <c r="J470" s="11">
        <v>0.1</v>
      </c>
      <c r="K470" s="11">
        <v>0.15</v>
      </c>
      <c r="L470" s="7">
        <v>124151607</v>
      </c>
      <c r="M470" s="12" t="s">
        <v>495</v>
      </c>
      <c r="O470" s="11">
        <v>0.1</v>
      </c>
      <c r="P470" s="16"/>
      <c r="Q470" s="11">
        <v>0.15</v>
      </c>
      <c r="R470" s="16"/>
    </row>
    <row r="471" spans="1:18" hidden="1">
      <c r="A471" s="12" t="s">
        <v>855</v>
      </c>
      <c r="B471" s="12">
        <v>124154003</v>
      </c>
      <c r="C471" s="8" t="s">
        <v>434</v>
      </c>
      <c r="D471" s="9">
        <v>3119150575</v>
      </c>
      <c r="E471" s="9">
        <v>998584842</v>
      </c>
      <c r="F471" s="10">
        <v>5112.95</v>
      </c>
      <c r="G471" s="9">
        <v>610049</v>
      </c>
      <c r="H471" s="11">
        <v>0.32219999999999999</v>
      </c>
      <c r="I471" s="9">
        <v>195305</v>
      </c>
      <c r="J471" s="11">
        <v>0.51239999999999997</v>
      </c>
      <c r="K471" s="11">
        <v>0.3982</v>
      </c>
      <c r="L471" s="7">
        <v>124151607</v>
      </c>
      <c r="M471" s="12" t="s">
        <v>495</v>
      </c>
      <c r="O471" s="11">
        <v>0.32250000000000001</v>
      </c>
      <c r="P471" s="16"/>
      <c r="Q471" s="11">
        <v>0.38790000000000002</v>
      </c>
      <c r="R471" s="16"/>
    </row>
    <row r="472" spans="1:18" hidden="1">
      <c r="A472" s="12" t="s">
        <v>855</v>
      </c>
      <c r="B472" s="12">
        <v>124156503</v>
      </c>
      <c r="C472" s="8" t="s">
        <v>435</v>
      </c>
      <c r="D472" s="9">
        <v>1352056340</v>
      </c>
      <c r="E472" s="9">
        <v>640195527</v>
      </c>
      <c r="F472" s="10">
        <v>2925.9409999999998</v>
      </c>
      <c r="G472" s="9">
        <v>462092</v>
      </c>
      <c r="H472" s="11">
        <v>0.48659999999999998</v>
      </c>
      <c r="I472" s="9">
        <v>218799</v>
      </c>
      <c r="J472" s="11">
        <v>0.45369999999999999</v>
      </c>
      <c r="K472" s="11">
        <v>0.4733</v>
      </c>
      <c r="L472" s="7">
        <v>124151607</v>
      </c>
      <c r="M472" s="12" t="s">
        <v>495</v>
      </c>
      <c r="O472" s="11">
        <v>0.48680000000000001</v>
      </c>
      <c r="P472" s="16"/>
      <c r="Q472" s="11">
        <v>0.51329999999999998</v>
      </c>
      <c r="R472" s="16"/>
    </row>
    <row r="473" spans="1:18" hidden="1">
      <c r="A473" s="12" t="s">
        <v>855</v>
      </c>
      <c r="B473" s="12">
        <v>124156603</v>
      </c>
      <c r="C473" s="8" t="s">
        <v>436</v>
      </c>
      <c r="D473" s="9">
        <v>3551110095</v>
      </c>
      <c r="E473" s="9">
        <v>1849067313</v>
      </c>
      <c r="F473" s="10">
        <v>6517.2449999999999</v>
      </c>
      <c r="G473" s="9">
        <v>544879</v>
      </c>
      <c r="H473" s="11">
        <v>0.39460000000000001</v>
      </c>
      <c r="I473" s="9">
        <v>283719</v>
      </c>
      <c r="J473" s="11">
        <v>0.29160000000000003</v>
      </c>
      <c r="K473" s="11">
        <v>0.3533</v>
      </c>
      <c r="L473" s="7">
        <v>124151607</v>
      </c>
      <c r="M473" s="12" t="s">
        <v>495</v>
      </c>
      <c r="O473" s="11">
        <v>0.39489999999999997</v>
      </c>
      <c r="P473" s="16"/>
      <c r="Q473" s="11">
        <v>0.36770000000000003</v>
      </c>
      <c r="R473" s="16"/>
    </row>
    <row r="474" spans="1:18" hidden="1">
      <c r="A474" s="12" t="s">
        <v>855</v>
      </c>
      <c r="B474" s="12">
        <v>124156703</v>
      </c>
      <c r="C474" s="8" t="s">
        <v>437</v>
      </c>
      <c r="D474" s="9">
        <v>1761653344</v>
      </c>
      <c r="E474" s="9">
        <v>615709172</v>
      </c>
      <c r="F474" s="10">
        <v>4937.4880000000003</v>
      </c>
      <c r="G474" s="9">
        <v>356791</v>
      </c>
      <c r="H474" s="11">
        <v>0.60360000000000003</v>
      </c>
      <c r="I474" s="9">
        <v>124700</v>
      </c>
      <c r="J474" s="11">
        <v>0.68869999999999998</v>
      </c>
      <c r="K474" s="11">
        <v>0.63749999999999996</v>
      </c>
      <c r="L474" s="7">
        <v>124151607</v>
      </c>
      <c r="M474" s="12" t="s">
        <v>495</v>
      </c>
      <c r="O474" s="11">
        <v>0.6038</v>
      </c>
      <c r="P474" s="16"/>
      <c r="Q474" s="11">
        <v>0.63629999999999998</v>
      </c>
      <c r="R474" s="16"/>
    </row>
    <row r="475" spans="1:18" hidden="1">
      <c r="A475" s="12" t="s">
        <v>855</v>
      </c>
      <c r="B475" s="12">
        <v>124157203</v>
      </c>
      <c r="C475" s="8" t="s">
        <v>438</v>
      </c>
      <c r="D475" s="9">
        <v>3364554983</v>
      </c>
      <c r="E475" s="9">
        <v>1841131124</v>
      </c>
      <c r="F475" s="10">
        <v>5089.6610000000001</v>
      </c>
      <c r="G475" s="9">
        <v>661056</v>
      </c>
      <c r="H475" s="11">
        <v>0.2656</v>
      </c>
      <c r="I475" s="9">
        <v>361739</v>
      </c>
      <c r="J475" s="11">
        <v>0.1</v>
      </c>
      <c r="K475" s="11">
        <v>0.1993</v>
      </c>
      <c r="L475" s="7">
        <v>124151607</v>
      </c>
      <c r="M475" s="12" t="s">
        <v>495</v>
      </c>
      <c r="O475" s="11">
        <v>0.26579999999999998</v>
      </c>
      <c r="P475" s="16"/>
      <c r="Q475" s="11">
        <v>0.19939999999999999</v>
      </c>
      <c r="R475" s="16"/>
    </row>
    <row r="476" spans="1:18" hidden="1">
      <c r="A476" s="12" t="s">
        <v>855</v>
      </c>
      <c r="B476" s="12">
        <v>124157802</v>
      </c>
      <c r="C476" s="8" t="s">
        <v>439</v>
      </c>
      <c r="D476" s="9">
        <v>8941758580</v>
      </c>
      <c r="E476" s="9">
        <v>3950233000</v>
      </c>
      <c r="F476" s="10">
        <v>8241.4069999999992</v>
      </c>
      <c r="G476" s="9">
        <v>1084979</v>
      </c>
      <c r="H476" s="11">
        <v>0.1</v>
      </c>
      <c r="I476" s="9">
        <v>479315</v>
      </c>
      <c r="J476" s="11">
        <v>0.1</v>
      </c>
      <c r="K476" s="11">
        <v>0.15</v>
      </c>
      <c r="L476" s="7">
        <v>124151607</v>
      </c>
      <c r="M476" s="12" t="s">
        <v>495</v>
      </c>
      <c r="O476" s="11">
        <v>0.1</v>
      </c>
      <c r="P476" s="16"/>
      <c r="Q476" s="11">
        <v>0.15</v>
      </c>
      <c r="R476" s="16"/>
    </row>
    <row r="477" spans="1:18" hidden="1">
      <c r="A477" s="12" t="s">
        <v>855</v>
      </c>
      <c r="B477" s="12">
        <v>124158503</v>
      </c>
      <c r="C477" s="8" t="s">
        <v>440</v>
      </c>
      <c r="D477" s="9">
        <v>3878574906</v>
      </c>
      <c r="E477" s="9">
        <v>1828401061</v>
      </c>
      <c r="F477" s="10">
        <v>4648.951</v>
      </c>
      <c r="G477" s="9">
        <v>834290</v>
      </c>
      <c r="H477" s="11">
        <v>0.1</v>
      </c>
      <c r="I477" s="9">
        <v>393293</v>
      </c>
      <c r="J477" s="11">
        <v>0.1</v>
      </c>
      <c r="K477" s="11">
        <v>0.15</v>
      </c>
      <c r="L477" s="7">
        <v>124151607</v>
      </c>
      <c r="M477" s="12" t="s">
        <v>495</v>
      </c>
      <c r="O477" s="11">
        <v>0.1</v>
      </c>
      <c r="P477" s="16"/>
      <c r="Q477" s="11">
        <v>0.15</v>
      </c>
      <c r="R477" s="16"/>
    </row>
    <row r="478" spans="1:18" hidden="1">
      <c r="A478" s="12" t="s">
        <v>855</v>
      </c>
      <c r="B478" s="12">
        <v>124159002</v>
      </c>
      <c r="C478" s="8" t="s">
        <v>441</v>
      </c>
      <c r="D478" s="9">
        <v>14207175901</v>
      </c>
      <c r="E478" s="9">
        <v>5599036104</v>
      </c>
      <c r="F478" s="10">
        <v>14773.987999999999</v>
      </c>
      <c r="G478" s="9">
        <v>961634</v>
      </c>
      <c r="H478" s="11">
        <v>0.1</v>
      </c>
      <c r="I478" s="9">
        <v>378979</v>
      </c>
      <c r="J478" s="11">
        <v>0.1</v>
      </c>
      <c r="K478" s="11">
        <v>0.15</v>
      </c>
      <c r="L478" s="7">
        <v>124151607</v>
      </c>
      <c r="M478" s="12" t="s">
        <v>495</v>
      </c>
      <c r="O478" s="11">
        <v>0.1</v>
      </c>
      <c r="P478" s="16"/>
      <c r="Q478" s="11">
        <v>0.15</v>
      </c>
      <c r="R478" s="16"/>
    </row>
    <row r="479" spans="1:18">
      <c r="A479" s="12" t="s">
        <v>855</v>
      </c>
      <c r="B479" s="12">
        <v>124151607</v>
      </c>
      <c r="C479" s="8" t="s">
        <v>783</v>
      </c>
      <c r="D479" s="9">
        <v>62405913737</v>
      </c>
      <c r="E479" s="9">
        <v>26744089936</v>
      </c>
      <c r="F479" s="10">
        <v>90298.676000000007</v>
      </c>
      <c r="G479" s="9">
        <v>691105</v>
      </c>
      <c r="H479" s="11">
        <v>0.23219999999999999</v>
      </c>
      <c r="I479" s="9">
        <v>296173</v>
      </c>
      <c r="J479" s="11">
        <v>0.26050000000000001</v>
      </c>
      <c r="K479" s="11">
        <v>0.24349999999999999</v>
      </c>
      <c r="L479" s="7">
        <v>124151607</v>
      </c>
      <c r="M479" s="12" t="s">
        <v>497</v>
      </c>
      <c r="O479" s="11">
        <v>0.2324</v>
      </c>
      <c r="P479" s="19">
        <f>ROUND((H479-O479)/O479,4)</f>
        <v>-8.9999999999999998E-4</v>
      </c>
      <c r="Q479" s="11">
        <v>0.2462</v>
      </c>
      <c r="R479" s="19">
        <f>ROUND((K479-Q479)/Q479,4)</f>
        <v>-1.0999999999999999E-2</v>
      </c>
    </row>
    <row r="480" spans="1:18" hidden="1">
      <c r="A480" s="12" t="s">
        <v>855</v>
      </c>
      <c r="B480" s="12">
        <v>125231232</v>
      </c>
      <c r="C480" s="8" t="s">
        <v>442</v>
      </c>
      <c r="D480" s="9">
        <v>1234716429</v>
      </c>
      <c r="E480" s="9">
        <v>450863261</v>
      </c>
      <c r="F480" s="10">
        <v>7964.5079999999998</v>
      </c>
      <c r="G480" s="9">
        <v>155027</v>
      </c>
      <c r="H480" s="11">
        <v>0.82779999999999998</v>
      </c>
      <c r="I480" s="9">
        <v>56609</v>
      </c>
      <c r="J480" s="11">
        <v>0.85870000000000002</v>
      </c>
      <c r="K480" s="11">
        <v>0.84</v>
      </c>
      <c r="L480" s="7">
        <v>125232407</v>
      </c>
      <c r="M480" s="12" t="s">
        <v>495</v>
      </c>
      <c r="O480" s="11">
        <v>0.82789999999999997</v>
      </c>
      <c r="P480" s="16"/>
      <c r="Q480" s="11">
        <v>0.84740000000000004</v>
      </c>
      <c r="R480" s="16"/>
    </row>
    <row r="481" spans="1:18" hidden="1">
      <c r="A481" s="12" t="s">
        <v>855</v>
      </c>
      <c r="B481" s="12">
        <v>125231303</v>
      </c>
      <c r="C481" s="8" t="s">
        <v>443</v>
      </c>
      <c r="D481" s="9">
        <v>1531035528</v>
      </c>
      <c r="E481" s="9">
        <v>521890758</v>
      </c>
      <c r="F481" s="10">
        <v>3978.9810000000002</v>
      </c>
      <c r="G481" s="9">
        <v>384780</v>
      </c>
      <c r="H481" s="11">
        <v>0.57250000000000001</v>
      </c>
      <c r="I481" s="9">
        <v>131161</v>
      </c>
      <c r="J481" s="11">
        <v>0.67259999999999998</v>
      </c>
      <c r="K481" s="11">
        <v>0.61250000000000004</v>
      </c>
      <c r="L481" s="7">
        <v>125232407</v>
      </c>
      <c r="M481" s="12" t="s">
        <v>495</v>
      </c>
      <c r="O481" s="11">
        <v>0.57269999999999999</v>
      </c>
      <c r="P481" s="16"/>
      <c r="Q481" s="11">
        <v>0.60970000000000002</v>
      </c>
      <c r="R481" s="16"/>
    </row>
    <row r="482" spans="1:18" hidden="1">
      <c r="A482" s="12" t="s">
        <v>855</v>
      </c>
      <c r="B482" s="12">
        <v>125234103</v>
      </c>
      <c r="C482" s="8" t="s">
        <v>444</v>
      </c>
      <c r="D482" s="9">
        <v>3781604114</v>
      </c>
      <c r="E482" s="9">
        <v>1366865345</v>
      </c>
      <c r="F482" s="10">
        <v>5528.9070000000002</v>
      </c>
      <c r="G482" s="9">
        <v>683969</v>
      </c>
      <c r="H482" s="11">
        <v>0.24010000000000001</v>
      </c>
      <c r="I482" s="9">
        <v>247221</v>
      </c>
      <c r="J482" s="11">
        <v>0.38279999999999997</v>
      </c>
      <c r="K482" s="11">
        <v>0.29709999999999998</v>
      </c>
      <c r="L482" s="7">
        <v>125232407</v>
      </c>
      <c r="M482" s="12" t="s">
        <v>495</v>
      </c>
      <c r="O482" s="11">
        <v>0.2404</v>
      </c>
      <c r="P482" s="16"/>
      <c r="Q482" s="11">
        <v>0.30230000000000001</v>
      </c>
      <c r="R482" s="16"/>
    </row>
    <row r="483" spans="1:18" hidden="1">
      <c r="A483" s="12" t="s">
        <v>855</v>
      </c>
      <c r="B483" s="12">
        <v>125234502</v>
      </c>
      <c r="C483" s="8" t="s">
        <v>445</v>
      </c>
      <c r="D483" s="9">
        <v>4917670776</v>
      </c>
      <c r="E483" s="9">
        <v>2516525884</v>
      </c>
      <c r="F483" s="10">
        <v>7351.8739999999998</v>
      </c>
      <c r="G483" s="9">
        <v>668900</v>
      </c>
      <c r="H483" s="11">
        <v>0.25679999999999997</v>
      </c>
      <c r="I483" s="9">
        <v>342297</v>
      </c>
      <c r="J483" s="11">
        <v>0.1454</v>
      </c>
      <c r="K483" s="11">
        <v>0.21210000000000001</v>
      </c>
      <c r="L483" s="7">
        <v>125232407</v>
      </c>
      <c r="M483" s="12" t="s">
        <v>495</v>
      </c>
      <c r="O483" s="11">
        <v>0.2571</v>
      </c>
      <c r="P483" s="16"/>
      <c r="Q483" s="11">
        <v>0.20380000000000001</v>
      </c>
      <c r="R483" s="16"/>
    </row>
    <row r="484" spans="1:18" hidden="1">
      <c r="A484" s="12" t="s">
        <v>855</v>
      </c>
      <c r="B484" s="12">
        <v>125235103</v>
      </c>
      <c r="C484" s="8" t="s">
        <v>446</v>
      </c>
      <c r="D484" s="9">
        <v>1676238033</v>
      </c>
      <c r="E484" s="9">
        <v>538412723</v>
      </c>
      <c r="F484" s="10">
        <v>4022.8150000000001</v>
      </c>
      <c r="G484" s="9">
        <v>416682</v>
      </c>
      <c r="H484" s="11">
        <v>0.53710000000000002</v>
      </c>
      <c r="I484" s="9">
        <v>133839</v>
      </c>
      <c r="J484" s="11">
        <v>0.66590000000000005</v>
      </c>
      <c r="K484" s="11">
        <v>0.58850000000000002</v>
      </c>
      <c r="L484" s="7">
        <v>125232407</v>
      </c>
      <c r="M484" s="12" t="s">
        <v>495</v>
      </c>
      <c r="O484" s="11">
        <v>0.5373</v>
      </c>
      <c r="P484" s="16"/>
      <c r="Q484" s="11">
        <v>0.58709999999999996</v>
      </c>
      <c r="R484" s="16"/>
    </row>
    <row r="485" spans="1:18" hidden="1">
      <c r="A485" s="12" t="s">
        <v>855</v>
      </c>
      <c r="B485" s="12">
        <v>125235502</v>
      </c>
      <c r="C485" s="8" t="s">
        <v>447</v>
      </c>
      <c r="D485" s="9">
        <v>5293101844</v>
      </c>
      <c r="E485" s="9">
        <v>2481555234</v>
      </c>
      <c r="F485" s="10">
        <v>3921.7310000000002</v>
      </c>
      <c r="G485" s="9">
        <v>1349685</v>
      </c>
      <c r="H485" s="11">
        <v>0.1</v>
      </c>
      <c r="I485" s="9">
        <v>632770</v>
      </c>
      <c r="J485" s="11">
        <v>0.1</v>
      </c>
      <c r="K485" s="11">
        <v>0.15</v>
      </c>
      <c r="L485" s="7">
        <v>125232407</v>
      </c>
      <c r="M485" s="12" t="s">
        <v>495</v>
      </c>
      <c r="O485" s="11">
        <v>0.1</v>
      </c>
      <c r="P485" s="16"/>
      <c r="Q485" s="11">
        <v>0.15</v>
      </c>
      <c r="R485" s="16"/>
    </row>
    <row r="486" spans="1:18" hidden="1">
      <c r="A486" s="12" t="s">
        <v>855</v>
      </c>
      <c r="B486" s="12">
        <v>125236903</v>
      </c>
      <c r="C486" s="8" t="s">
        <v>448</v>
      </c>
      <c r="D486" s="9">
        <v>1988366724</v>
      </c>
      <c r="E486" s="9">
        <v>772075095</v>
      </c>
      <c r="F486" s="10">
        <v>3958.0569999999998</v>
      </c>
      <c r="G486" s="9">
        <v>502359</v>
      </c>
      <c r="H486" s="11">
        <v>0.44190000000000002</v>
      </c>
      <c r="I486" s="9">
        <v>195064</v>
      </c>
      <c r="J486" s="11">
        <v>0.51300000000000001</v>
      </c>
      <c r="K486" s="11">
        <v>0.4703</v>
      </c>
      <c r="L486" s="7">
        <v>125232407</v>
      </c>
      <c r="M486" s="12" t="s">
        <v>495</v>
      </c>
      <c r="O486" s="11">
        <v>0.44209999999999999</v>
      </c>
      <c r="P486" s="16"/>
      <c r="Q486" s="11">
        <v>0.45500000000000002</v>
      </c>
      <c r="R486" s="16"/>
    </row>
    <row r="487" spans="1:18" hidden="1">
      <c r="A487" s="12" t="s">
        <v>855</v>
      </c>
      <c r="B487" s="12">
        <v>125237603</v>
      </c>
      <c r="C487" s="8" t="s">
        <v>449</v>
      </c>
      <c r="D487" s="9">
        <v>5319143008</v>
      </c>
      <c r="E487" s="9">
        <v>3034539191</v>
      </c>
      <c r="F487" s="10">
        <v>4373.7659999999996</v>
      </c>
      <c r="G487" s="9">
        <v>1216147</v>
      </c>
      <c r="H487" s="11">
        <v>0.1</v>
      </c>
      <c r="I487" s="9">
        <v>693804</v>
      </c>
      <c r="J487" s="11">
        <v>0.1</v>
      </c>
      <c r="K487" s="11">
        <v>0.15</v>
      </c>
      <c r="L487" s="7">
        <v>125232407</v>
      </c>
      <c r="M487" s="12" t="s">
        <v>495</v>
      </c>
      <c r="O487" s="11">
        <v>0.1</v>
      </c>
      <c r="P487" s="16"/>
      <c r="Q487" s="11">
        <v>0.15</v>
      </c>
      <c r="R487" s="16"/>
    </row>
    <row r="488" spans="1:18" hidden="1">
      <c r="A488" s="12" t="s">
        <v>855</v>
      </c>
      <c r="B488" s="12">
        <v>125237702</v>
      </c>
      <c r="C488" s="8" t="s">
        <v>450</v>
      </c>
      <c r="D488" s="9">
        <v>2629666528</v>
      </c>
      <c r="E488" s="9">
        <v>1080993888</v>
      </c>
      <c r="F488" s="10">
        <v>6519.4350000000004</v>
      </c>
      <c r="G488" s="9">
        <v>403358</v>
      </c>
      <c r="H488" s="11">
        <v>0.55189999999999995</v>
      </c>
      <c r="I488" s="9">
        <v>165810</v>
      </c>
      <c r="J488" s="11">
        <v>0.58599999999999997</v>
      </c>
      <c r="K488" s="11">
        <v>0.5655</v>
      </c>
      <c r="L488" s="7">
        <v>125232407</v>
      </c>
      <c r="M488" s="12" t="s">
        <v>495</v>
      </c>
      <c r="O488" s="11">
        <v>0.55210000000000004</v>
      </c>
      <c r="P488" s="16"/>
      <c r="Q488" s="11">
        <v>0.56340000000000001</v>
      </c>
      <c r="R488" s="16"/>
    </row>
    <row r="489" spans="1:18" hidden="1">
      <c r="A489" s="12" t="s">
        <v>855</v>
      </c>
      <c r="B489" s="12">
        <v>125237903</v>
      </c>
      <c r="C489" s="8" t="s">
        <v>451</v>
      </c>
      <c r="D489" s="9">
        <v>4319073286</v>
      </c>
      <c r="E489" s="9">
        <v>2131949213</v>
      </c>
      <c r="F489" s="10">
        <v>4508.5249999999996</v>
      </c>
      <c r="G489" s="9">
        <v>957979</v>
      </c>
      <c r="H489" s="11">
        <v>0.1</v>
      </c>
      <c r="I489" s="9">
        <v>472870</v>
      </c>
      <c r="J489" s="11">
        <v>0.1</v>
      </c>
      <c r="K489" s="11">
        <v>0.15</v>
      </c>
      <c r="L489" s="7">
        <v>125232407</v>
      </c>
      <c r="M489" s="12" t="s">
        <v>495</v>
      </c>
      <c r="O489" s="11">
        <v>0.1</v>
      </c>
      <c r="P489" s="16"/>
      <c r="Q489" s="11">
        <v>0.15</v>
      </c>
      <c r="R489" s="16"/>
    </row>
    <row r="490" spans="1:18" hidden="1">
      <c r="A490" s="12" t="s">
        <v>855</v>
      </c>
      <c r="B490" s="12">
        <v>125238402</v>
      </c>
      <c r="C490" s="8" t="s">
        <v>452</v>
      </c>
      <c r="D490" s="9">
        <v>1237863095</v>
      </c>
      <c r="E490" s="9">
        <v>492738954</v>
      </c>
      <c r="F490" s="10">
        <v>5544.7659999999996</v>
      </c>
      <c r="G490" s="9">
        <v>223248</v>
      </c>
      <c r="H490" s="11">
        <v>0.752</v>
      </c>
      <c r="I490" s="9">
        <v>88865</v>
      </c>
      <c r="J490" s="11">
        <v>0.7782</v>
      </c>
      <c r="K490" s="11">
        <v>0.76239999999999997</v>
      </c>
      <c r="L490" s="7">
        <v>125232407</v>
      </c>
      <c r="M490" s="12" t="s">
        <v>495</v>
      </c>
      <c r="O490" s="11">
        <v>0.75209999999999999</v>
      </c>
      <c r="P490" s="16"/>
      <c r="Q490" s="11">
        <v>0.76939999999999997</v>
      </c>
      <c r="R490" s="16"/>
    </row>
    <row r="491" spans="1:18" hidden="1">
      <c r="A491" s="12" t="s">
        <v>855</v>
      </c>
      <c r="B491" s="12">
        <v>125238502</v>
      </c>
      <c r="C491" s="8" t="s">
        <v>453</v>
      </c>
      <c r="D491" s="9">
        <v>2678281788</v>
      </c>
      <c r="E491" s="9">
        <v>1040317770</v>
      </c>
      <c r="F491" s="10">
        <v>4758.0029999999997</v>
      </c>
      <c r="G491" s="9">
        <v>562900</v>
      </c>
      <c r="H491" s="11">
        <v>0.37459999999999999</v>
      </c>
      <c r="I491" s="9">
        <v>218645</v>
      </c>
      <c r="J491" s="11">
        <v>0.4541</v>
      </c>
      <c r="K491" s="11">
        <v>0.40629999999999999</v>
      </c>
      <c r="L491" s="7">
        <v>125232407</v>
      </c>
      <c r="M491" s="12" t="s">
        <v>495</v>
      </c>
      <c r="O491" s="11">
        <v>0.37480000000000002</v>
      </c>
      <c r="P491" s="16"/>
      <c r="Q491" s="11">
        <v>0.38159999999999999</v>
      </c>
      <c r="R491" s="16"/>
    </row>
    <row r="492" spans="1:18" hidden="1">
      <c r="A492" s="12" t="s">
        <v>855</v>
      </c>
      <c r="B492" s="12">
        <v>125239452</v>
      </c>
      <c r="C492" s="8" t="s">
        <v>454</v>
      </c>
      <c r="D492" s="9">
        <v>3764048765</v>
      </c>
      <c r="E492" s="9">
        <v>2066011290</v>
      </c>
      <c r="F492" s="10">
        <v>15247.558000000001</v>
      </c>
      <c r="G492" s="9">
        <v>246862</v>
      </c>
      <c r="H492" s="11">
        <v>0.7258</v>
      </c>
      <c r="I492" s="9">
        <v>135497</v>
      </c>
      <c r="J492" s="11">
        <v>0.66169999999999995</v>
      </c>
      <c r="K492" s="11">
        <v>0.7</v>
      </c>
      <c r="L492" s="7">
        <v>125232407</v>
      </c>
      <c r="M492" s="12" t="s">
        <v>495</v>
      </c>
      <c r="O492" s="11">
        <v>0.72589999999999999</v>
      </c>
      <c r="P492" s="16"/>
      <c r="Q492" s="11">
        <v>0.70530000000000004</v>
      </c>
      <c r="R492" s="16"/>
    </row>
    <row r="493" spans="1:18" hidden="1">
      <c r="A493" s="12" t="s">
        <v>855</v>
      </c>
      <c r="B493" s="12">
        <v>125239603</v>
      </c>
      <c r="C493" s="8" t="s">
        <v>455</v>
      </c>
      <c r="D493" s="9">
        <v>2166309212</v>
      </c>
      <c r="E493" s="9">
        <v>1161887301</v>
      </c>
      <c r="F493" s="10">
        <v>4213.6719999999996</v>
      </c>
      <c r="G493" s="9">
        <v>514114</v>
      </c>
      <c r="H493" s="11">
        <v>0.42880000000000001</v>
      </c>
      <c r="I493" s="9">
        <v>275742</v>
      </c>
      <c r="J493" s="11">
        <v>0.31159999999999999</v>
      </c>
      <c r="K493" s="11">
        <v>0.38179999999999997</v>
      </c>
      <c r="L493" s="7">
        <v>125232407</v>
      </c>
      <c r="M493" s="12" t="s">
        <v>495</v>
      </c>
      <c r="O493" s="11">
        <v>0.42899999999999999</v>
      </c>
      <c r="P493" s="16"/>
      <c r="Q493" s="11">
        <v>0.37890000000000001</v>
      </c>
      <c r="R493" s="16"/>
    </row>
    <row r="494" spans="1:18" hidden="1">
      <c r="A494" s="12" t="s">
        <v>855</v>
      </c>
      <c r="B494" s="12">
        <v>125239652</v>
      </c>
      <c r="C494" s="8" t="s">
        <v>456</v>
      </c>
      <c r="D494" s="9">
        <v>1426434713</v>
      </c>
      <c r="E494" s="9">
        <v>770577987</v>
      </c>
      <c r="F494" s="10">
        <v>6681.6549999999997</v>
      </c>
      <c r="G494" s="9">
        <v>213485</v>
      </c>
      <c r="H494" s="11">
        <v>0.76290000000000002</v>
      </c>
      <c r="I494" s="9">
        <v>115327</v>
      </c>
      <c r="J494" s="11">
        <v>0.71209999999999996</v>
      </c>
      <c r="K494" s="11">
        <v>0.74250000000000005</v>
      </c>
      <c r="L494" s="7">
        <v>125232407</v>
      </c>
      <c r="M494" s="12" t="s">
        <v>495</v>
      </c>
      <c r="O494" s="11">
        <v>0.76290000000000002</v>
      </c>
      <c r="P494" s="16"/>
      <c r="Q494" s="11">
        <v>0.75870000000000004</v>
      </c>
      <c r="R494" s="16"/>
    </row>
    <row r="495" spans="1:18">
      <c r="A495" s="12" t="s">
        <v>855</v>
      </c>
      <c r="B495" s="12">
        <v>125232407</v>
      </c>
      <c r="C495" s="8" t="s">
        <v>591</v>
      </c>
      <c r="D495" s="9">
        <v>43963553843</v>
      </c>
      <c r="E495" s="9">
        <v>20427203894</v>
      </c>
      <c r="F495" s="10">
        <v>88574.252999999997</v>
      </c>
      <c r="G495" s="9">
        <v>496346</v>
      </c>
      <c r="H495" s="11">
        <v>0.4486</v>
      </c>
      <c r="I495" s="9">
        <v>230622</v>
      </c>
      <c r="J495" s="11">
        <v>0.42420000000000002</v>
      </c>
      <c r="K495" s="11">
        <v>0.43869999999999998</v>
      </c>
      <c r="L495" s="7">
        <v>125232407</v>
      </c>
      <c r="M495" s="12" t="s">
        <v>497</v>
      </c>
      <c r="O495" s="11">
        <v>0.44879999999999998</v>
      </c>
      <c r="P495" s="19">
        <f>ROUND((H495-O495)/O495,4)</f>
        <v>-4.0000000000000002E-4</v>
      </c>
      <c r="Q495" s="11">
        <v>0.442</v>
      </c>
      <c r="R495" s="19">
        <f>ROUND((K495-Q495)/Q495,4)</f>
        <v>-7.4999999999999997E-3</v>
      </c>
    </row>
    <row r="496" spans="1:18" hidden="1">
      <c r="A496" s="12" t="s">
        <v>855</v>
      </c>
      <c r="B496" s="12">
        <v>126515001</v>
      </c>
      <c r="C496" s="8" t="s">
        <v>457</v>
      </c>
      <c r="D496" s="9">
        <v>50843320971</v>
      </c>
      <c r="E496" s="9">
        <v>31880251517</v>
      </c>
      <c r="F496" s="10">
        <v>235862.52</v>
      </c>
      <c r="G496" s="9">
        <v>215563</v>
      </c>
      <c r="H496" s="11">
        <v>0.76049999999999995</v>
      </c>
      <c r="I496" s="9">
        <v>135164</v>
      </c>
      <c r="J496" s="11">
        <v>0.66259999999999997</v>
      </c>
      <c r="K496" s="11">
        <v>0.72130000000000005</v>
      </c>
      <c r="L496" s="7">
        <v>126514007</v>
      </c>
      <c r="M496" s="12" t="s">
        <v>495</v>
      </c>
      <c r="O496" s="11">
        <v>0.75980000000000003</v>
      </c>
      <c r="P496" s="16"/>
      <c r="Q496" s="11">
        <v>0.71460000000000001</v>
      </c>
      <c r="R496" s="16"/>
    </row>
    <row r="497" spans="1:18">
      <c r="A497" s="12" t="s">
        <v>855</v>
      </c>
      <c r="B497" s="12">
        <v>126514007</v>
      </c>
      <c r="C497" s="8" t="s">
        <v>592</v>
      </c>
      <c r="D497" s="9">
        <v>50843320971</v>
      </c>
      <c r="E497" s="9">
        <v>31880251517</v>
      </c>
      <c r="F497" s="10">
        <v>235862.52</v>
      </c>
      <c r="G497" s="9">
        <v>215563</v>
      </c>
      <c r="H497" s="11">
        <v>0.76049999999999995</v>
      </c>
      <c r="I497" s="9">
        <v>135164</v>
      </c>
      <c r="J497" s="11">
        <v>0.66259999999999997</v>
      </c>
      <c r="K497" s="11">
        <v>0.72130000000000005</v>
      </c>
      <c r="L497" s="7">
        <v>126514007</v>
      </c>
      <c r="M497" s="12" t="s">
        <v>497</v>
      </c>
      <c r="O497" s="11">
        <v>0.75980000000000003</v>
      </c>
      <c r="P497" s="19">
        <f>ROUND((H497-O497)/O497,4)</f>
        <v>8.9999999999999998E-4</v>
      </c>
      <c r="Q497" s="11">
        <v>0.71460000000000001</v>
      </c>
      <c r="R497" s="19">
        <f>ROUND((K497-Q497)/Q497,4)</f>
        <v>9.4000000000000004E-3</v>
      </c>
    </row>
    <row r="498" spans="1:18" hidden="1">
      <c r="A498" s="12" t="s">
        <v>855</v>
      </c>
      <c r="B498" s="12">
        <v>127040503</v>
      </c>
      <c r="C498" s="8" t="s">
        <v>458</v>
      </c>
      <c r="D498" s="9">
        <v>260381114</v>
      </c>
      <c r="E498" s="9">
        <v>140675972</v>
      </c>
      <c r="F498" s="10">
        <v>1393.338</v>
      </c>
      <c r="G498" s="9">
        <v>186875</v>
      </c>
      <c r="H498" s="11">
        <v>0.79239999999999999</v>
      </c>
      <c r="I498" s="9">
        <v>100963</v>
      </c>
      <c r="J498" s="11">
        <v>0.748</v>
      </c>
      <c r="K498" s="11">
        <v>0.77459999999999996</v>
      </c>
      <c r="L498" s="7">
        <v>127041307</v>
      </c>
      <c r="M498" s="12" t="s">
        <v>495</v>
      </c>
      <c r="O498" s="11">
        <v>0.79249999999999998</v>
      </c>
      <c r="P498" s="16"/>
      <c r="Q498" s="11">
        <v>0.7661</v>
      </c>
      <c r="R498" s="16"/>
    </row>
    <row r="499" spans="1:18" hidden="1">
      <c r="A499" s="12" t="s">
        <v>855</v>
      </c>
      <c r="B499" s="12">
        <v>127040703</v>
      </c>
      <c r="C499" s="8" t="s">
        <v>459</v>
      </c>
      <c r="D499" s="9">
        <v>1065157819</v>
      </c>
      <c r="E499" s="9">
        <v>605652595</v>
      </c>
      <c r="F499" s="10">
        <v>3272.163</v>
      </c>
      <c r="G499" s="9">
        <v>325521</v>
      </c>
      <c r="H499" s="11">
        <v>0.63839999999999997</v>
      </c>
      <c r="I499" s="9">
        <v>185092</v>
      </c>
      <c r="J499" s="11">
        <v>0.53790000000000004</v>
      </c>
      <c r="K499" s="11">
        <v>0.59809999999999997</v>
      </c>
      <c r="L499" s="7">
        <v>127041307</v>
      </c>
      <c r="M499" s="12" t="s">
        <v>495</v>
      </c>
      <c r="O499" s="11">
        <v>0.63849999999999996</v>
      </c>
      <c r="P499" s="16"/>
      <c r="Q499" s="11">
        <v>0.59799999999999998</v>
      </c>
      <c r="R499" s="16"/>
    </row>
    <row r="500" spans="1:18" hidden="1">
      <c r="A500" s="12" t="s">
        <v>855</v>
      </c>
      <c r="B500" s="12">
        <v>127041203</v>
      </c>
      <c r="C500" s="8" t="s">
        <v>460</v>
      </c>
      <c r="D500" s="9">
        <v>944881485</v>
      </c>
      <c r="E500" s="9">
        <v>484872212</v>
      </c>
      <c r="F500" s="10">
        <v>2450.2820000000002</v>
      </c>
      <c r="G500" s="9">
        <v>385621</v>
      </c>
      <c r="H500" s="11">
        <v>0.5716</v>
      </c>
      <c r="I500" s="9">
        <v>197884</v>
      </c>
      <c r="J500" s="11">
        <v>0.50600000000000001</v>
      </c>
      <c r="K500" s="11">
        <v>0.54530000000000001</v>
      </c>
      <c r="L500" s="7">
        <v>127041307</v>
      </c>
      <c r="M500" s="12" t="s">
        <v>495</v>
      </c>
      <c r="O500" s="11">
        <v>0.57169999999999999</v>
      </c>
      <c r="P500" s="16"/>
      <c r="Q500" s="11">
        <v>0.53039999999999998</v>
      </c>
      <c r="R500" s="16"/>
    </row>
    <row r="501" spans="1:18" hidden="1">
      <c r="A501" s="12" t="s">
        <v>855</v>
      </c>
      <c r="B501" s="12">
        <v>127041503</v>
      </c>
      <c r="C501" s="8" t="s">
        <v>461</v>
      </c>
      <c r="D501" s="9">
        <v>362313039</v>
      </c>
      <c r="E501" s="9">
        <v>210235501</v>
      </c>
      <c r="F501" s="10">
        <v>2099.6039999999998</v>
      </c>
      <c r="G501" s="9">
        <v>172562</v>
      </c>
      <c r="H501" s="11">
        <v>0.80830000000000002</v>
      </c>
      <c r="I501" s="9">
        <v>100131</v>
      </c>
      <c r="J501" s="11">
        <v>0.75</v>
      </c>
      <c r="K501" s="11">
        <v>0.78490000000000004</v>
      </c>
      <c r="L501" s="7">
        <v>127041307</v>
      </c>
      <c r="M501" s="12" t="s">
        <v>495</v>
      </c>
      <c r="O501" s="11">
        <v>0.80840000000000001</v>
      </c>
      <c r="P501" s="16"/>
      <c r="Q501" s="11">
        <v>0.78749999999999998</v>
      </c>
      <c r="R501" s="16"/>
    </row>
    <row r="502" spans="1:18" hidden="1">
      <c r="A502" s="12" t="s">
        <v>855</v>
      </c>
      <c r="B502" s="12">
        <v>127041603</v>
      </c>
      <c r="C502" s="8" t="s">
        <v>462</v>
      </c>
      <c r="D502" s="9">
        <v>1056963972</v>
      </c>
      <c r="E502" s="9">
        <v>511337272</v>
      </c>
      <c r="F502" s="10">
        <v>2808.8589999999999</v>
      </c>
      <c r="G502" s="9">
        <v>376296</v>
      </c>
      <c r="H502" s="11">
        <v>0.58199999999999996</v>
      </c>
      <c r="I502" s="9">
        <v>182044</v>
      </c>
      <c r="J502" s="11">
        <v>0.54549999999999998</v>
      </c>
      <c r="K502" s="11">
        <v>0.56740000000000002</v>
      </c>
      <c r="L502" s="7">
        <v>127041307</v>
      </c>
      <c r="M502" s="12" t="s">
        <v>495</v>
      </c>
      <c r="O502" s="11">
        <v>0.58209999999999995</v>
      </c>
      <c r="P502" s="16"/>
      <c r="Q502" s="11">
        <v>0.56599999999999995</v>
      </c>
      <c r="R502" s="16"/>
    </row>
    <row r="503" spans="1:18" hidden="1">
      <c r="A503" s="12" t="s">
        <v>855</v>
      </c>
      <c r="B503" s="12">
        <v>127042003</v>
      </c>
      <c r="C503" s="8" t="s">
        <v>463</v>
      </c>
      <c r="D503" s="9">
        <v>1220145627</v>
      </c>
      <c r="E503" s="9">
        <v>517106514</v>
      </c>
      <c r="F503" s="10">
        <v>2687.2080000000001</v>
      </c>
      <c r="G503" s="9">
        <v>454057</v>
      </c>
      <c r="H503" s="11">
        <v>0.49559999999999998</v>
      </c>
      <c r="I503" s="9">
        <v>192432</v>
      </c>
      <c r="J503" s="11">
        <v>0.51959999999999995</v>
      </c>
      <c r="K503" s="11">
        <v>0.50509999999999999</v>
      </c>
      <c r="L503" s="7">
        <v>127041307</v>
      </c>
      <c r="M503" s="12" t="s">
        <v>495</v>
      </c>
      <c r="O503" s="11">
        <v>0.49569999999999997</v>
      </c>
      <c r="P503" s="16"/>
      <c r="Q503" s="11">
        <v>0.50760000000000005</v>
      </c>
      <c r="R503" s="16"/>
    </row>
    <row r="504" spans="1:18" hidden="1">
      <c r="A504" s="12" t="s">
        <v>855</v>
      </c>
      <c r="B504" s="12">
        <v>127042853</v>
      </c>
      <c r="C504" s="8" t="s">
        <v>464</v>
      </c>
      <c r="D504" s="9">
        <v>588393467</v>
      </c>
      <c r="E504" s="9">
        <v>263416932</v>
      </c>
      <c r="F504" s="10">
        <v>1661.1569999999999</v>
      </c>
      <c r="G504" s="9">
        <v>354207</v>
      </c>
      <c r="H504" s="11">
        <v>0.60650000000000004</v>
      </c>
      <c r="I504" s="9">
        <v>158574</v>
      </c>
      <c r="J504" s="11">
        <v>0.60409999999999997</v>
      </c>
      <c r="K504" s="11">
        <v>0.60550000000000004</v>
      </c>
      <c r="L504" s="7">
        <v>127041307</v>
      </c>
      <c r="M504" s="12" t="s">
        <v>495</v>
      </c>
      <c r="O504" s="11">
        <v>0.60660000000000003</v>
      </c>
      <c r="P504" s="16"/>
      <c r="Q504" s="11">
        <v>0.60029999999999994</v>
      </c>
      <c r="R504" s="16"/>
    </row>
    <row r="505" spans="1:18" hidden="1">
      <c r="A505" s="12" t="s">
        <v>855</v>
      </c>
      <c r="B505" s="12">
        <v>127044103</v>
      </c>
      <c r="C505" s="8" t="s">
        <v>465</v>
      </c>
      <c r="D505" s="9">
        <v>933219283</v>
      </c>
      <c r="E505" s="9">
        <v>516203019</v>
      </c>
      <c r="F505" s="10">
        <v>2551.0189999999998</v>
      </c>
      <c r="G505" s="9">
        <v>365822</v>
      </c>
      <c r="H505" s="11">
        <v>0.59360000000000002</v>
      </c>
      <c r="I505" s="9">
        <v>202351</v>
      </c>
      <c r="J505" s="11">
        <v>0.49480000000000002</v>
      </c>
      <c r="K505" s="11">
        <v>0.55400000000000005</v>
      </c>
      <c r="L505" s="7">
        <v>127041307</v>
      </c>
      <c r="M505" s="12" t="s">
        <v>495</v>
      </c>
      <c r="O505" s="11">
        <v>0.59370000000000001</v>
      </c>
      <c r="P505" s="16"/>
      <c r="Q505" s="11">
        <v>0.55279999999999996</v>
      </c>
      <c r="R505" s="16"/>
    </row>
    <row r="506" spans="1:18" hidden="1">
      <c r="A506" s="12" t="s">
        <v>855</v>
      </c>
      <c r="B506" s="12">
        <v>127045303</v>
      </c>
      <c r="C506" s="8" t="s">
        <v>466</v>
      </c>
      <c r="D506" s="9">
        <v>67963452</v>
      </c>
      <c r="E506" s="9">
        <v>43298715</v>
      </c>
      <c r="F506" s="10">
        <v>434.65800000000002</v>
      </c>
      <c r="G506" s="9">
        <v>156360</v>
      </c>
      <c r="H506" s="11">
        <v>0.82630000000000003</v>
      </c>
      <c r="I506" s="9">
        <v>99615</v>
      </c>
      <c r="J506" s="11">
        <v>0.75129999999999997</v>
      </c>
      <c r="K506" s="11">
        <v>0.79620000000000002</v>
      </c>
      <c r="L506" s="7">
        <v>127041307</v>
      </c>
      <c r="M506" s="12" t="s">
        <v>495</v>
      </c>
      <c r="O506" s="11">
        <v>0.82640000000000002</v>
      </c>
      <c r="P506" s="16"/>
      <c r="Q506" s="11">
        <v>0.79949999999999999</v>
      </c>
      <c r="R506" s="16"/>
    </row>
    <row r="507" spans="1:18" hidden="1">
      <c r="A507" s="12" t="s">
        <v>855</v>
      </c>
      <c r="B507" s="12">
        <v>127045653</v>
      </c>
      <c r="C507" s="8" t="s">
        <v>467</v>
      </c>
      <c r="D507" s="9">
        <v>336255622</v>
      </c>
      <c r="E507" s="9">
        <v>198530467</v>
      </c>
      <c r="F507" s="10">
        <v>1676.058</v>
      </c>
      <c r="G507" s="9">
        <v>200622</v>
      </c>
      <c r="H507" s="11">
        <v>0.77710000000000001</v>
      </c>
      <c r="I507" s="9">
        <v>118450</v>
      </c>
      <c r="J507" s="11">
        <v>0.70430000000000004</v>
      </c>
      <c r="K507" s="11">
        <v>0.74790000000000001</v>
      </c>
      <c r="L507" s="7">
        <v>127041307</v>
      </c>
      <c r="M507" s="12" t="s">
        <v>495</v>
      </c>
      <c r="O507" s="11">
        <v>0.7772</v>
      </c>
      <c r="P507" s="16"/>
      <c r="Q507" s="11">
        <v>0.74309999999999998</v>
      </c>
      <c r="R507" s="16"/>
    </row>
    <row r="508" spans="1:18" hidden="1">
      <c r="A508" s="12" t="s">
        <v>855</v>
      </c>
      <c r="B508" s="12">
        <v>127045853</v>
      </c>
      <c r="C508" s="8" t="s">
        <v>468</v>
      </c>
      <c r="D508" s="9">
        <v>587408187</v>
      </c>
      <c r="E508" s="9">
        <v>275692851</v>
      </c>
      <c r="F508" s="10">
        <v>1757.182</v>
      </c>
      <c r="G508" s="9">
        <v>334289</v>
      </c>
      <c r="H508" s="11">
        <v>0.62860000000000005</v>
      </c>
      <c r="I508" s="9">
        <v>156894</v>
      </c>
      <c r="J508" s="11">
        <v>0.60829999999999995</v>
      </c>
      <c r="K508" s="11">
        <v>0.62039999999999995</v>
      </c>
      <c r="L508" s="7">
        <v>127041307</v>
      </c>
      <c r="M508" s="12" t="s">
        <v>495</v>
      </c>
      <c r="O508" s="11">
        <v>0.62880000000000003</v>
      </c>
      <c r="P508" s="16"/>
      <c r="Q508" s="11">
        <v>0.61980000000000002</v>
      </c>
      <c r="R508" s="16"/>
    </row>
    <row r="509" spans="1:18" hidden="1">
      <c r="A509" s="12" t="s">
        <v>855</v>
      </c>
      <c r="B509" s="12">
        <v>127046903</v>
      </c>
      <c r="C509" s="8" t="s">
        <v>469</v>
      </c>
      <c r="D509" s="9">
        <v>208252323</v>
      </c>
      <c r="E509" s="9">
        <v>132040806</v>
      </c>
      <c r="F509" s="10">
        <v>919.88</v>
      </c>
      <c r="G509" s="9">
        <v>226390</v>
      </c>
      <c r="H509" s="11">
        <v>0.74850000000000005</v>
      </c>
      <c r="I509" s="9">
        <v>143541</v>
      </c>
      <c r="J509" s="11">
        <v>0.64159999999999995</v>
      </c>
      <c r="K509" s="11">
        <v>0.70569999999999999</v>
      </c>
      <c r="L509" s="7">
        <v>127041307</v>
      </c>
      <c r="M509" s="12" t="s">
        <v>495</v>
      </c>
      <c r="O509" s="11">
        <v>0.74860000000000004</v>
      </c>
      <c r="P509" s="16"/>
      <c r="Q509" s="11">
        <v>0.70520000000000005</v>
      </c>
      <c r="R509" s="16"/>
    </row>
    <row r="510" spans="1:18" hidden="1">
      <c r="A510" s="12" t="s">
        <v>855</v>
      </c>
      <c r="B510" s="12">
        <v>127047404</v>
      </c>
      <c r="C510" s="8" t="s">
        <v>470</v>
      </c>
      <c r="D510" s="9">
        <v>540691646</v>
      </c>
      <c r="E510" s="9">
        <v>191582092</v>
      </c>
      <c r="F510" s="10">
        <v>1226.24</v>
      </c>
      <c r="G510" s="9">
        <v>440934</v>
      </c>
      <c r="H510" s="11">
        <v>0.5101</v>
      </c>
      <c r="I510" s="9">
        <v>156235</v>
      </c>
      <c r="J510" s="11">
        <v>0.61</v>
      </c>
      <c r="K510" s="11">
        <v>0.55000000000000004</v>
      </c>
      <c r="L510" s="7">
        <v>127041307</v>
      </c>
      <c r="M510" s="12" t="s">
        <v>495</v>
      </c>
      <c r="O510" s="11">
        <v>0.51029999999999998</v>
      </c>
      <c r="P510" s="16"/>
      <c r="Q510" s="11">
        <v>0.54800000000000004</v>
      </c>
      <c r="R510" s="16"/>
    </row>
    <row r="511" spans="1:18" hidden="1">
      <c r="A511" s="12" t="s">
        <v>855</v>
      </c>
      <c r="B511" s="12">
        <v>127049303</v>
      </c>
      <c r="C511" s="8" t="s">
        <v>471</v>
      </c>
      <c r="D511" s="9">
        <v>260526797</v>
      </c>
      <c r="E511" s="9">
        <v>125356177</v>
      </c>
      <c r="F511" s="10">
        <v>846.31100000000004</v>
      </c>
      <c r="G511" s="9">
        <v>307838</v>
      </c>
      <c r="H511" s="11">
        <v>0.65800000000000003</v>
      </c>
      <c r="I511" s="9">
        <v>148120</v>
      </c>
      <c r="J511" s="11">
        <v>0.63019999999999998</v>
      </c>
      <c r="K511" s="11">
        <v>0.64680000000000004</v>
      </c>
      <c r="L511" s="7">
        <v>127041307</v>
      </c>
      <c r="M511" s="12" t="s">
        <v>495</v>
      </c>
      <c r="O511" s="11">
        <v>0.65810000000000002</v>
      </c>
      <c r="P511" s="16"/>
      <c r="Q511" s="11">
        <v>0.64659999999999995</v>
      </c>
      <c r="R511" s="16"/>
    </row>
    <row r="512" spans="1:18">
      <c r="A512" s="12" t="s">
        <v>855</v>
      </c>
      <c r="B512" s="12">
        <v>127041307</v>
      </c>
      <c r="C512" s="8" t="s">
        <v>593</v>
      </c>
      <c r="D512" s="9">
        <v>8432553833</v>
      </c>
      <c r="E512" s="9">
        <v>4216001125</v>
      </c>
      <c r="F512" s="10">
        <v>25783.958999999999</v>
      </c>
      <c r="G512" s="9">
        <v>327046</v>
      </c>
      <c r="H512" s="11">
        <v>0.63670000000000004</v>
      </c>
      <c r="I512" s="9">
        <v>163512</v>
      </c>
      <c r="J512" s="11">
        <v>0.59179999999999999</v>
      </c>
      <c r="K512" s="11">
        <v>0.61870000000000003</v>
      </c>
      <c r="L512" s="7">
        <v>127041307</v>
      </c>
      <c r="M512" s="12" t="s">
        <v>497</v>
      </c>
      <c r="O512" s="11">
        <v>0.63680000000000003</v>
      </c>
      <c r="P512" s="19">
        <f>ROUND((H512-O512)/O512,4)</f>
        <v>-2.0000000000000001E-4</v>
      </c>
      <c r="Q512" s="11">
        <v>0.61619999999999997</v>
      </c>
      <c r="R512" s="19">
        <f>ROUND((K512-Q512)/Q512,4)</f>
        <v>4.1000000000000003E-3</v>
      </c>
    </row>
    <row r="513" spans="1:18" hidden="1">
      <c r="A513" s="12" t="s">
        <v>855</v>
      </c>
      <c r="B513" s="12">
        <v>128030603</v>
      </c>
      <c r="C513" s="8" t="s">
        <v>472</v>
      </c>
      <c r="D513" s="9">
        <v>312935043</v>
      </c>
      <c r="E513" s="9">
        <v>186795518</v>
      </c>
      <c r="F513" s="10">
        <v>1460.405</v>
      </c>
      <c r="G513" s="9">
        <v>214279</v>
      </c>
      <c r="H513" s="11">
        <v>0.76200000000000001</v>
      </c>
      <c r="I513" s="9">
        <v>127906</v>
      </c>
      <c r="J513" s="11">
        <v>0.68069999999999997</v>
      </c>
      <c r="K513" s="11">
        <v>0.72940000000000005</v>
      </c>
      <c r="L513" s="7">
        <v>128034607</v>
      </c>
      <c r="M513" s="12" t="s">
        <v>495</v>
      </c>
      <c r="O513" s="11">
        <v>0.7621</v>
      </c>
      <c r="P513" s="16"/>
      <c r="Q513" s="11">
        <v>0.72819999999999996</v>
      </c>
      <c r="R513" s="16"/>
    </row>
    <row r="514" spans="1:18" hidden="1">
      <c r="A514" s="12" t="s">
        <v>855</v>
      </c>
      <c r="B514" s="12">
        <v>128030852</v>
      </c>
      <c r="C514" s="8" t="s">
        <v>473</v>
      </c>
      <c r="D514" s="9">
        <v>1724907178</v>
      </c>
      <c r="E514" s="9">
        <v>896854772</v>
      </c>
      <c r="F514" s="10">
        <v>6367.7839999999997</v>
      </c>
      <c r="G514" s="9">
        <v>270880</v>
      </c>
      <c r="H514" s="11">
        <v>0.69910000000000005</v>
      </c>
      <c r="I514" s="9">
        <v>140842</v>
      </c>
      <c r="J514" s="11">
        <v>0.64839999999999998</v>
      </c>
      <c r="K514" s="11">
        <v>0.67869999999999997</v>
      </c>
      <c r="L514" s="7">
        <v>128034607</v>
      </c>
      <c r="M514" s="12" t="s">
        <v>495</v>
      </c>
      <c r="O514" s="11">
        <v>0.69920000000000004</v>
      </c>
      <c r="P514" s="16"/>
      <c r="Q514" s="11">
        <v>0.67710000000000004</v>
      </c>
      <c r="R514" s="16"/>
    </row>
    <row r="515" spans="1:18" hidden="1">
      <c r="A515" s="12" t="s">
        <v>855</v>
      </c>
      <c r="B515" s="12">
        <v>128033053</v>
      </c>
      <c r="C515" s="8" t="s">
        <v>474</v>
      </c>
      <c r="D515" s="9">
        <v>846169122</v>
      </c>
      <c r="E515" s="9">
        <v>453567719</v>
      </c>
      <c r="F515" s="10">
        <v>2248.42</v>
      </c>
      <c r="G515" s="9">
        <v>376339</v>
      </c>
      <c r="H515" s="11">
        <v>0.58189999999999997</v>
      </c>
      <c r="I515" s="9">
        <v>201727</v>
      </c>
      <c r="J515" s="11">
        <v>0.49640000000000001</v>
      </c>
      <c r="K515" s="11">
        <v>0.54759999999999998</v>
      </c>
      <c r="L515" s="7">
        <v>128034607</v>
      </c>
      <c r="M515" s="12" t="s">
        <v>495</v>
      </c>
      <c r="O515" s="11">
        <v>0.58209999999999995</v>
      </c>
      <c r="P515" s="16"/>
      <c r="Q515" s="11">
        <v>0.5554</v>
      </c>
      <c r="R515" s="16"/>
    </row>
    <row r="516" spans="1:18" hidden="1">
      <c r="A516" s="12" t="s">
        <v>855</v>
      </c>
      <c r="B516" s="12">
        <v>128034503</v>
      </c>
      <c r="C516" s="8" t="s">
        <v>475</v>
      </c>
      <c r="D516" s="9">
        <v>220839517</v>
      </c>
      <c r="E516" s="9">
        <v>128413111</v>
      </c>
      <c r="F516" s="10">
        <v>880.45799999999997</v>
      </c>
      <c r="G516" s="9">
        <v>250823</v>
      </c>
      <c r="H516" s="11">
        <v>0.72140000000000004</v>
      </c>
      <c r="I516" s="9">
        <v>145848</v>
      </c>
      <c r="J516" s="11">
        <v>0.63590000000000002</v>
      </c>
      <c r="K516" s="11">
        <v>0.68710000000000004</v>
      </c>
      <c r="L516" s="7">
        <v>128034607</v>
      </c>
      <c r="M516" s="12" t="s">
        <v>495</v>
      </c>
      <c r="O516" s="11">
        <v>0.72150000000000003</v>
      </c>
      <c r="P516" s="16"/>
      <c r="Q516" s="11">
        <v>0.68579999999999997</v>
      </c>
      <c r="R516" s="16"/>
    </row>
    <row r="517" spans="1:18">
      <c r="A517" s="12" t="s">
        <v>855</v>
      </c>
      <c r="B517" s="12">
        <v>128034607</v>
      </c>
      <c r="C517" s="8" t="s">
        <v>594</v>
      </c>
      <c r="D517" s="9">
        <v>3104850860</v>
      </c>
      <c r="E517" s="9">
        <v>1665631120</v>
      </c>
      <c r="F517" s="10">
        <v>10957.066999999999</v>
      </c>
      <c r="G517" s="9">
        <v>283365</v>
      </c>
      <c r="H517" s="11">
        <v>0.68520000000000003</v>
      </c>
      <c r="I517" s="9">
        <v>152014</v>
      </c>
      <c r="J517" s="11">
        <v>0.62050000000000005</v>
      </c>
      <c r="K517" s="11">
        <v>0.6593</v>
      </c>
      <c r="L517" s="7">
        <v>128034607</v>
      </c>
      <c r="M517" s="12" t="s">
        <v>497</v>
      </c>
      <c r="O517" s="11">
        <v>0.68530000000000002</v>
      </c>
      <c r="P517" s="19">
        <f>ROUND((H517-O517)/O517,4)</f>
        <v>-1E-4</v>
      </c>
      <c r="Q517" s="11">
        <v>0.65949999999999998</v>
      </c>
      <c r="R517" s="19">
        <f>ROUND((K517-Q517)/Q517,4)</f>
        <v>-2.9999999999999997E-4</v>
      </c>
    </row>
    <row r="518" spans="1:18" hidden="1">
      <c r="A518" s="12" t="s">
        <v>855</v>
      </c>
      <c r="B518" s="12">
        <v>128321103</v>
      </c>
      <c r="C518" s="8" t="s">
        <v>476</v>
      </c>
      <c r="D518" s="9">
        <v>567137865</v>
      </c>
      <c r="E518" s="9">
        <v>289725358</v>
      </c>
      <c r="F518" s="10">
        <v>1796.1469999999999</v>
      </c>
      <c r="G518" s="9">
        <v>315752</v>
      </c>
      <c r="H518" s="11">
        <v>0.6492</v>
      </c>
      <c r="I518" s="9">
        <v>161303</v>
      </c>
      <c r="J518" s="11">
        <v>0.59730000000000005</v>
      </c>
      <c r="K518" s="11">
        <v>0.62839999999999996</v>
      </c>
      <c r="L518" s="7">
        <v>128324207</v>
      </c>
      <c r="M518" s="12" t="s">
        <v>495</v>
      </c>
      <c r="O518" s="11">
        <v>0.64929999999999999</v>
      </c>
      <c r="P518" s="16"/>
      <c r="Q518" s="11">
        <v>0.62509999999999999</v>
      </c>
      <c r="R518" s="16"/>
    </row>
    <row r="519" spans="1:18" hidden="1">
      <c r="A519" s="12" t="s">
        <v>855</v>
      </c>
      <c r="B519" s="12">
        <v>128323303</v>
      </c>
      <c r="C519" s="8" t="s">
        <v>477</v>
      </c>
      <c r="D519" s="9">
        <v>271347962</v>
      </c>
      <c r="E519" s="9">
        <v>128923846</v>
      </c>
      <c r="F519" s="10">
        <v>1018.524</v>
      </c>
      <c r="G519" s="9">
        <v>266412</v>
      </c>
      <c r="H519" s="11">
        <v>0.70399999999999996</v>
      </c>
      <c r="I519" s="9">
        <v>126579</v>
      </c>
      <c r="J519" s="11">
        <v>0.68400000000000005</v>
      </c>
      <c r="K519" s="11">
        <v>0.69599999999999995</v>
      </c>
      <c r="L519" s="7">
        <v>128324207</v>
      </c>
      <c r="M519" s="12" t="s">
        <v>495</v>
      </c>
      <c r="O519" s="11">
        <v>0.70479999999999998</v>
      </c>
      <c r="P519" s="16"/>
      <c r="Q519" s="11">
        <v>0.69569999999999999</v>
      </c>
      <c r="R519" s="16"/>
    </row>
    <row r="520" spans="1:18" hidden="1">
      <c r="A520" s="12" t="s">
        <v>855</v>
      </c>
      <c r="B520" s="12">
        <v>128323703</v>
      </c>
      <c r="C520" s="8" t="s">
        <v>478</v>
      </c>
      <c r="D520" s="9">
        <v>1573911301</v>
      </c>
      <c r="E520" s="9">
        <v>636508451</v>
      </c>
      <c r="F520" s="10">
        <v>3345.7170000000001</v>
      </c>
      <c r="G520" s="9">
        <v>470425</v>
      </c>
      <c r="H520" s="11">
        <v>0.47739999999999999</v>
      </c>
      <c r="I520" s="9">
        <v>190245</v>
      </c>
      <c r="J520" s="11">
        <v>0.52500000000000002</v>
      </c>
      <c r="K520" s="11">
        <v>0.49640000000000001</v>
      </c>
      <c r="L520" s="7">
        <v>128324207</v>
      </c>
      <c r="M520" s="12" t="s">
        <v>495</v>
      </c>
      <c r="O520" s="11">
        <v>0.47760000000000002</v>
      </c>
      <c r="P520" s="16"/>
      <c r="Q520" s="11">
        <v>0.49659999999999999</v>
      </c>
      <c r="R520" s="16"/>
    </row>
    <row r="521" spans="1:18" hidden="1">
      <c r="A521" s="12" t="s">
        <v>855</v>
      </c>
      <c r="B521" s="12">
        <v>128325203</v>
      </c>
      <c r="C521" s="8" t="s">
        <v>479</v>
      </c>
      <c r="D521" s="9">
        <v>467671864</v>
      </c>
      <c r="E521" s="9">
        <v>214839269</v>
      </c>
      <c r="F521" s="10">
        <v>1507.93</v>
      </c>
      <c r="G521" s="9">
        <v>310141</v>
      </c>
      <c r="H521" s="11">
        <v>0.65549999999999997</v>
      </c>
      <c r="I521" s="9">
        <v>142472</v>
      </c>
      <c r="J521" s="11">
        <v>0.64429999999999998</v>
      </c>
      <c r="K521" s="11">
        <v>0.65100000000000002</v>
      </c>
      <c r="L521" s="7">
        <v>128324207</v>
      </c>
      <c r="M521" s="12" t="s">
        <v>495</v>
      </c>
      <c r="O521" s="11">
        <v>0.65559999999999996</v>
      </c>
      <c r="P521" s="16"/>
      <c r="Q521" s="11">
        <v>0.65329999999999999</v>
      </c>
      <c r="R521" s="16"/>
    </row>
    <row r="522" spans="1:18" hidden="1">
      <c r="A522" s="12" t="s">
        <v>855</v>
      </c>
      <c r="B522" s="12">
        <v>128326303</v>
      </c>
      <c r="C522" s="8" t="s">
        <v>480</v>
      </c>
      <c r="D522" s="9">
        <v>224081046</v>
      </c>
      <c r="E522" s="9">
        <v>119162789</v>
      </c>
      <c r="F522" s="10">
        <v>947.18499999999995</v>
      </c>
      <c r="G522" s="9">
        <v>236575</v>
      </c>
      <c r="H522" s="11">
        <v>0.73719999999999997</v>
      </c>
      <c r="I522" s="9">
        <v>125807</v>
      </c>
      <c r="J522" s="11">
        <v>0.68589999999999995</v>
      </c>
      <c r="K522" s="11">
        <v>0.71660000000000001</v>
      </c>
      <c r="L522" s="7">
        <v>128324207</v>
      </c>
      <c r="M522" s="12" t="s">
        <v>495</v>
      </c>
      <c r="O522" s="11">
        <v>0.73729999999999996</v>
      </c>
      <c r="P522" s="16"/>
      <c r="Q522" s="11">
        <v>0.71879999999999999</v>
      </c>
      <c r="R522" s="16"/>
    </row>
    <row r="523" spans="1:18" hidden="1">
      <c r="A523" s="12" t="s">
        <v>855</v>
      </c>
      <c r="B523" s="12">
        <v>128327303</v>
      </c>
      <c r="C523" s="8" t="s">
        <v>481</v>
      </c>
      <c r="D523" s="9">
        <v>250423804</v>
      </c>
      <c r="E523" s="9">
        <v>132083578</v>
      </c>
      <c r="F523" s="10">
        <v>998.54200000000003</v>
      </c>
      <c r="G523" s="9">
        <v>250789</v>
      </c>
      <c r="H523" s="11">
        <v>0.72140000000000004</v>
      </c>
      <c r="I523" s="9">
        <v>132276</v>
      </c>
      <c r="J523" s="11">
        <v>0.66979999999999995</v>
      </c>
      <c r="K523" s="11">
        <v>0.70069999999999999</v>
      </c>
      <c r="L523" s="7">
        <v>128324207</v>
      </c>
      <c r="M523" s="12" t="s">
        <v>495</v>
      </c>
      <c r="O523" s="11">
        <v>0.72150000000000003</v>
      </c>
      <c r="P523" s="16"/>
      <c r="Q523" s="11">
        <v>0.69710000000000005</v>
      </c>
      <c r="R523" s="16"/>
    </row>
    <row r="524" spans="1:18" hidden="1">
      <c r="A524" s="12" t="s">
        <v>855</v>
      </c>
      <c r="B524" s="12">
        <v>128328003</v>
      </c>
      <c r="C524" s="8" t="s">
        <v>482</v>
      </c>
      <c r="D524" s="9">
        <v>344744456</v>
      </c>
      <c r="E524" s="9">
        <v>151488195</v>
      </c>
      <c r="F524" s="10">
        <v>1234.5219999999999</v>
      </c>
      <c r="G524" s="9">
        <v>279253</v>
      </c>
      <c r="H524" s="11">
        <v>0.68979999999999997</v>
      </c>
      <c r="I524" s="9">
        <v>122710</v>
      </c>
      <c r="J524" s="11">
        <v>0.69369999999999998</v>
      </c>
      <c r="K524" s="11">
        <v>0.69120000000000004</v>
      </c>
      <c r="L524" s="7">
        <v>128324207</v>
      </c>
      <c r="M524" s="12" t="s">
        <v>495</v>
      </c>
      <c r="O524" s="11">
        <v>0.68989999999999996</v>
      </c>
      <c r="P524" s="16"/>
      <c r="Q524" s="11">
        <v>0.69030000000000002</v>
      </c>
      <c r="R524" s="16"/>
    </row>
    <row r="525" spans="1:18">
      <c r="A525" s="12" t="s">
        <v>855</v>
      </c>
      <c r="B525" s="12">
        <v>128324207</v>
      </c>
      <c r="C525" s="8" t="s">
        <v>595</v>
      </c>
      <c r="D525" s="9">
        <v>3699318298</v>
      </c>
      <c r="E525" s="9">
        <v>1672731486</v>
      </c>
      <c r="F525" s="10">
        <v>10848.566999999999</v>
      </c>
      <c r="G525" s="9">
        <v>340996</v>
      </c>
      <c r="H525" s="11">
        <v>0.62119999999999997</v>
      </c>
      <c r="I525" s="9">
        <v>154189</v>
      </c>
      <c r="J525" s="11">
        <v>0.61509999999999998</v>
      </c>
      <c r="K525" s="11">
        <v>0.61870000000000003</v>
      </c>
      <c r="L525" s="7">
        <v>128324207</v>
      </c>
      <c r="M525" s="12" t="s">
        <v>497</v>
      </c>
      <c r="O525" s="11">
        <v>0.62139999999999995</v>
      </c>
      <c r="P525" s="19">
        <f>ROUND((H525-O525)/O525,4)</f>
        <v>-2.9999999999999997E-4</v>
      </c>
      <c r="Q525" s="11">
        <v>0.61829999999999996</v>
      </c>
      <c r="R525" s="19">
        <f>ROUND((K525-Q525)/Q525,4)</f>
        <v>5.9999999999999995E-4</v>
      </c>
    </row>
    <row r="526" spans="1:18" hidden="1">
      <c r="A526" s="12" t="s">
        <v>855</v>
      </c>
      <c r="B526" s="12">
        <v>129540803</v>
      </c>
      <c r="C526" s="8" t="s">
        <v>483</v>
      </c>
      <c r="D526" s="9">
        <v>1297019894</v>
      </c>
      <c r="E526" s="9">
        <v>603246738</v>
      </c>
      <c r="F526" s="10">
        <v>3134.9810000000002</v>
      </c>
      <c r="G526" s="9">
        <v>413724</v>
      </c>
      <c r="H526" s="11">
        <v>0.54039999999999999</v>
      </c>
      <c r="I526" s="9">
        <v>192424</v>
      </c>
      <c r="J526" s="11">
        <v>0.51959999999999995</v>
      </c>
      <c r="K526" s="11">
        <v>0.53200000000000003</v>
      </c>
      <c r="L526" s="7">
        <v>129546907</v>
      </c>
      <c r="M526" s="12" t="s">
        <v>495</v>
      </c>
      <c r="O526" s="11">
        <v>0.54049999999999998</v>
      </c>
      <c r="P526" s="16"/>
      <c r="Q526" s="11">
        <v>0.52980000000000005</v>
      </c>
      <c r="R526" s="16"/>
    </row>
    <row r="527" spans="1:18" hidden="1">
      <c r="A527" s="12" t="s">
        <v>855</v>
      </c>
      <c r="B527" s="12">
        <v>129544503</v>
      </c>
      <c r="C527" s="8" t="s">
        <v>484</v>
      </c>
      <c r="D527" s="9">
        <v>216075609</v>
      </c>
      <c r="E527" s="9">
        <v>118955161</v>
      </c>
      <c r="F527" s="10">
        <v>1224.6980000000001</v>
      </c>
      <c r="G527" s="9">
        <v>176431</v>
      </c>
      <c r="H527" s="11">
        <v>0.80400000000000005</v>
      </c>
      <c r="I527" s="9">
        <v>97130</v>
      </c>
      <c r="J527" s="11">
        <v>0.75749999999999995</v>
      </c>
      <c r="K527" s="11">
        <v>0.78539999999999999</v>
      </c>
      <c r="L527" s="7">
        <v>129546907</v>
      </c>
      <c r="M527" s="12" t="s">
        <v>495</v>
      </c>
      <c r="O527" s="11">
        <v>0.80410000000000004</v>
      </c>
      <c r="P527" s="16"/>
      <c r="Q527" s="11">
        <v>0.78359999999999996</v>
      </c>
      <c r="R527" s="16"/>
    </row>
    <row r="528" spans="1:18" hidden="1">
      <c r="A528" s="12" t="s">
        <v>855</v>
      </c>
      <c r="B528" s="12">
        <v>129544703</v>
      </c>
      <c r="C528" s="8" t="s">
        <v>485</v>
      </c>
      <c r="D528" s="9">
        <v>372468878</v>
      </c>
      <c r="E528" s="9">
        <v>164784172</v>
      </c>
      <c r="F528" s="10">
        <v>1398.7909999999999</v>
      </c>
      <c r="G528" s="9">
        <v>266279</v>
      </c>
      <c r="H528" s="11">
        <v>0.70420000000000005</v>
      </c>
      <c r="I528" s="9">
        <v>117804</v>
      </c>
      <c r="J528" s="11">
        <v>0.70589999999999997</v>
      </c>
      <c r="K528" s="11">
        <v>0.70479999999999998</v>
      </c>
      <c r="L528" s="7">
        <v>129546907</v>
      </c>
      <c r="M528" s="12" t="s">
        <v>495</v>
      </c>
      <c r="O528" s="11">
        <v>0.7046</v>
      </c>
      <c r="P528" s="16"/>
      <c r="Q528" s="11">
        <v>0.70289999999999997</v>
      </c>
      <c r="R528" s="16"/>
    </row>
    <row r="529" spans="1:18" hidden="1">
      <c r="A529" s="12" t="s">
        <v>855</v>
      </c>
      <c r="B529" s="12">
        <v>129545003</v>
      </c>
      <c r="C529" s="8" t="s">
        <v>486</v>
      </c>
      <c r="D529" s="9">
        <v>518385264</v>
      </c>
      <c r="E529" s="9">
        <v>298128785</v>
      </c>
      <c r="F529" s="10">
        <v>2395.5479999999998</v>
      </c>
      <c r="G529" s="9">
        <v>216395</v>
      </c>
      <c r="H529" s="11">
        <v>0.75960000000000005</v>
      </c>
      <c r="I529" s="9">
        <v>124451</v>
      </c>
      <c r="J529" s="11">
        <v>0.68930000000000002</v>
      </c>
      <c r="K529" s="11">
        <v>0.73140000000000005</v>
      </c>
      <c r="L529" s="7">
        <v>129546907</v>
      </c>
      <c r="M529" s="12" t="s">
        <v>495</v>
      </c>
      <c r="O529" s="11">
        <v>0.75970000000000004</v>
      </c>
      <c r="P529" s="16"/>
      <c r="Q529" s="11">
        <v>0.72960000000000003</v>
      </c>
      <c r="R529" s="16"/>
    </row>
    <row r="530" spans="1:18" hidden="1">
      <c r="A530" s="12" t="s">
        <v>855</v>
      </c>
      <c r="B530" s="12">
        <v>129546003</v>
      </c>
      <c r="C530" s="8" t="s">
        <v>487</v>
      </c>
      <c r="D530" s="9">
        <v>613122280</v>
      </c>
      <c r="E530" s="9">
        <v>258465536</v>
      </c>
      <c r="F530" s="10">
        <v>1932.6679999999999</v>
      </c>
      <c r="G530" s="9">
        <v>317241</v>
      </c>
      <c r="H530" s="11">
        <v>0.64759999999999995</v>
      </c>
      <c r="I530" s="9">
        <v>133735</v>
      </c>
      <c r="J530" s="11">
        <v>0.66610000000000003</v>
      </c>
      <c r="K530" s="11">
        <v>0.65490000000000004</v>
      </c>
      <c r="L530" s="7">
        <v>129546907</v>
      </c>
      <c r="M530" s="12" t="s">
        <v>495</v>
      </c>
      <c r="O530" s="11">
        <v>0.64770000000000005</v>
      </c>
      <c r="P530" s="16"/>
      <c r="Q530" s="11">
        <v>0.65259999999999996</v>
      </c>
      <c r="R530" s="16"/>
    </row>
    <row r="531" spans="1:18" hidden="1">
      <c r="A531" s="12" t="s">
        <v>855</v>
      </c>
      <c r="B531" s="12">
        <v>129546103</v>
      </c>
      <c r="C531" s="8" t="s">
        <v>488</v>
      </c>
      <c r="D531" s="9">
        <v>685928943</v>
      </c>
      <c r="E531" s="9">
        <v>459610339</v>
      </c>
      <c r="F531" s="10">
        <v>2975.35</v>
      </c>
      <c r="G531" s="9">
        <v>230537</v>
      </c>
      <c r="H531" s="11">
        <v>0.74390000000000001</v>
      </c>
      <c r="I531" s="9">
        <v>154472</v>
      </c>
      <c r="J531" s="11">
        <v>0.61439999999999995</v>
      </c>
      <c r="K531" s="11">
        <v>0.69199999999999995</v>
      </c>
      <c r="L531" s="7">
        <v>129546907</v>
      </c>
      <c r="M531" s="12" t="s">
        <v>495</v>
      </c>
      <c r="O531" s="11">
        <v>0.74390000000000001</v>
      </c>
      <c r="P531" s="16"/>
      <c r="Q531" s="11">
        <v>0.69330000000000003</v>
      </c>
      <c r="R531" s="16"/>
    </row>
    <row r="532" spans="1:18" hidden="1">
      <c r="A532" s="12" t="s">
        <v>855</v>
      </c>
      <c r="B532" s="12">
        <v>129546803</v>
      </c>
      <c r="C532" s="8" t="s">
        <v>489</v>
      </c>
      <c r="D532" s="9">
        <v>250071713</v>
      </c>
      <c r="E532" s="9">
        <v>116282964</v>
      </c>
      <c r="F532" s="10">
        <v>907.64800000000002</v>
      </c>
      <c r="G532" s="9">
        <v>275516</v>
      </c>
      <c r="H532" s="11">
        <v>0.69389999999999996</v>
      </c>
      <c r="I532" s="9">
        <v>128114</v>
      </c>
      <c r="J532" s="11">
        <v>0.68020000000000003</v>
      </c>
      <c r="K532" s="11">
        <v>0.68830000000000002</v>
      </c>
      <c r="L532" s="7">
        <v>129546907</v>
      </c>
      <c r="M532" s="12" t="s">
        <v>495</v>
      </c>
      <c r="O532" s="11">
        <v>0.69399999999999995</v>
      </c>
      <c r="P532" s="16"/>
      <c r="Q532" s="11">
        <v>0.68899999999999995</v>
      </c>
      <c r="R532" s="16"/>
    </row>
    <row r="533" spans="1:18" hidden="1">
      <c r="A533" s="12" t="s">
        <v>855</v>
      </c>
      <c r="B533" s="12">
        <v>129547203</v>
      </c>
      <c r="C533" s="8" t="s">
        <v>490</v>
      </c>
      <c r="D533" s="9">
        <v>154427983</v>
      </c>
      <c r="E533" s="9">
        <v>103369182</v>
      </c>
      <c r="F533" s="10">
        <v>1373.421</v>
      </c>
      <c r="G533" s="9">
        <v>112440</v>
      </c>
      <c r="H533" s="11">
        <v>0.87509999999999999</v>
      </c>
      <c r="I533" s="9">
        <v>75264</v>
      </c>
      <c r="J533" s="11">
        <v>0.81210000000000004</v>
      </c>
      <c r="K533" s="11">
        <v>0.8498</v>
      </c>
      <c r="L533" s="7">
        <v>129546907</v>
      </c>
      <c r="M533" s="12" t="s">
        <v>495</v>
      </c>
      <c r="O533" s="11">
        <v>0.87519999999999998</v>
      </c>
      <c r="P533" s="16"/>
      <c r="Q533" s="11">
        <v>0.8498</v>
      </c>
      <c r="R533" s="16"/>
    </row>
    <row r="534" spans="1:18" hidden="1">
      <c r="A534" s="12" t="s">
        <v>855</v>
      </c>
      <c r="B534" s="12">
        <v>129547303</v>
      </c>
      <c r="C534" s="8" t="s">
        <v>491</v>
      </c>
      <c r="D534" s="9">
        <v>383443562</v>
      </c>
      <c r="E534" s="9">
        <v>213549913</v>
      </c>
      <c r="F534" s="10">
        <v>1406.3420000000001</v>
      </c>
      <c r="G534" s="9">
        <v>272653</v>
      </c>
      <c r="H534" s="11">
        <v>0.69710000000000005</v>
      </c>
      <c r="I534" s="9">
        <v>151847</v>
      </c>
      <c r="J534" s="11">
        <v>0.62090000000000001</v>
      </c>
      <c r="K534" s="11">
        <v>0.66649999999999998</v>
      </c>
      <c r="L534" s="7">
        <v>129546907</v>
      </c>
      <c r="M534" s="12" t="s">
        <v>495</v>
      </c>
      <c r="O534" s="11">
        <v>0.69720000000000004</v>
      </c>
      <c r="P534" s="16"/>
      <c r="Q534" s="11">
        <v>0.66410000000000002</v>
      </c>
      <c r="R534" s="16"/>
    </row>
    <row r="535" spans="1:18" hidden="1">
      <c r="A535" s="12" t="s">
        <v>855</v>
      </c>
      <c r="B535" s="12">
        <v>129547603</v>
      </c>
      <c r="C535" s="8" t="s">
        <v>492</v>
      </c>
      <c r="D535" s="9">
        <v>812881288</v>
      </c>
      <c r="E535" s="9">
        <v>344194205</v>
      </c>
      <c r="F535" s="10">
        <v>2527.835</v>
      </c>
      <c r="G535" s="9">
        <v>321572</v>
      </c>
      <c r="H535" s="11">
        <v>0.64280000000000004</v>
      </c>
      <c r="I535" s="9">
        <v>136161</v>
      </c>
      <c r="J535" s="11">
        <v>0.66010000000000002</v>
      </c>
      <c r="K535" s="11">
        <v>0.64959999999999996</v>
      </c>
      <c r="L535" s="7">
        <v>129546907</v>
      </c>
      <c r="M535" s="12" t="s">
        <v>495</v>
      </c>
      <c r="O535" s="11">
        <v>0.64290000000000003</v>
      </c>
      <c r="P535" s="16"/>
      <c r="Q535" s="11">
        <v>0.64770000000000005</v>
      </c>
      <c r="R535" s="16"/>
    </row>
    <row r="536" spans="1:18" hidden="1">
      <c r="A536" s="12" t="s">
        <v>855</v>
      </c>
      <c r="B536" s="12">
        <v>129547803</v>
      </c>
      <c r="C536" s="8" t="s">
        <v>493</v>
      </c>
      <c r="D536" s="9">
        <v>390274642</v>
      </c>
      <c r="E536" s="9">
        <v>161357953</v>
      </c>
      <c r="F536" s="10">
        <v>1066.5139999999999</v>
      </c>
      <c r="G536" s="9">
        <v>365934</v>
      </c>
      <c r="H536" s="11">
        <v>0.59350000000000003</v>
      </c>
      <c r="I536" s="9">
        <v>151294</v>
      </c>
      <c r="J536" s="11">
        <v>0.62229999999999996</v>
      </c>
      <c r="K536" s="11">
        <v>0.60499999999999998</v>
      </c>
      <c r="L536" s="7">
        <v>129546907</v>
      </c>
      <c r="M536" s="12" t="s">
        <v>495</v>
      </c>
      <c r="O536" s="11">
        <v>0.59360000000000002</v>
      </c>
      <c r="P536" s="16"/>
      <c r="Q536" s="11">
        <v>0.60529999999999995</v>
      </c>
      <c r="R536" s="16"/>
    </row>
    <row r="537" spans="1:18" hidden="1">
      <c r="A537" s="12" t="s">
        <v>855</v>
      </c>
      <c r="B537" s="12">
        <v>129548803</v>
      </c>
      <c r="C537" s="8" t="s">
        <v>494</v>
      </c>
      <c r="D537" s="9">
        <v>242835851</v>
      </c>
      <c r="E537" s="9">
        <v>135018074</v>
      </c>
      <c r="F537" s="10">
        <v>1252.0250000000001</v>
      </c>
      <c r="G537" s="9">
        <v>193954</v>
      </c>
      <c r="H537" s="11">
        <v>0.78459999999999996</v>
      </c>
      <c r="I537" s="9">
        <v>107839</v>
      </c>
      <c r="J537" s="11">
        <v>0.73080000000000001</v>
      </c>
      <c r="K537" s="11">
        <v>0.76300000000000001</v>
      </c>
      <c r="L537" s="7">
        <v>129546907</v>
      </c>
      <c r="M537" s="12" t="s">
        <v>495</v>
      </c>
      <c r="O537" s="11">
        <v>0.78459999999999996</v>
      </c>
      <c r="P537" s="16"/>
      <c r="Q537" s="11">
        <v>0.75970000000000004</v>
      </c>
      <c r="R537" s="16"/>
    </row>
    <row r="538" spans="1:18">
      <c r="A538" s="12" t="s">
        <v>855</v>
      </c>
      <c r="B538" s="12">
        <v>129546907</v>
      </c>
      <c r="C538" s="8" t="s">
        <v>596</v>
      </c>
      <c r="D538" s="9">
        <v>5936935907</v>
      </c>
      <c r="E538" s="9">
        <v>2976963022</v>
      </c>
      <c r="F538" s="10">
        <v>21595.821</v>
      </c>
      <c r="G538" s="9">
        <v>274911</v>
      </c>
      <c r="H538" s="11">
        <v>0.6946</v>
      </c>
      <c r="I538" s="9">
        <v>137849</v>
      </c>
      <c r="J538" s="11">
        <v>0.65590000000000004</v>
      </c>
      <c r="K538" s="11">
        <v>0.67900000000000005</v>
      </c>
      <c r="L538" s="7">
        <v>129546907</v>
      </c>
      <c r="M538" s="12" t="s">
        <v>497</v>
      </c>
      <c r="O538" s="11">
        <v>0.69469999999999998</v>
      </c>
      <c r="P538" s="19">
        <f>ROUND((H538-O538)/O538,4)</f>
        <v>-1E-4</v>
      </c>
      <c r="Q538" s="11">
        <v>0.67779999999999996</v>
      </c>
      <c r="R538" s="19">
        <f>ROUND((K538-Q538)/Q538,4)</f>
        <v>1.8E-3</v>
      </c>
    </row>
  </sheetData>
  <autoFilter ref="M1:M538" xr:uid="{6AFD3634-346F-41C7-9694-F294621F41B9}">
    <filterColumn colId="0">
      <filters>
        <filter val="Y"/>
      </filters>
    </filterColumn>
  </autoFilter>
  <pageMargins left="0" right="0" top="0.75" bottom="0.75" header="0.3" footer="0.3"/>
  <pageSetup paperSize="5" orientation="landscape" r:id="rId1"/>
  <headerFooter>
    <oddFooter>&amp;CApril 2021</oddFooter>
  </headerFooter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R375"/>
  <sheetViews>
    <sheetView workbookViewId="0">
      <pane xSplit="3" ySplit="1" topLeftCell="D3" activePane="bottomRight" state="frozen"/>
      <selection pane="topRight" activeCell="D1" sqref="D1"/>
      <selection pane="bottomLeft" activeCell="A2" sqref="A2"/>
      <selection pane="bottomRight"/>
    </sheetView>
  </sheetViews>
  <sheetFormatPr defaultRowHeight="12"/>
  <cols>
    <col min="1" max="1" width="8.5703125" style="12" bestFit="1" customWidth="1"/>
    <col min="2" max="2" width="8.7109375" style="12" bestFit="1" customWidth="1"/>
    <col min="3" max="3" width="46.5703125" style="8" bestFit="1" customWidth="1"/>
    <col min="4" max="5" width="12.5703125" style="9" bestFit="1" customWidth="1"/>
    <col min="6" max="6" width="9.5703125" style="10" bestFit="1" customWidth="1"/>
    <col min="7" max="7" width="8.7109375" style="9" bestFit="1" customWidth="1"/>
    <col min="8" max="8" width="10.5703125" style="11" bestFit="1" customWidth="1"/>
    <col min="9" max="9" width="7.42578125" style="9" bestFit="1" customWidth="1"/>
    <col min="10" max="10" width="8.85546875" style="11" bestFit="1" customWidth="1"/>
    <col min="11" max="11" width="12.5703125" style="11" bestFit="1" customWidth="1"/>
    <col min="12" max="12" width="8.7109375" style="7" bestFit="1" customWidth="1"/>
    <col min="13" max="13" width="9.28515625" style="12" bestFit="1" customWidth="1"/>
    <col min="14" max="14" width="1.7109375" style="12" customWidth="1"/>
    <col min="15" max="15" width="10.5703125" style="11" bestFit="1" customWidth="1"/>
    <col min="16" max="16" width="8.42578125" style="16" bestFit="1" customWidth="1"/>
    <col min="17" max="17" width="12.5703125" style="11" bestFit="1" customWidth="1"/>
    <col min="18" max="18" width="8.42578125" style="16" bestFit="1" customWidth="1"/>
    <col min="19" max="16384" width="9.140625" style="7"/>
  </cols>
  <sheetData>
    <row r="1" spans="1:18" s="6" customFormat="1" ht="48">
      <c r="A1" s="1" t="s">
        <v>710</v>
      </c>
      <c r="B1" s="1" t="s">
        <v>707</v>
      </c>
      <c r="C1" s="2" t="s">
        <v>711</v>
      </c>
      <c r="D1" s="3" t="s">
        <v>846</v>
      </c>
      <c r="E1" s="3" t="s">
        <v>847</v>
      </c>
      <c r="F1" s="4" t="s">
        <v>848</v>
      </c>
      <c r="G1" s="3" t="s">
        <v>708</v>
      </c>
      <c r="H1" s="5" t="s">
        <v>867</v>
      </c>
      <c r="I1" s="3" t="s">
        <v>709</v>
      </c>
      <c r="J1" s="5" t="s">
        <v>843</v>
      </c>
      <c r="K1" s="5" t="s">
        <v>868</v>
      </c>
      <c r="L1" s="1" t="s">
        <v>714</v>
      </c>
      <c r="M1" s="1" t="s">
        <v>842</v>
      </c>
      <c r="N1" s="17" t="s">
        <v>870</v>
      </c>
      <c r="O1" s="5" t="s">
        <v>865</v>
      </c>
      <c r="P1" s="15" t="s">
        <v>869</v>
      </c>
      <c r="Q1" s="5" t="s">
        <v>866</v>
      </c>
      <c r="R1" s="15" t="s">
        <v>869</v>
      </c>
    </row>
    <row r="2" spans="1:18" hidden="1">
      <c r="A2" s="12" t="s">
        <v>855</v>
      </c>
      <c r="B2" s="12">
        <v>126515001</v>
      </c>
      <c r="C2" s="8" t="s">
        <v>457</v>
      </c>
      <c r="D2" s="9">
        <v>50843320971</v>
      </c>
      <c r="E2" s="9">
        <v>31880251517</v>
      </c>
      <c r="F2" s="10">
        <v>235862.52</v>
      </c>
      <c r="G2" s="9">
        <v>215563</v>
      </c>
      <c r="H2" s="11">
        <v>0.76049999999999995</v>
      </c>
      <c r="I2" s="9">
        <v>135164</v>
      </c>
      <c r="J2" s="11">
        <v>0.66259999999999997</v>
      </c>
      <c r="K2" s="11">
        <v>0.72130000000000005</v>
      </c>
      <c r="L2" s="7">
        <v>100510000</v>
      </c>
      <c r="M2" s="12" t="s">
        <v>495</v>
      </c>
      <c r="O2" s="11">
        <v>0.75980000000000003</v>
      </c>
      <c r="Q2" s="11">
        <v>0.71460000000000001</v>
      </c>
    </row>
    <row r="3" spans="1:18">
      <c r="A3" s="12" t="s">
        <v>855</v>
      </c>
      <c r="B3" s="12">
        <v>100510000</v>
      </c>
      <c r="C3" s="8" t="s">
        <v>797</v>
      </c>
      <c r="D3" s="9">
        <v>50843320971</v>
      </c>
      <c r="E3" s="9">
        <v>31880251517</v>
      </c>
      <c r="F3" s="10">
        <v>235862.52</v>
      </c>
      <c r="G3" s="9">
        <v>215563</v>
      </c>
      <c r="H3" s="11">
        <v>0.76049999999999995</v>
      </c>
      <c r="I3" s="9">
        <v>135164</v>
      </c>
      <c r="J3" s="11">
        <v>0.66259999999999997</v>
      </c>
      <c r="K3" s="11">
        <v>0.72130000000000005</v>
      </c>
      <c r="L3" s="7">
        <v>100510000</v>
      </c>
      <c r="M3" s="12" t="s">
        <v>497</v>
      </c>
      <c r="O3" s="11">
        <v>0.75980000000000003</v>
      </c>
      <c r="P3" s="19">
        <f>ROUND((H3-O3)/O3,4)</f>
        <v>8.9999999999999998E-4</v>
      </c>
      <c r="Q3" s="11">
        <v>0.71460000000000001</v>
      </c>
      <c r="R3" s="19">
        <f>ROUND((K3-Q3)/Q3,4)</f>
        <v>9.4000000000000004E-3</v>
      </c>
    </row>
    <row r="4" spans="1:18" hidden="1">
      <c r="A4" s="12" t="s">
        <v>855</v>
      </c>
      <c r="B4" s="12">
        <v>110183602</v>
      </c>
      <c r="C4" s="8" t="s">
        <v>203</v>
      </c>
      <c r="D4" s="9">
        <v>1969526967</v>
      </c>
      <c r="E4" s="9">
        <v>730179859</v>
      </c>
      <c r="F4" s="10">
        <v>5096.259</v>
      </c>
      <c r="G4" s="9">
        <v>386465</v>
      </c>
      <c r="H4" s="11">
        <v>0.57069999999999999</v>
      </c>
      <c r="I4" s="9">
        <v>143277</v>
      </c>
      <c r="J4" s="11">
        <v>0.64229999999999998</v>
      </c>
      <c r="K4" s="11">
        <v>0.59930000000000005</v>
      </c>
      <c r="L4" s="7">
        <v>101833400</v>
      </c>
      <c r="M4" s="12" t="s">
        <v>495</v>
      </c>
      <c r="O4" s="11">
        <v>0.57079999999999997</v>
      </c>
      <c r="Q4" s="11">
        <v>0.59899999999999998</v>
      </c>
    </row>
    <row r="5" spans="1:18">
      <c r="A5" s="12" t="s">
        <v>855</v>
      </c>
      <c r="B5" s="12">
        <v>101833400</v>
      </c>
      <c r="C5" s="8" t="s">
        <v>597</v>
      </c>
      <c r="D5" s="9">
        <v>1969526967</v>
      </c>
      <c r="E5" s="9">
        <v>730179859</v>
      </c>
      <c r="F5" s="10">
        <v>5096.259</v>
      </c>
      <c r="G5" s="9">
        <v>386465</v>
      </c>
      <c r="H5" s="11">
        <v>0.57069999999999999</v>
      </c>
      <c r="I5" s="9">
        <v>143277</v>
      </c>
      <c r="J5" s="11">
        <v>0.64229999999999998</v>
      </c>
      <c r="K5" s="11">
        <v>0.59930000000000005</v>
      </c>
      <c r="L5" s="7">
        <v>101833400</v>
      </c>
      <c r="M5" s="12" t="s">
        <v>497</v>
      </c>
      <c r="O5" s="11">
        <v>0.57079999999999997</v>
      </c>
      <c r="P5" s="19">
        <f>ROUND((H5-O5)/O5,4)</f>
        <v>-2.0000000000000001E-4</v>
      </c>
      <c r="Q5" s="11">
        <v>0.59899999999999998</v>
      </c>
      <c r="R5" s="19">
        <f>ROUND((K5-Q5)/Q5,4)</f>
        <v>5.0000000000000001E-4</v>
      </c>
    </row>
    <row r="6" spans="1:18" hidden="1">
      <c r="A6" s="12" t="s">
        <v>855</v>
      </c>
      <c r="B6" s="12">
        <v>102027451</v>
      </c>
      <c r="C6" s="8" t="s">
        <v>25</v>
      </c>
      <c r="D6" s="9">
        <v>19345426470</v>
      </c>
      <c r="E6" s="9">
        <v>8713755343</v>
      </c>
      <c r="F6" s="10">
        <v>30140.064999999999</v>
      </c>
      <c r="G6" s="9">
        <v>641850</v>
      </c>
      <c r="H6" s="11">
        <v>0.28689999999999999</v>
      </c>
      <c r="I6" s="9">
        <v>289108</v>
      </c>
      <c r="J6" s="11">
        <v>0.2782</v>
      </c>
      <c r="K6" s="11">
        <v>0.2833</v>
      </c>
      <c r="L6" s="7">
        <v>102020001</v>
      </c>
      <c r="M6" s="12" t="s">
        <v>495</v>
      </c>
      <c r="O6" s="11">
        <v>0.28720000000000001</v>
      </c>
      <c r="Q6" s="11">
        <v>0.2762</v>
      </c>
    </row>
    <row r="7" spans="1:18">
      <c r="A7" s="12" t="s">
        <v>855</v>
      </c>
      <c r="B7" s="12">
        <v>102020001</v>
      </c>
      <c r="C7" s="8" t="s">
        <v>598</v>
      </c>
      <c r="D7" s="9">
        <v>19345426470</v>
      </c>
      <c r="E7" s="9">
        <v>8713755343</v>
      </c>
      <c r="F7" s="10">
        <v>30140.064999999999</v>
      </c>
      <c r="G7" s="9">
        <v>641850</v>
      </c>
      <c r="H7" s="11">
        <v>0.28689999999999999</v>
      </c>
      <c r="I7" s="9">
        <v>289108</v>
      </c>
      <c r="J7" s="11">
        <v>0.2782</v>
      </c>
      <c r="K7" s="11">
        <v>0.2833</v>
      </c>
      <c r="L7" s="7">
        <v>102020001</v>
      </c>
      <c r="M7" s="12" t="s">
        <v>497</v>
      </c>
      <c r="O7" s="11">
        <v>0.28720000000000001</v>
      </c>
      <c r="P7" s="19">
        <f>ROUND((H7-O7)/O7,4)</f>
        <v>-1E-3</v>
      </c>
      <c r="Q7" s="11">
        <v>0.2762</v>
      </c>
      <c r="R7" s="19">
        <f>ROUND((K7-Q7)/Q7,4)</f>
        <v>2.5700000000000001E-2</v>
      </c>
    </row>
    <row r="8" spans="1:18" hidden="1">
      <c r="A8" s="12" t="s">
        <v>855</v>
      </c>
      <c r="B8" s="12">
        <v>102027451</v>
      </c>
      <c r="C8" s="8" t="s">
        <v>25</v>
      </c>
      <c r="D8" s="9">
        <v>19345426470</v>
      </c>
      <c r="E8" s="9">
        <v>8713755343</v>
      </c>
      <c r="F8" s="10">
        <v>30140.064999999999</v>
      </c>
      <c r="G8" s="9">
        <v>641850</v>
      </c>
      <c r="H8" s="11">
        <v>0.28689999999999999</v>
      </c>
      <c r="I8" s="9">
        <v>289108</v>
      </c>
      <c r="J8" s="11">
        <v>0.2782</v>
      </c>
      <c r="K8" s="11">
        <v>0.2833</v>
      </c>
      <c r="L8" s="7">
        <v>102020003</v>
      </c>
      <c r="M8" s="12" t="s">
        <v>495</v>
      </c>
      <c r="O8" s="11">
        <v>0.28720000000000001</v>
      </c>
      <c r="Q8" s="11">
        <v>0.2762</v>
      </c>
    </row>
    <row r="9" spans="1:18">
      <c r="A9" s="12" t="s">
        <v>855</v>
      </c>
      <c r="B9" s="12">
        <v>102020003</v>
      </c>
      <c r="C9" s="8" t="s">
        <v>796</v>
      </c>
      <c r="D9" s="9">
        <v>19345426470</v>
      </c>
      <c r="E9" s="9">
        <v>8713755343</v>
      </c>
      <c r="F9" s="10">
        <v>30140.064999999999</v>
      </c>
      <c r="G9" s="9">
        <v>641850</v>
      </c>
      <c r="H9" s="11">
        <v>0.28689999999999999</v>
      </c>
      <c r="I9" s="9">
        <v>289108</v>
      </c>
      <c r="J9" s="11">
        <v>0.2782</v>
      </c>
      <c r="K9" s="11">
        <v>0.2833</v>
      </c>
      <c r="L9" s="7">
        <v>102020003</v>
      </c>
      <c r="M9" s="12" t="s">
        <v>497</v>
      </c>
      <c r="O9" s="11">
        <v>0.28720000000000001</v>
      </c>
      <c r="P9" s="19">
        <f>ROUND((H9-O9)/O9,4)</f>
        <v>-1E-3</v>
      </c>
      <c r="Q9" s="11">
        <v>0.2762</v>
      </c>
      <c r="R9" s="19">
        <f>ROUND((K9-Q9)/Q9,4)</f>
        <v>2.5700000000000001E-2</v>
      </c>
    </row>
    <row r="10" spans="1:18" hidden="1">
      <c r="A10" s="12" t="s">
        <v>855</v>
      </c>
      <c r="B10" s="12">
        <v>102027451</v>
      </c>
      <c r="C10" s="8" t="s">
        <v>25</v>
      </c>
      <c r="D10" s="9">
        <v>19345426470</v>
      </c>
      <c r="E10" s="9">
        <v>8713755343</v>
      </c>
      <c r="F10" s="10">
        <v>30140.064999999999</v>
      </c>
      <c r="G10" s="9">
        <v>641850</v>
      </c>
      <c r="H10" s="11">
        <v>0.28689999999999999</v>
      </c>
      <c r="I10" s="9">
        <v>289108</v>
      </c>
      <c r="J10" s="11">
        <v>0.2782</v>
      </c>
      <c r="K10" s="11">
        <v>0.2833</v>
      </c>
      <c r="L10" s="7">
        <v>102023030</v>
      </c>
      <c r="M10" s="12" t="s">
        <v>495</v>
      </c>
      <c r="O10" s="11">
        <v>0.28720000000000001</v>
      </c>
      <c r="Q10" s="11">
        <v>0.2762</v>
      </c>
    </row>
    <row r="11" spans="1:18">
      <c r="A11" s="12" t="s">
        <v>855</v>
      </c>
      <c r="B11" s="12">
        <v>102023030</v>
      </c>
      <c r="C11" s="8" t="s">
        <v>599</v>
      </c>
      <c r="D11" s="9">
        <v>19345426470</v>
      </c>
      <c r="E11" s="9">
        <v>8713755343</v>
      </c>
      <c r="F11" s="10">
        <v>30140.064999999999</v>
      </c>
      <c r="G11" s="9">
        <v>641850</v>
      </c>
      <c r="H11" s="11">
        <v>0.28689999999999999</v>
      </c>
      <c r="I11" s="9">
        <v>289108</v>
      </c>
      <c r="J11" s="11">
        <v>0.2782</v>
      </c>
      <c r="K11" s="11">
        <v>0.2833</v>
      </c>
      <c r="L11" s="7">
        <v>102023030</v>
      </c>
      <c r="M11" s="12" t="s">
        <v>497</v>
      </c>
      <c r="O11" s="11">
        <v>0.28720000000000001</v>
      </c>
      <c r="P11" s="19">
        <f>ROUND((H11-O11)/O11,4)</f>
        <v>-1E-3</v>
      </c>
      <c r="Q11" s="11">
        <v>0.2762</v>
      </c>
      <c r="R11" s="19">
        <f>ROUND((K11-Q11)/Q11,4)</f>
        <v>2.5700000000000001E-2</v>
      </c>
    </row>
    <row r="12" spans="1:18" hidden="1">
      <c r="A12" s="12" t="s">
        <v>855</v>
      </c>
      <c r="B12" s="12">
        <v>102027451</v>
      </c>
      <c r="C12" s="8" t="s">
        <v>25</v>
      </c>
      <c r="D12" s="9">
        <v>19345426470</v>
      </c>
      <c r="E12" s="9">
        <v>8713755343</v>
      </c>
      <c r="F12" s="10">
        <v>30140.064999999999</v>
      </c>
      <c r="G12" s="9">
        <v>641850</v>
      </c>
      <c r="H12" s="11">
        <v>0.28689999999999999</v>
      </c>
      <c r="I12" s="9">
        <v>289108</v>
      </c>
      <c r="J12" s="11">
        <v>0.2782</v>
      </c>
      <c r="K12" s="11">
        <v>0.2833</v>
      </c>
      <c r="L12" s="7">
        <v>102023080</v>
      </c>
      <c r="M12" s="12" t="s">
        <v>495</v>
      </c>
      <c r="O12" s="11">
        <v>0.28720000000000001</v>
      </c>
      <c r="Q12" s="11">
        <v>0.2762</v>
      </c>
    </row>
    <row r="13" spans="1:18">
      <c r="A13" s="12" t="s">
        <v>855</v>
      </c>
      <c r="B13" s="12">
        <v>102023080</v>
      </c>
      <c r="C13" s="8" t="s">
        <v>600</v>
      </c>
      <c r="D13" s="9">
        <v>19345426470</v>
      </c>
      <c r="E13" s="9">
        <v>8713755343</v>
      </c>
      <c r="F13" s="10">
        <v>30140.064999999999</v>
      </c>
      <c r="G13" s="9">
        <v>641850</v>
      </c>
      <c r="H13" s="11">
        <v>0.28689999999999999</v>
      </c>
      <c r="I13" s="9">
        <v>289108</v>
      </c>
      <c r="J13" s="11">
        <v>0.2782</v>
      </c>
      <c r="K13" s="11">
        <v>0.2833</v>
      </c>
      <c r="L13" s="7">
        <v>102023080</v>
      </c>
      <c r="M13" s="12" t="s">
        <v>497</v>
      </c>
      <c r="O13" s="11">
        <v>0.28720000000000001</v>
      </c>
      <c r="P13" s="19">
        <f>ROUND((H13-O13)/O13,4)</f>
        <v>-1E-3</v>
      </c>
      <c r="Q13" s="11">
        <v>0.2762</v>
      </c>
      <c r="R13" s="19">
        <f>ROUND((K13-Q13)/Q13,4)</f>
        <v>2.5700000000000001E-2</v>
      </c>
    </row>
    <row r="14" spans="1:18" hidden="1">
      <c r="A14" s="12" t="s">
        <v>855</v>
      </c>
      <c r="B14" s="12">
        <v>102027451</v>
      </c>
      <c r="C14" s="8" t="s">
        <v>25</v>
      </c>
      <c r="D14" s="9">
        <v>19345426470</v>
      </c>
      <c r="E14" s="9">
        <v>8713755343</v>
      </c>
      <c r="F14" s="10">
        <v>30140.064999999999</v>
      </c>
      <c r="G14" s="9">
        <v>641850</v>
      </c>
      <c r="H14" s="11">
        <v>0.28689999999999999</v>
      </c>
      <c r="I14" s="9">
        <v>289108</v>
      </c>
      <c r="J14" s="11">
        <v>0.2782</v>
      </c>
      <c r="K14" s="11">
        <v>0.2833</v>
      </c>
      <c r="L14" s="7">
        <v>102023217</v>
      </c>
      <c r="M14" s="12" t="s">
        <v>495</v>
      </c>
      <c r="O14" s="11">
        <v>0.28720000000000001</v>
      </c>
      <c r="Q14" s="11">
        <v>0.2762</v>
      </c>
    </row>
    <row r="15" spans="1:18">
      <c r="A15" s="12" t="s">
        <v>855</v>
      </c>
      <c r="B15" s="12">
        <v>102023217</v>
      </c>
      <c r="C15" s="8" t="s">
        <v>858</v>
      </c>
      <c r="D15" s="9">
        <v>19345426470</v>
      </c>
      <c r="E15" s="9">
        <v>8713755343</v>
      </c>
      <c r="F15" s="10">
        <v>30140.064999999999</v>
      </c>
      <c r="G15" s="9">
        <v>641850</v>
      </c>
      <c r="H15" s="11">
        <v>0.28689999999999999</v>
      </c>
      <c r="I15" s="9">
        <v>289108</v>
      </c>
      <c r="J15" s="11">
        <v>0.2782</v>
      </c>
      <c r="K15" s="11">
        <v>0.2833</v>
      </c>
      <c r="L15" s="7">
        <v>102023217</v>
      </c>
      <c r="M15" s="12" t="s">
        <v>497</v>
      </c>
      <c r="O15" s="11">
        <v>0.28720000000000001</v>
      </c>
      <c r="P15" s="19">
        <f>ROUND((H15-O15)/O15,4)</f>
        <v>-1E-3</v>
      </c>
      <c r="Q15" s="11">
        <v>0.2762</v>
      </c>
      <c r="R15" s="19">
        <f>ROUND((K15-Q15)/Q15,4)</f>
        <v>2.5700000000000001E-2</v>
      </c>
    </row>
    <row r="16" spans="1:18" hidden="1">
      <c r="A16" s="12" t="s">
        <v>855</v>
      </c>
      <c r="B16" s="12">
        <v>102027451</v>
      </c>
      <c r="C16" s="8" t="s">
        <v>25</v>
      </c>
      <c r="D16" s="9">
        <v>19345426470</v>
      </c>
      <c r="E16" s="9">
        <v>8713755343</v>
      </c>
      <c r="F16" s="10">
        <v>30140.064999999999</v>
      </c>
      <c r="G16" s="9">
        <v>641850</v>
      </c>
      <c r="H16" s="11">
        <v>0.28689999999999999</v>
      </c>
      <c r="I16" s="9">
        <v>289108</v>
      </c>
      <c r="J16" s="11">
        <v>0.2782</v>
      </c>
      <c r="K16" s="11">
        <v>0.2833</v>
      </c>
      <c r="L16" s="7">
        <v>102024758</v>
      </c>
      <c r="M16" s="12" t="s">
        <v>495</v>
      </c>
    </row>
    <row r="17" spans="1:18">
      <c r="A17" s="12" t="s">
        <v>855</v>
      </c>
      <c r="B17" s="12">
        <v>102024758</v>
      </c>
      <c r="C17" s="8" t="s">
        <v>859</v>
      </c>
      <c r="D17" s="9">
        <v>19345426470</v>
      </c>
      <c r="E17" s="9">
        <v>8713755343</v>
      </c>
      <c r="F17" s="10">
        <v>30140.064999999999</v>
      </c>
      <c r="G17" s="9">
        <v>641850</v>
      </c>
      <c r="H17" s="11">
        <v>0.28689999999999999</v>
      </c>
      <c r="I17" s="9">
        <v>289108</v>
      </c>
      <c r="J17" s="11">
        <v>0.2782</v>
      </c>
      <c r="K17" s="11">
        <v>0.2833</v>
      </c>
      <c r="L17" s="7">
        <v>102024758</v>
      </c>
      <c r="M17" s="12" t="s">
        <v>497</v>
      </c>
      <c r="P17" s="19"/>
      <c r="R17" s="19"/>
    </row>
    <row r="18" spans="1:18" hidden="1">
      <c r="A18" s="12" t="s">
        <v>855</v>
      </c>
      <c r="B18" s="12">
        <v>102027451</v>
      </c>
      <c r="C18" s="8" t="s">
        <v>25</v>
      </c>
      <c r="D18" s="9">
        <v>19345426470</v>
      </c>
      <c r="E18" s="9">
        <v>8713755343</v>
      </c>
      <c r="F18" s="10">
        <v>30140.064999999999</v>
      </c>
      <c r="G18" s="9">
        <v>641850</v>
      </c>
      <c r="H18" s="11">
        <v>0.28689999999999999</v>
      </c>
      <c r="I18" s="9">
        <v>289108</v>
      </c>
      <c r="J18" s="11">
        <v>0.2782</v>
      </c>
      <c r="K18" s="11">
        <v>0.2833</v>
      </c>
      <c r="L18" s="7">
        <v>102027560</v>
      </c>
      <c r="M18" s="12" t="s">
        <v>495</v>
      </c>
      <c r="O18" s="11">
        <v>0.28720000000000001</v>
      </c>
      <c r="Q18" s="11">
        <v>0.2762</v>
      </c>
    </row>
    <row r="19" spans="1:18">
      <c r="A19" s="12" t="s">
        <v>855</v>
      </c>
      <c r="B19" s="12">
        <v>102027560</v>
      </c>
      <c r="C19" s="8" t="s">
        <v>601</v>
      </c>
      <c r="D19" s="9">
        <v>19345426470</v>
      </c>
      <c r="E19" s="9">
        <v>8713755343</v>
      </c>
      <c r="F19" s="10">
        <v>30140.064999999999</v>
      </c>
      <c r="G19" s="9">
        <v>641850</v>
      </c>
      <c r="H19" s="11">
        <v>0.28689999999999999</v>
      </c>
      <c r="I19" s="9">
        <v>289108</v>
      </c>
      <c r="J19" s="11">
        <v>0.2782</v>
      </c>
      <c r="K19" s="11">
        <v>0.2833</v>
      </c>
      <c r="L19" s="7">
        <v>102027560</v>
      </c>
      <c r="M19" s="12" t="s">
        <v>497</v>
      </c>
      <c r="O19" s="11">
        <v>0.28720000000000001</v>
      </c>
      <c r="P19" s="19">
        <f>ROUND((H19-O19)/O19,4)</f>
        <v>-1E-3</v>
      </c>
      <c r="Q19" s="11">
        <v>0.2762</v>
      </c>
      <c r="R19" s="19">
        <f>ROUND((K19-Q19)/Q19,4)</f>
        <v>2.5700000000000001E-2</v>
      </c>
    </row>
    <row r="20" spans="1:18" hidden="1">
      <c r="A20" s="12" t="s">
        <v>855</v>
      </c>
      <c r="B20" s="12">
        <v>103028833</v>
      </c>
      <c r="C20" s="8" t="s">
        <v>60</v>
      </c>
      <c r="D20" s="9">
        <v>663960750</v>
      </c>
      <c r="E20" s="9">
        <v>324616514</v>
      </c>
      <c r="F20" s="10">
        <v>1972.3320000000001</v>
      </c>
      <c r="G20" s="9">
        <v>336637</v>
      </c>
      <c r="H20" s="11">
        <v>0.626</v>
      </c>
      <c r="I20" s="9">
        <v>164585</v>
      </c>
      <c r="J20" s="11">
        <v>0.58909999999999996</v>
      </c>
      <c r="K20" s="11">
        <v>0.61119999999999997</v>
      </c>
      <c r="L20" s="7">
        <v>103020002</v>
      </c>
      <c r="M20" s="12" t="s">
        <v>495</v>
      </c>
      <c r="O20" s="11">
        <v>0.62619999999999998</v>
      </c>
      <c r="Q20" s="11">
        <v>0.61370000000000002</v>
      </c>
    </row>
    <row r="21" spans="1:18">
      <c r="A21" s="12" t="s">
        <v>855</v>
      </c>
      <c r="B21" s="12">
        <v>103020002</v>
      </c>
      <c r="C21" s="8" t="s">
        <v>602</v>
      </c>
      <c r="D21" s="9">
        <v>663960750</v>
      </c>
      <c r="E21" s="9">
        <v>324616514</v>
      </c>
      <c r="F21" s="10">
        <v>1972.3320000000001</v>
      </c>
      <c r="G21" s="9">
        <v>336637</v>
      </c>
      <c r="H21" s="11">
        <v>0.626</v>
      </c>
      <c r="I21" s="9">
        <v>164585</v>
      </c>
      <c r="J21" s="11">
        <v>0.58909999999999996</v>
      </c>
      <c r="K21" s="11">
        <v>0.61119999999999997</v>
      </c>
      <c r="L21" s="7">
        <v>103020002</v>
      </c>
      <c r="M21" s="12" t="s">
        <v>497</v>
      </c>
      <c r="O21" s="11">
        <v>0.62619999999999998</v>
      </c>
      <c r="P21" s="19">
        <f>ROUND((H21-O21)/O21,4)</f>
        <v>-2.9999999999999997E-4</v>
      </c>
      <c r="Q21" s="11">
        <v>0.61370000000000002</v>
      </c>
      <c r="R21" s="19">
        <f>ROUND((K21-Q21)/Q21,4)</f>
        <v>-4.1000000000000003E-3</v>
      </c>
    </row>
    <row r="22" spans="1:18" hidden="1">
      <c r="A22" s="12" t="s">
        <v>855</v>
      </c>
      <c r="B22" s="12">
        <v>103026002</v>
      </c>
      <c r="C22" s="8" t="s">
        <v>45</v>
      </c>
      <c r="D22" s="9">
        <v>801725761</v>
      </c>
      <c r="E22" s="9">
        <v>501155541</v>
      </c>
      <c r="F22" s="10">
        <v>4467.1139999999996</v>
      </c>
      <c r="G22" s="9">
        <v>179472</v>
      </c>
      <c r="H22" s="11">
        <v>0.80059999999999998</v>
      </c>
      <c r="I22" s="9">
        <v>112187</v>
      </c>
      <c r="J22" s="11">
        <v>0.71989999999999998</v>
      </c>
      <c r="K22" s="11">
        <v>0.76819999999999999</v>
      </c>
      <c r="L22" s="7">
        <v>103020003</v>
      </c>
      <c r="M22" s="12" t="s">
        <v>495</v>
      </c>
      <c r="O22" s="11">
        <v>0.80069999999999997</v>
      </c>
      <c r="Q22" s="11">
        <v>0.7752</v>
      </c>
    </row>
    <row r="23" spans="1:18">
      <c r="A23" s="12" t="s">
        <v>855</v>
      </c>
      <c r="B23" s="12">
        <v>103020003</v>
      </c>
      <c r="C23" s="8" t="s">
        <v>603</v>
      </c>
      <c r="D23" s="9">
        <v>801725761</v>
      </c>
      <c r="E23" s="9">
        <v>501155541</v>
      </c>
      <c r="F23" s="10">
        <v>4467.1139999999996</v>
      </c>
      <c r="G23" s="9">
        <v>179472</v>
      </c>
      <c r="H23" s="11">
        <v>0.80059999999999998</v>
      </c>
      <c r="I23" s="9">
        <v>112187</v>
      </c>
      <c r="J23" s="11">
        <v>0.71989999999999998</v>
      </c>
      <c r="K23" s="11">
        <v>0.76819999999999999</v>
      </c>
      <c r="L23" s="7">
        <v>103020003</v>
      </c>
      <c r="M23" s="12" t="s">
        <v>497</v>
      </c>
      <c r="O23" s="11">
        <v>0.80069999999999997</v>
      </c>
      <c r="P23" s="19">
        <f>ROUND((H23-O23)/O23,4)</f>
        <v>-1E-4</v>
      </c>
      <c r="Q23" s="11">
        <v>0.7752</v>
      </c>
      <c r="R23" s="19">
        <f>ROUND((K23-Q23)/Q23,4)</f>
        <v>-8.9999999999999993E-3</v>
      </c>
    </row>
    <row r="24" spans="1:18" hidden="1">
      <c r="A24" s="12" t="s">
        <v>855</v>
      </c>
      <c r="B24" s="12">
        <v>103026303</v>
      </c>
      <c r="C24" s="8" t="s">
        <v>46</v>
      </c>
      <c r="D24" s="9">
        <v>2558708435</v>
      </c>
      <c r="E24" s="9">
        <v>1042164963</v>
      </c>
      <c r="F24" s="10">
        <v>3450.047</v>
      </c>
      <c r="G24" s="9">
        <v>741644</v>
      </c>
      <c r="H24" s="11">
        <v>0.17599999999999999</v>
      </c>
      <c r="I24" s="9">
        <v>302072</v>
      </c>
      <c r="J24" s="11">
        <v>0.24579999999999999</v>
      </c>
      <c r="K24" s="11">
        <v>0.2039</v>
      </c>
      <c r="L24" s="7">
        <v>103020004</v>
      </c>
      <c r="M24" s="12" t="s">
        <v>495</v>
      </c>
      <c r="O24" s="11">
        <v>0.17630000000000001</v>
      </c>
      <c r="Q24" s="11">
        <v>0.2029</v>
      </c>
    </row>
    <row r="25" spans="1:18">
      <c r="A25" s="12" t="s">
        <v>855</v>
      </c>
      <c r="B25" s="12">
        <v>103020004</v>
      </c>
      <c r="C25" s="8" t="s">
        <v>604</v>
      </c>
      <c r="D25" s="9">
        <v>2558708435</v>
      </c>
      <c r="E25" s="9">
        <v>1042164963</v>
      </c>
      <c r="F25" s="10">
        <v>3450.047</v>
      </c>
      <c r="G25" s="9">
        <v>741644</v>
      </c>
      <c r="H25" s="11">
        <v>0.17599999999999999</v>
      </c>
      <c r="I25" s="9">
        <v>302072</v>
      </c>
      <c r="J25" s="11">
        <v>0.24579999999999999</v>
      </c>
      <c r="K25" s="11">
        <v>0.2039</v>
      </c>
      <c r="L25" s="7">
        <v>103020004</v>
      </c>
      <c r="M25" s="12" t="s">
        <v>497</v>
      </c>
      <c r="O25" s="11">
        <v>0.17630000000000001</v>
      </c>
      <c r="P25" s="19">
        <f>ROUND((H25-O25)/O25,4)</f>
        <v>-1.6999999999999999E-3</v>
      </c>
      <c r="Q25" s="11">
        <v>0.2029</v>
      </c>
      <c r="R25" s="19">
        <f>ROUND((K25-Q25)/Q25,4)</f>
        <v>4.8999999999999998E-3</v>
      </c>
    </row>
    <row r="26" spans="1:18" hidden="1">
      <c r="A26" s="12" t="s">
        <v>855</v>
      </c>
      <c r="B26" s="12">
        <v>103027352</v>
      </c>
      <c r="C26" s="8" t="s">
        <v>52</v>
      </c>
      <c r="D26" s="9">
        <v>1471872002</v>
      </c>
      <c r="E26" s="9">
        <v>847354815</v>
      </c>
      <c r="F26" s="10">
        <v>4943.5569999999998</v>
      </c>
      <c r="G26" s="9">
        <v>297735</v>
      </c>
      <c r="H26" s="11">
        <v>0.66920000000000002</v>
      </c>
      <c r="I26" s="9">
        <v>171405</v>
      </c>
      <c r="J26" s="11">
        <v>0.57210000000000005</v>
      </c>
      <c r="K26" s="11">
        <v>0.63029999999999997</v>
      </c>
      <c r="L26" s="7">
        <v>103020005</v>
      </c>
      <c r="M26" s="12" t="s">
        <v>495</v>
      </c>
      <c r="O26" s="11">
        <v>0.6694</v>
      </c>
      <c r="Q26" s="11">
        <v>0.63239999999999996</v>
      </c>
    </row>
    <row r="27" spans="1:18" hidden="1">
      <c r="A27" s="12" t="s">
        <v>855</v>
      </c>
      <c r="B27" s="12">
        <v>103029902</v>
      </c>
      <c r="C27" s="8" t="s">
        <v>67</v>
      </c>
      <c r="D27" s="9">
        <v>1824070214</v>
      </c>
      <c r="E27" s="9">
        <v>1095840123</v>
      </c>
      <c r="F27" s="10">
        <v>5272.2079999999996</v>
      </c>
      <c r="G27" s="9">
        <v>345978</v>
      </c>
      <c r="H27" s="11">
        <v>0.61560000000000004</v>
      </c>
      <c r="I27" s="9">
        <v>207852</v>
      </c>
      <c r="J27" s="11">
        <v>0.48110000000000003</v>
      </c>
      <c r="K27" s="11">
        <v>0.56169999999999998</v>
      </c>
      <c r="L27" s="7">
        <v>103020005</v>
      </c>
      <c r="M27" s="12" t="s">
        <v>495</v>
      </c>
      <c r="O27" s="11">
        <v>0.61570000000000003</v>
      </c>
      <c r="Q27" s="11">
        <v>0.55820000000000003</v>
      </c>
    </row>
    <row r="28" spans="1:18">
      <c r="A28" s="12" t="s">
        <v>855</v>
      </c>
      <c r="B28" s="12">
        <v>103020005</v>
      </c>
      <c r="C28" s="8" t="s">
        <v>605</v>
      </c>
      <c r="D28" s="9">
        <v>3295942216</v>
      </c>
      <c r="E28" s="9">
        <v>1943194938</v>
      </c>
      <c r="F28" s="10">
        <v>10215.764999999999</v>
      </c>
      <c r="G28" s="9">
        <v>322632</v>
      </c>
      <c r="H28" s="11">
        <v>0.64159999999999995</v>
      </c>
      <c r="I28" s="9">
        <v>190215</v>
      </c>
      <c r="J28" s="11">
        <v>0.52510000000000001</v>
      </c>
      <c r="K28" s="11">
        <v>0.59489999999999998</v>
      </c>
      <c r="L28" s="7">
        <v>103020005</v>
      </c>
      <c r="M28" s="12" t="s">
        <v>497</v>
      </c>
      <c r="O28" s="11">
        <v>0.64170000000000005</v>
      </c>
      <c r="P28" s="19">
        <f>ROUND((H28-O28)/O28,4)</f>
        <v>-2.0000000000000001E-4</v>
      </c>
      <c r="Q28" s="11">
        <v>0.59419999999999995</v>
      </c>
      <c r="R28" s="19">
        <f>ROUND((K28-Q28)/Q28,4)</f>
        <v>1.1999999999999999E-3</v>
      </c>
    </row>
    <row r="29" spans="1:18" hidden="1">
      <c r="A29" s="12" t="s">
        <v>855</v>
      </c>
      <c r="B29" s="12">
        <v>103026002</v>
      </c>
      <c r="C29" s="8" t="s">
        <v>45</v>
      </c>
      <c r="D29" s="9">
        <v>801725761</v>
      </c>
      <c r="E29" s="9">
        <v>501155541</v>
      </c>
      <c r="F29" s="10">
        <v>4467.1139999999996</v>
      </c>
      <c r="G29" s="9">
        <v>179472</v>
      </c>
      <c r="H29" s="11">
        <v>0.80059999999999998</v>
      </c>
      <c r="I29" s="9">
        <v>112187</v>
      </c>
      <c r="J29" s="11">
        <v>0.71989999999999998</v>
      </c>
      <c r="K29" s="11">
        <v>0.76819999999999999</v>
      </c>
      <c r="L29" s="7">
        <v>103020368</v>
      </c>
      <c r="M29" s="12" t="s">
        <v>495</v>
      </c>
      <c r="O29" s="11">
        <v>0.80069999999999997</v>
      </c>
      <c r="Q29" s="11">
        <v>0.7752</v>
      </c>
    </row>
    <row r="30" spans="1:18">
      <c r="A30" s="12" t="s">
        <v>855</v>
      </c>
      <c r="B30" s="12">
        <v>103020368</v>
      </c>
      <c r="C30" s="8" t="s">
        <v>860</v>
      </c>
      <c r="D30" s="9">
        <v>801725761</v>
      </c>
      <c r="E30" s="9">
        <v>501155541</v>
      </c>
      <c r="F30" s="10">
        <v>4467.1139999999996</v>
      </c>
      <c r="G30" s="9">
        <v>179472</v>
      </c>
      <c r="H30" s="11">
        <v>0.80059999999999998</v>
      </c>
      <c r="I30" s="9">
        <v>112187</v>
      </c>
      <c r="J30" s="11">
        <v>0.71989999999999998</v>
      </c>
      <c r="K30" s="11">
        <v>0.76819999999999999</v>
      </c>
      <c r="L30" s="7">
        <v>103020368</v>
      </c>
      <c r="M30" s="12" t="s">
        <v>497</v>
      </c>
      <c r="O30" s="11">
        <v>0.80069999999999997</v>
      </c>
      <c r="P30" s="19">
        <f>ROUND((H30-O30)/O30,4)</f>
        <v>-1E-4</v>
      </c>
      <c r="Q30" s="11">
        <v>0.7752</v>
      </c>
      <c r="R30" s="19">
        <f>ROUND((K30-Q30)/Q30,4)</f>
        <v>-8.9999999999999993E-3</v>
      </c>
    </row>
    <row r="31" spans="1:18" hidden="1">
      <c r="A31" s="12" t="s">
        <v>855</v>
      </c>
      <c r="B31" s="12">
        <v>103027352</v>
      </c>
      <c r="C31" s="8" t="s">
        <v>52</v>
      </c>
      <c r="D31" s="9">
        <v>1471872002</v>
      </c>
      <c r="E31" s="9">
        <v>847354815</v>
      </c>
      <c r="F31" s="10">
        <v>4943.5569999999998</v>
      </c>
      <c r="G31" s="9">
        <v>297735</v>
      </c>
      <c r="H31" s="11">
        <v>0.66920000000000002</v>
      </c>
      <c r="I31" s="9">
        <v>171405</v>
      </c>
      <c r="J31" s="11">
        <v>0.57210000000000005</v>
      </c>
      <c r="K31" s="11">
        <v>0.63029999999999997</v>
      </c>
      <c r="L31" s="7">
        <v>103022481</v>
      </c>
      <c r="M31" s="12" t="s">
        <v>495</v>
      </c>
      <c r="O31" s="11">
        <v>0.6694</v>
      </c>
      <c r="Q31" s="11">
        <v>0.63239999999999996</v>
      </c>
    </row>
    <row r="32" spans="1:18">
      <c r="A32" s="12" t="s">
        <v>855</v>
      </c>
      <c r="B32" s="12">
        <v>103022481</v>
      </c>
      <c r="C32" s="8" t="s">
        <v>798</v>
      </c>
      <c r="D32" s="9">
        <v>1471872002</v>
      </c>
      <c r="E32" s="9">
        <v>847354815</v>
      </c>
      <c r="F32" s="10">
        <v>4943.5569999999998</v>
      </c>
      <c r="G32" s="9">
        <v>297735</v>
      </c>
      <c r="H32" s="11">
        <v>0.66920000000000002</v>
      </c>
      <c r="I32" s="9">
        <v>171405</v>
      </c>
      <c r="J32" s="11">
        <v>0.57210000000000005</v>
      </c>
      <c r="K32" s="11">
        <v>0.63029999999999997</v>
      </c>
      <c r="L32" s="7">
        <v>103022481</v>
      </c>
      <c r="M32" s="12" t="s">
        <v>497</v>
      </c>
      <c r="O32" s="11">
        <v>0.6694</v>
      </c>
      <c r="P32" s="19">
        <f>ROUND((H32-O32)/O32,4)</f>
        <v>-2.9999999999999997E-4</v>
      </c>
      <c r="Q32" s="11">
        <v>0.63239999999999996</v>
      </c>
      <c r="R32" s="19">
        <f>ROUND((K32-Q32)/Q32,4)</f>
        <v>-3.3E-3</v>
      </c>
    </row>
    <row r="33" spans="1:18" hidden="1">
      <c r="A33" s="12" t="s">
        <v>855</v>
      </c>
      <c r="B33" s="12">
        <v>102027451</v>
      </c>
      <c r="C33" s="8" t="s">
        <v>25</v>
      </c>
      <c r="D33" s="9">
        <v>19345426470</v>
      </c>
      <c r="E33" s="9">
        <v>8713755343</v>
      </c>
      <c r="F33" s="10">
        <v>30140.064999999999</v>
      </c>
      <c r="G33" s="9">
        <v>641850</v>
      </c>
      <c r="H33" s="11">
        <v>0.28689999999999999</v>
      </c>
      <c r="I33" s="9">
        <v>289108</v>
      </c>
      <c r="J33" s="11">
        <v>0.2782</v>
      </c>
      <c r="K33" s="11">
        <v>0.2833</v>
      </c>
      <c r="L33" s="7">
        <v>103023090</v>
      </c>
      <c r="M33" s="12" t="s">
        <v>495</v>
      </c>
      <c r="O33" s="11">
        <v>0.28720000000000001</v>
      </c>
      <c r="Q33" s="11">
        <v>0.2762</v>
      </c>
    </row>
    <row r="34" spans="1:18">
      <c r="A34" s="12" t="s">
        <v>855</v>
      </c>
      <c r="B34" s="12">
        <v>103023090</v>
      </c>
      <c r="C34" s="8" t="s">
        <v>606</v>
      </c>
      <c r="D34" s="9">
        <v>19345426470</v>
      </c>
      <c r="E34" s="9">
        <v>8713755343</v>
      </c>
      <c r="F34" s="10">
        <v>30140.064999999999</v>
      </c>
      <c r="G34" s="9">
        <v>641850</v>
      </c>
      <c r="H34" s="11">
        <v>0.28689999999999999</v>
      </c>
      <c r="I34" s="9">
        <v>289108</v>
      </c>
      <c r="J34" s="11">
        <v>0.2782</v>
      </c>
      <c r="K34" s="11">
        <v>0.2833</v>
      </c>
      <c r="L34" s="7">
        <v>103023090</v>
      </c>
      <c r="M34" s="12" t="s">
        <v>497</v>
      </c>
      <c r="O34" s="11">
        <v>0.28720000000000001</v>
      </c>
      <c r="P34" s="19">
        <f>ROUND((H34-O34)/O34,4)</f>
        <v>-1E-3</v>
      </c>
      <c r="Q34" s="11">
        <v>0.2762</v>
      </c>
      <c r="R34" s="19">
        <f>ROUND((K34-Q34)/Q34,4)</f>
        <v>2.5700000000000001E-2</v>
      </c>
    </row>
    <row r="35" spans="1:18" hidden="1">
      <c r="A35" s="12" t="s">
        <v>855</v>
      </c>
      <c r="B35" s="12">
        <v>103024102</v>
      </c>
      <c r="C35" s="8" t="s">
        <v>41</v>
      </c>
      <c r="D35" s="9">
        <v>2202342156</v>
      </c>
      <c r="E35" s="9">
        <v>868728258</v>
      </c>
      <c r="F35" s="10">
        <v>4141.88</v>
      </c>
      <c r="G35" s="9">
        <v>531725</v>
      </c>
      <c r="H35" s="11">
        <v>0.4093</v>
      </c>
      <c r="I35" s="9">
        <v>209742</v>
      </c>
      <c r="J35" s="11">
        <v>0.47639999999999999</v>
      </c>
      <c r="K35" s="11">
        <v>0.436</v>
      </c>
      <c r="L35" s="7">
        <v>103023410</v>
      </c>
      <c r="M35" s="12" t="s">
        <v>495</v>
      </c>
      <c r="O35" s="11">
        <v>0.40949999999999998</v>
      </c>
      <c r="Q35" s="11">
        <v>0.44030000000000002</v>
      </c>
    </row>
    <row r="36" spans="1:18">
      <c r="A36" s="12" t="s">
        <v>855</v>
      </c>
      <c r="B36" s="12">
        <v>103023410</v>
      </c>
      <c r="C36" s="8" t="s">
        <v>607</v>
      </c>
      <c r="D36" s="9">
        <v>2202342156</v>
      </c>
      <c r="E36" s="9">
        <v>868728258</v>
      </c>
      <c r="F36" s="10">
        <v>4141.88</v>
      </c>
      <c r="G36" s="9">
        <v>531725</v>
      </c>
      <c r="H36" s="11">
        <v>0.4093</v>
      </c>
      <c r="I36" s="9">
        <v>209742</v>
      </c>
      <c r="J36" s="11">
        <v>0.47639999999999999</v>
      </c>
      <c r="K36" s="11">
        <v>0.436</v>
      </c>
      <c r="L36" s="7">
        <v>103023410</v>
      </c>
      <c r="M36" s="12" t="s">
        <v>497</v>
      </c>
      <c r="O36" s="11">
        <v>0.40949999999999998</v>
      </c>
      <c r="P36" s="19">
        <f>ROUND((H36-O36)/O36,4)</f>
        <v>-5.0000000000000001E-4</v>
      </c>
      <c r="Q36" s="11">
        <v>0.44030000000000002</v>
      </c>
      <c r="R36" s="19">
        <f>ROUND((K36-Q36)/Q36,4)</f>
        <v>-9.7999999999999997E-3</v>
      </c>
    </row>
    <row r="37" spans="1:18" hidden="1">
      <c r="A37" s="12" t="s">
        <v>855</v>
      </c>
      <c r="B37" s="12">
        <v>103024102</v>
      </c>
      <c r="C37" s="8" t="s">
        <v>41</v>
      </c>
      <c r="D37" s="9">
        <v>2202342156</v>
      </c>
      <c r="E37" s="9">
        <v>868728258</v>
      </c>
      <c r="F37" s="10">
        <v>4141.88</v>
      </c>
      <c r="G37" s="9">
        <v>531725</v>
      </c>
      <c r="H37" s="11">
        <v>0.4093</v>
      </c>
      <c r="I37" s="9">
        <v>209742</v>
      </c>
      <c r="J37" s="11">
        <v>0.47639999999999999</v>
      </c>
      <c r="K37" s="11">
        <v>0.436</v>
      </c>
      <c r="L37" s="7">
        <v>103024162</v>
      </c>
      <c r="M37" s="12" t="s">
        <v>495</v>
      </c>
      <c r="O37" s="11">
        <v>0.40949999999999998</v>
      </c>
      <c r="Q37" s="11">
        <v>0.44030000000000002</v>
      </c>
    </row>
    <row r="38" spans="1:18">
      <c r="A38" s="12" t="s">
        <v>855</v>
      </c>
      <c r="B38" s="12">
        <v>103024162</v>
      </c>
      <c r="C38" s="8" t="s">
        <v>608</v>
      </c>
      <c r="D38" s="9">
        <v>2202342156</v>
      </c>
      <c r="E38" s="9">
        <v>868728258</v>
      </c>
      <c r="F38" s="10">
        <v>4141.88</v>
      </c>
      <c r="G38" s="9">
        <v>531725</v>
      </c>
      <c r="H38" s="11">
        <v>0.4093</v>
      </c>
      <c r="I38" s="9">
        <v>209742</v>
      </c>
      <c r="J38" s="11">
        <v>0.47639999999999999</v>
      </c>
      <c r="K38" s="11">
        <v>0.436</v>
      </c>
      <c r="L38" s="7">
        <v>103024162</v>
      </c>
      <c r="M38" s="12" t="s">
        <v>497</v>
      </c>
      <c r="O38" s="11">
        <v>0.40949999999999998</v>
      </c>
      <c r="P38" s="19">
        <f>ROUND((H38-O38)/O38,4)</f>
        <v>-5.0000000000000001E-4</v>
      </c>
      <c r="Q38" s="11">
        <v>0.44030000000000002</v>
      </c>
      <c r="R38" s="19">
        <f>ROUND((K38-Q38)/Q38,4)</f>
        <v>-9.7999999999999997E-3</v>
      </c>
    </row>
    <row r="39" spans="1:18" hidden="1">
      <c r="A39" s="12" t="s">
        <v>855</v>
      </c>
      <c r="B39" s="12">
        <v>102027451</v>
      </c>
      <c r="C39" s="8" t="s">
        <v>25</v>
      </c>
      <c r="D39" s="9">
        <v>19345426470</v>
      </c>
      <c r="E39" s="9">
        <v>8713755343</v>
      </c>
      <c r="F39" s="10">
        <v>30140.064999999999</v>
      </c>
      <c r="G39" s="9">
        <v>641850</v>
      </c>
      <c r="H39" s="11">
        <v>0.28689999999999999</v>
      </c>
      <c r="I39" s="9">
        <v>289108</v>
      </c>
      <c r="J39" s="11">
        <v>0.2782</v>
      </c>
      <c r="K39" s="11">
        <v>0.2833</v>
      </c>
      <c r="L39" s="7">
        <v>103024952</v>
      </c>
      <c r="M39" s="12" t="s">
        <v>495</v>
      </c>
      <c r="O39" s="11">
        <v>0.28720000000000001</v>
      </c>
      <c r="Q39" s="11">
        <v>0.2762</v>
      </c>
    </row>
    <row r="40" spans="1:18">
      <c r="A40" s="12" t="s">
        <v>855</v>
      </c>
      <c r="B40" s="12">
        <v>103024952</v>
      </c>
      <c r="C40" s="8" t="s">
        <v>795</v>
      </c>
      <c r="D40" s="9">
        <v>19345426470</v>
      </c>
      <c r="E40" s="9">
        <v>8713755343</v>
      </c>
      <c r="F40" s="10">
        <v>30140.064999999999</v>
      </c>
      <c r="G40" s="9">
        <v>641850</v>
      </c>
      <c r="H40" s="11">
        <v>0.28689999999999999</v>
      </c>
      <c r="I40" s="9">
        <v>289108</v>
      </c>
      <c r="J40" s="11">
        <v>0.2782</v>
      </c>
      <c r="K40" s="11">
        <v>0.2833</v>
      </c>
      <c r="L40" s="7">
        <v>103024952</v>
      </c>
      <c r="M40" s="12" t="s">
        <v>497</v>
      </c>
      <c r="O40" s="11">
        <v>0.28720000000000001</v>
      </c>
      <c r="P40" s="19">
        <f>ROUND((H40-O40)/O40,4)</f>
        <v>-1E-3</v>
      </c>
      <c r="Q40" s="11">
        <v>0.2762</v>
      </c>
      <c r="R40" s="19">
        <f>ROUND((K40-Q40)/Q40,4)</f>
        <v>2.5700000000000001E-2</v>
      </c>
    </row>
    <row r="41" spans="1:18" hidden="1">
      <c r="A41" s="12" t="s">
        <v>855</v>
      </c>
      <c r="B41" s="12">
        <v>103021102</v>
      </c>
      <c r="C41" s="8" t="s">
        <v>29</v>
      </c>
      <c r="D41" s="9">
        <v>1748538709</v>
      </c>
      <c r="E41" s="9">
        <v>1041127428</v>
      </c>
      <c r="F41" s="10">
        <v>5276.7669999999998</v>
      </c>
      <c r="G41" s="9">
        <v>331365</v>
      </c>
      <c r="H41" s="11">
        <v>0.63190000000000002</v>
      </c>
      <c r="I41" s="9">
        <v>197304</v>
      </c>
      <c r="J41" s="11">
        <v>0.50739999999999996</v>
      </c>
      <c r="K41" s="11">
        <v>0.58199999999999996</v>
      </c>
      <c r="L41" s="7">
        <v>103025206</v>
      </c>
      <c r="M41" s="12" t="s">
        <v>495</v>
      </c>
      <c r="O41" s="11">
        <v>0.63200000000000001</v>
      </c>
      <c r="Q41" s="11">
        <v>0.58030000000000004</v>
      </c>
    </row>
    <row r="42" spans="1:18">
      <c r="A42" s="12" t="s">
        <v>855</v>
      </c>
      <c r="B42" s="12">
        <v>103025206</v>
      </c>
      <c r="C42" s="8" t="s">
        <v>609</v>
      </c>
      <c r="D42" s="9">
        <v>1748538709</v>
      </c>
      <c r="E42" s="9">
        <v>1041127428</v>
      </c>
      <c r="F42" s="10">
        <v>5276.7669999999998</v>
      </c>
      <c r="G42" s="9">
        <v>331365</v>
      </c>
      <c r="H42" s="11">
        <v>0.63190000000000002</v>
      </c>
      <c r="I42" s="9">
        <v>197304</v>
      </c>
      <c r="J42" s="11">
        <v>0.50739999999999996</v>
      </c>
      <c r="K42" s="11">
        <v>0.58199999999999996</v>
      </c>
      <c r="L42" s="7">
        <v>103025206</v>
      </c>
      <c r="M42" s="12" t="s">
        <v>497</v>
      </c>
      <c r="O42" s="11">
        <v>0.63200000000000001</v>
      </c>
      <c r="P42" s="19">
        <f>ROUND((H42-O42)/O42,4)</f>
        <v>-2.0000000000000001E-4</v>
      </c>
      <c r="Q42" s="11">
        <v>0.58030000000000004</v>
      </c>
      <c r="R42" s="19">
        <f>ROUND((K42-Q42)/Q42,4)</f>
        <v>2.8999999999999998E-3</v>
      </c>
    </row>
    <row r="43" spans="1:18" hidden="1">
      <c r="A43" s="12" t="s">
        <v>855</v>
      </c>
      <c r="B43" s="12">
        <v>102027451</v>
      </c>
      <c r="C43" s="8" t="s">
        <v>25</v>
      </c>
      <c r="D43" s="9">
        <v>19345426470</v>
      </c>
      <c r="E43" s="9">
        <v>8713755343</v>
      </c>
      <c r="F43" s="10">
        <v>30140.064999999999</v>
      </c>
      <c r="G43" s="9">
        <v>641850</v>
      </c>
      <c r="H43" s="11">
        <v>0.28689999999999999</v>
      </c>
      <c r="I43" s="9">
        <v>289108</v>
      </c>
      <c r="J43" s="11">
        <v>0.2782</v>
      </c>
      <c r="K43" s="11">
        <v>0.2833</v>
      </c>
      <c r="L43" s="7">
        <v>103028192</v>
      </c>
      <c r="M43" s="12" t="s">
        <v>495</v>
      </c>
      <c r="O43" s="11">
        <v>0.28720000000000001</v>
      </c>
      <c r="Q43" s="11">
        <v>0.2762</v>
      </c>
    </row>
    <row r="44" spans="1:18">
      <c r="A44" s="12" t="s">
        <v>855</v>
      </c>
      <c r="B44" s="12">
        <v>103028192</v>
      </c>
      <c r="C44" s="8" t="s">
        <v>610</v>
      </c>
      <c r="D44" s="9">
        <v>19345426470</v>
      </c>
      <c r="E44" s="9">
        <v>8713755343</v>
      </c>
      <c r="F44" s="10">
        <v>30140.064999999999</v>
      </c>
      <c r="G44" s="9">
        <v>641850</v>
      </c>
      <c r="H44" s="11">
        <v>0.28689999999999999</v>
      </c>
      <c r="I44" s="9">
        <v>289108</v>
      </c>
      <c r="J44" s="11">
        <v>0.2782</v>
      </c>
      <c r="K44" s="11">
        <v>0.2833</v>
      </c>
      <c r="L44" s="7">
        <v>103028192</v>
      </c>
      <c r="M44" s="12" t="s">
        <v>497</v>
      </c>
      <c r="O44" s="11">
        <v>0.28720000000000001</v>
      </c>
      <c r="P44" s="19">
        <f>ROUND((H44-O44)/O44,4)</f>
        <v>-1E-3</v>
      </c>
      <c r="Q44" s="11">
        <v>0.2762</v>
      </c>
      <c r="R44" s="19">
        <f>ROUND((K44-Q44)/Q44,4)</f>
        <v>2.5700000000000001E-2</v>
      </c>
    </row>
    <row r="45" spans="1:18" hidden="1">
      <c r="A45" s="12" t="s">
        <v>855</v>
      </c>
      <c r="B45" s="12">
        <v>102027451</v>
      </c>
      <c r="C45" s="8" t="s">
        <v>25</v>
      </c>
      <c r="D45" s="9">
        <v>19345426470</v>
      </c>
      <c r="E45" s="9">
        <v>8713755343</v>
      </c>
      <c r="F45" s="10">
        <v>30140.064999999999</v>
      </c>
      <c r="G45" s="9">
        <v>641850</v>
      </c>
      <c r="H45" s="11">
        <v>0.28689999999999999</v>
      </c>
      <c r="I45" s="9">
        <v>289108</v>
      </c>
      <c r="J45" s="11">
        <v>0.2782</v>
      </c>
      <c r="K45" s="11">
        <v>0.2833</v>
      </c>
      <c r="L45" s="7">
        <v>103028246</v>
      </c>
      <c r="M45" s="12" t="s">
        <v>495</v>
      </c>
      <c r="O45" s="11">
        <v>0.28720000000000001</v>
      </c>
      <c r="Q45" s="11">
        <v>0.2762</v>
      </c>
    </row>
    <row r="46" spans="1:18">
      <c r="A46" s="12" t="s">
        <v>855</v>
      </c>
      <c r="B46" s="12">
        <v>103028246</v>
      </c>
      <c r="C46" s="8" t="s">
        <v>799</v>
      </c>
      <c r="D46" s="9">
        <v>19345426470</v>
      </c>
      <c r="E46" s="9">
        <v>8713755343</v>
      </c>
      <c r="F46" s="10">
        <v>30140.064999999999</v>
      </c>
      <c r="G46" s="9">
        <v>641850</v>
      </c>
      <c r="H46" s="11">
        <v>0.28689999999999999</v>
      </c>
      <c r="I46" s="9">
        <v>289108</v>
      </c>
      <c r="J46" s="11">
        <v>0.2782</v>
      </c>
      <c r="K46" s="11">
        <v>0.2833</v>
      </c>
      <c r="L46" s="7">
        <v>103028246</v>
      </c>
      <c r="M46" s="12" t="s">
        <v>497</v>
      </c>
      <c r="O46" s="11">
        <v>0.28720000000000001</v>
      </c>
      <c r="P46" s="19">
        <f>ROUND((H46-O46)/O46,4)</f>
        <v>-1E-3</v>
      </c>
      <c r="Q46" s="11">
        <v>0.2762</v>
      </c>
      <c r="R46" s="19">
        <f>ROUND((K46-Q46)/Q46,4)</f>
        <v>2.5700000000000001E-2</v>
      </c>
    </row>
    <row r="47" spans="1:18" hidden="1">
      <c r="A47" s="12" t="s">
        <v>855</v>
      </c>
      <c r="B47" s="12">
        <v>103022803</v>
      </c>
      <c r="C47" s="8" t="s">
        <v>38</v>
      </c>
      <c r="D47" s="9">
        <v>487456395</v>
      </c>
      <c r="E47" s="9">
        <v>266216906</v>
      </c>
      <c r="F47" s="10">
        <v>2123.2849999999999</v>
      </c>
      <c r="G47" s="9">
        <v>229576</v>
      </c>
      <c r="H47" s="11">
        <v>0.745</v>
      </c>
      <c r="I47" s="9">
        <v>125379</v>
      </c>
      <c r="J47" s="11">
        <v>0.68700000000000006</v>
      </c>
      <c r="K47" s="11">
        <v>0.7218</v>
      </c>
      <c r="L47" s="7">
        <v>103028425</v>
      </c>
      <c r="M47" s="12" t="s">
        <v>495</v>
      </c>
      <c r="O47" s="11">
        <v>0.74509999999999998</v>
      </c>
      <c r="Q47" s="11">
        <v>0.71340000000000003</v>
      </c>
    </row>
    <row r="48" spans="1:18">
      <c r="A48" s="12" t="s">
        <v>855</v>
      </c>
      <c r="B48" s="12">
        <v>103028425</v>
      </c>
      <c r="C48" s="8" t="s">
        <v>784</v>
      </c>
      <c r="D48" s="9">
        <v>487456395</v>
      </c>
      <c r="E48" s="9">
        <v>266216906</v>
      </c>
      <c r="F48" s="10">
        <v>2123.2849999999999</v>
      </c>
      <c r="G48" s="9">
        <v>229576</v>
      </c>
      <c r="H48" s="11">
        <v>0.745</v>
      </c>
      <c r="I48" s="9">
        <v>125379</v>
      </c>
      <c r="J48" s="11">
        <v>0.68700000000000006</v>
      </c>
      <c r="K48" s="11">
        <v>0.7218</v>
      </c>
      <c r="L48" s="7">
        <v>103028425</v>
      </c>
      <c r="M48" s="12" t="s">
        <v>497</v>
      </c>
      <c r="O48" s="11">
        <v>0.74509999999999998</v>
      </c>
      <c r="P48" s="19">
        <f>ROUND((H48-O48)/O48,4)</f>
        <v>-1E-4</v>
      </c>
      <c r="Q48" s="11">
        <v>0.71340000000000003</v>
      </c>
      <c r="R48" s="19">
        <f>ROUND((K48-Q48)/Q48,4)</f>
        <v>1.18E-2</v>
      </c>
    </row>
    <row r="49" spans="1:18" hidden="1">
      <c r="A49" s="12" t="s">
        <v>855</v>
      </c>
      <c r="B49" s="12">
        <v>126515001</v>
      </c>
      <c r="C49" s="8" t="s">
        <v>457</v>
      </c>
      <c r="D49" s="9">
        <v>50843320971</v>
      </c>
      <c r="E49" s="9">
        <v>31880251517</v>
      </c>
      <c r="F49" s="10">
        <v>235862.52</v>
      </c>
      <c r="G49" s="9">
        <v>215563</v>
      </c>
      <c r="H49" s="11">
        <v>0.76049999999999995</v>
      </c>
      <c r="I49" s="9">
        <v>135164</v>
      </c>
      <c r="J49" s="11">
        <v>0.66259999999999997</v>
      </c>
      <c r="K49" s="11">
        <v>0.72130000000000005</v>
      </c>
      <c r="L49" s="7">
        <v>103519376</v>
      </c>
      <c r="M49" s="12" t="s">
        <v>495</v>
      </c>
      <c r="O49" s="11">
        <v>0.75980000000000003</v>
      </c>
      <c r="Q49" s="11">
        <v>0.71460000000000001</v>
      </c>
    </row>
    <row r="50" spans="1:18">
      <c r="A50" s="12" t="s">
        <v>855</v>
      </c>
      <c r="B50" s="12">
        <v>103519376</v>
      </c>
      <c r="C50" s="8" t="s">
        <v>800</v>
      </c>
      <c r="D50" s="9">
        <v>50843320971</v>
      </c>
      <c r="E50" s="9">
        <v>31880251517</v>
      </c>
      <c r="F50" s="10">
        <v>235862.52</v>
      </c>
      <c r="G50" s="9">
        <v>215563</v>
      </c>
      <c r="H50" s="11">
        <v>0.76049999999999995</v>
      </c>
      <c r="I50" s="9">
        <v>135164</v>
      </c>
      <c r="J50" s="11">
        <v>0.66259999999999997</v>
      </c>
      <c r="K50" s="11">
        <v>0.72130000000000005</v>
      </c>
      <c r="L50" s="7">
        <v>103519376</v>
      </c>
      <c r="M50" s="12" t="s">
        <v>497</v>
      </c>
      <c r="O50" s="11">
        <v>0.75980000000000003</v>
      </c>
      <c r="P50" s="19">
        <f>ROUND((H50-O50)/O50,4)</f>
        <v>8.9999999999999998E-4</v>
      </c>
      <c r="Q50" s="11">
        <v>0.71460000000000001</v>
      </c>
      <c r="R50" s="19">
        <f>ROUND((K50-Q50)/Q50,4)</f>
        <v>9.4000000000000004E-3</v>
      </c>
    </row>
    <row r="51" spans="1:18" hidden="1">
      <c r="A51" s="12" t="s">
        <v>855</v>
      </c>
      <c r="B51" s="12">
        <v>104432803</v>
      </c>
      <c r="C51" s="8" t="s">
        <v>85</v>
      </c>
      <c r="D51" s="9">
        <v>369298225</v>
      </c>
      <c r="E51" s="9">
        <v>191500972</v>
      </c>
      <c r="F51" s="10">
        <v>1525.547</v>
      </c>
      <c r="G51" s="9">
        <v>242075</v>
      </c>
      <c r="H51" s="11">
        <v>0.73109999999999997</v>
      </c>
      <c r="I51" s="9">
        <v>125529</v>
      </c>
      <c r="J51" s="11">
        <v>0.68659999999999999</v>
      </c>
      <c r="K51" s="11">
        <v>0.71319999999999995</v>
      </c>
      <c r="L51" s="7">
        <v>104432830</v>
      </c>
      <c r="M51" s="12" t="s">
        <v>495</v>
      </c>
      <c r="O51" s="11">
        <v>0.73119999999999996</v>
      </c>
      <c r="Q51" s="11">
        <v>0.70830000000000004</v>
      </c>
    </row>
    <row r="52" spans="1:18" hidden="1">
      <c r="A52" s="12" t="s">
        <v>855</v>
      </c>
      <c r="B52" s="12">
        <v>104435303</v>
      </c>
      <c r="C52" s="8" t="s">
        <v>91</v>
      </c>
      <c r="D52" s="9">
        <v>354871142</v>
      </c>
      <c r="E52" s="9">
        <v>162001769</v>
      </c>
      <c r="F52" s="10">
        <v>1256.2840000000001</v>
      </c>
      <c r="G52" s="9">
        <v>282476</v>
      </c>
      <c r="H52" s="11">
        <v>0.68620000000000003</v>
      </c>
      <c r="I52" s="9">
        <v>128953</v>
      </c>
      <c r="J52" s="11">
        <v>0.67810000000000004</v>
      </c>
      <c r="K52" s="11">
        <v>0.68289999999999995</v>
      </c>
      <c r="L52" s="7">
        <v>104432830</v>
      </c>
      <c r="M52" s="12" t="s">
        <v>495</v>
      </c>
      <c r="O52" s="11">
        <v>0.68630000000000002</v>
      </c>
      <c r="Q52" s="11">
        <v>0.68689999999999996</v>
      </c>
    </row>
    <row r="53" spans="1:18">
      <c r="A53" s="12" t="s">
        <v>855</v>
      </c>
      <c r="B53" s="12">
        <v>104432830</v>
      </c>
      <c r="C53" s="8" t="s">
        <v>611</v>
      </c>
      <c r="D53" s="9">
        <v>724169367</v>
      </c>
      <c r="E53" s="9">
        <v>353502741</v>
      </c>
      <c r="F53" s="10">
        <v>2781.8310000000001</v>
      </c>
      <c r="G53" s="9">
        <v>260321</v>
      </c>
      <c r="H53" s="11">
        <v>0.71079999999999999</v>
      </c>
      <c r="I53" s="9">
        <v>127075</v>
      </c>
      <c r="J53" s="11">
        <v>0.68279999999999996</v>
      </c>
      <c r="K53" s="11">
        <v>0.69950000000000001</v>
      </c>
      <c r="L53" s="7">
        <v>104432830</v>
      </c>
      <c r="M53" s="12" t="s">
        <v>497</v>
      </c>
      <c r="O53" s="11">
        <v>0.71089999999999998</v>
      </c>
      <c r="P53" s="19">
        <f>ROUND((H53-O53)/O53,4)</f>
        <v>-1E-4</v>
      </c>
      <c r="Q53" s="11">
        <v>0.6986</v>
      </c>
      <c r="R53" s="19">
        <f>ROUND((K53-Q53)/Q53,4)</f>
        <v>1.2999999999999999E-3</v>
      </c>
    </row>
    <row r="54" spans="1:18" hidden="1">
      <c r="A54" s="12" t="s">
        <v>855</v>
      </c>
      <c r="B54" s="12">
        <v>126515001</v>
      </c>
      <c r="C54" s="8" t="s">
        <v>457</v>
      </c>
      <c r="D54" s="9">
        <v>50843320971</v>
      </c>
      <c r="E54" s="9">
        <v>31880251517</v>
      </c>
      <c r="F54" s="10">
        <v>235862.52</v>
      </c>
      <c r="G54" s="9">
        <v>215563</v>
      </c>
      <c r="H54" s="11">
        <v>0.76049999999999995</v>
      </c>
      <c r="I54" s="9">
        <v>135164</v>
      </c>
      <c r="J54" s="11">
        <v>0.66259999999999997</v>
      </c>
      <c r="K54" s="11">
        <v>0.72130000000000005</v>
      </c>
      <c r="L54" s="7">
        <v>104510394</v>
      </c>
      <c r="M54" s="12" t="s">
        <v>495</v>
      </c>
      <c r="O54" s="11">
        <v>0.75980000000000003</v>
      </c>
      <c r="Q54" s="11">
        <v>0.71460000000000001</v>
      </c>
    </row>
    <row r="55" spans="1:18">
      <c r="A55" s="12" t="s">
        <v>855</v>
      </c>
      <c r="B55" s="12">
        <v>104510394</v>
      </c>
      <c r="C55" s="8" t="s">
        <v>801</v>
      </c>
      <c r="D55" s="9">
        <v>50843320971</v>
      </c>
      <c r="E55" s="9">
        <v>31880251517</v>
      </c>
      <c r="F55" s="10">
        <v>235862.52</v>
      </c>
      <c r="G55" s="9">
        <v>215563</v>
      </c>
      <c r="H55" s="11">
        <v>0.76049999999999995</v>
      </c>
      <c r="I55" s="9">
        <v>135164</v>
      </c>
      <c r="J55" s="11">
        <v>0.66259999999999997</v>
      </c>
      <c r="K55" s="11">
        <v>0.72130000000000005</v>
      </c>
      <c r="L55" s="7">
        <v>104510394</v>
      </c>
      <c r="M55" s="12" t="s">
        <v>497</v>
      </c>
      <c r="O55" s="11">
        <v>0.75980000000000003</v>
      </c>
      <c r="P55" s="19">
        <f>ROUND((H55-O55)/O55,4)</f>
        <v>8.9999999999999998E-4</v>
      </c>
      <c r="Q55" s="11">
        <v>0.71460000000000001</v>
      </c>
      <c r="R55" s="19">
        <f>ROUND((K55-Q55)/Q55,4)</f>
        <v>9.4000000000000004E-3</v>
      </c>
    </row>
    <row r="56" spans="1:18" hidden="1">
      <c r="A56" s="12" t="s">
        <v>855</v>
      </c>
      <c r="B56" s="12">
        <v>105252602</v>
      </c>
      <c r="C56" s="8" t="s">
        <v>99</v>
      </c>
      <c r="D56" s="9">
        <v>2807443356</v>
      </c>
      <c r="E56" s="9">
        <v>1471741296</v>
      </c>
      <c r="F56" s="10">
        <v>14790.475</v>
      </c>
      <c r="G56" s="9">
        <v>189814</v>
      </c>
      <c r="H56" s="11">
        <v>0.78920000000000001</v>
      </c>
      <c r="I56" s="9">
        <v>99506</v>
      </c>
      <c r="J56" s="11">
        <v>0.75160000000000005</v>
      </c>
      <c r="K56" s="11">
        <v>0.77410000000000001</v>
      </c>
      <c r="L56" s="7">
        <v>105250001</v>
      </c>
      <c r="M56" s="12" t="s">
        <v>495</v>
      </c>
      <c r="O56" s="11">
        <v>0.78920000000000001</v>
      </c>
      <c r="Q56" s="11">
        <v>0.76759999999999995</v>
      </c>
    </row>
    <row r="57" spans="1:18">
      <c r="A57" s="12" t="s">
        <v>855</v>
      </c>
      <c r="B57" s="12">
        <v>105250001</v>
      </c>
      <c r="C57" s="8" t="s">
        <v>612</v>
      </c>
      <c r="D57" s="9">
        <v>2807443356</v>
      </c>
      <c r="E57" s="9">
        <v>1471741296</v>
      </c>
      <c r="F57" s="10">
        <v>14790.475</v>
      </c>
      <c r="G57" s="9">
        <v>189814</v>
      </c>
      <c r="H57" s="11">
        <v>0.78920000000000001</v>
      </c>
      <c r="I57" s="9">
        <v>99506</v>
      </c>
      <c r="J57" s="11">
        <v>0.75160000000000005</v>
      </c>
      <c r="K57" s="11">
        <v>0.77410000000000001</v>
      </c>
      <c r="L57" s="7">
        <v>105250001</v>
      </c>
      <c r="M57" s="12" t="s">
        <v>497</v>
      </c>
      <c r="O57" s="11">
        <v>0.78920000000000001</v>
      </c>
      <c r="P57" s="19">
        <f>ROUND((H57-O57)/O57,4)</f>
        <v>0</v>
      </c>
      <c r="Q57" s="11">
        <v>0.76759999999999995</v>
      </c>
      <c r="R57" s="19">
        <f>ROUND((K57-Q57)/Q57,4)</f>
        <v>8.5000000000000006E-3</v>
      </c>
    </row>
    <row r="58" spans="1:18" hidden="1">
      <c r="A58" s="12" t="s">
        <v>855</v>
      </c>
      <c r="B58" s="12">
        <v>105252602</v>
      </c>
      <c r="C58" s="8" t="s">
        <v>99</v>
      </c>
      <c r="D58" s="9">
        <v>2807443356</v>
      </c>
      <c r="E58" s="9">
        <v>1471741296</v>
      </c>
      <c r="F58" s="10">
        <v>14790.475</v>
      </c>
      <c r="G58" s="9">
        <v>189814</v>
      </c>
      <c r="H58" s="11">
        <v>0.78920000000000001</v>
      </c>
      <c r="I58" s="9">
        <v>99506</v>
      </c>
      <c r="J58" s="11">
        <v>0.75160000000000005</v>
      </c>
      <c r="K58" s="11">
        <v>0.77410000000000001</v>
      </c>
      <c r="L58" s="7">
        <v>105250004</v>
      </c>
      <c r="M58" s="12" t="s">
        <v>495</v>
      </c>
      <c r="O58" s="11">
        <v>0.78920000000000001</v>
      </c>
      <c r="Q58" s="11">
        <v>0.76759999999999995</v>
      </c>
    </row>
    <row r="59" spans="1:18" hidden="1">
      <c r="A59" s="12" t="s">
        <v>855</v>
      </c>
      <c r="B59" s="12">
        <v>105257602</v>
      </c>
      <c r="C59" s="8" t="s">
        <v>106</v>
      </c>
      <c r="D59" s="9">
        <v>3722068430</v>
      </c>
      <c r="E59" s="9">
        <v>1842893427</v>
      </c>
      <c r="F59" s="10">
        <v>7741.5039999999999</v>
      </c>
      <c r="G59" s="9">
        <v>480793</v>
      </c>
      <c r="H59" s="11">
        <v>0.46589999999999998</v>
      </c>
      <c r="I59" s="9">
        <v>238053</v>
      </c>
      <c r="J59" s="11">
        <v>0.40570000000000001</v>
      </c>
      <c r="K59" s="11">
        <v>0.44169999999999998</v>
      </c>
      <c r="L59" s="7">
        <v>105250004</v>
      </c>
      <c r="M59" s="12" t="s">
        <v>495</v>
      </c>
      <c r="O59" s="11">
        <v>0.46600000000000003</v>
      </c>
      <c r="Q59" s="11">
        <v>0.4602</v>
      </c>
    </row>
    <row r="60" spans="1:18">
      <c r="A60" s="12" t="s">
        <v>855</v>
      </c>
      <c r="B60" s="12">
        <v>105250004</v>
      </c>
      <c r="C60" s="8" t="s">
        <v>613</v>
      </c>
      <c r="D60" s="9">
        <v>6529511786</v>
      </c>
      <c r="E60" s="9">
        <v>3314634723</v>
      </c>
      <c r="F60" s="10">
        <v>22531.978999999999</v>
      </c>
      <c r="G60" s="9">
        <v>289788</v>
      </c>
      <c r="H60" s="11">
        <v>0.67810000000000004</v>
      </c>
      <c r="I60" s="9">
        <v>147108</v>
      </c>
      <c r="J60" s="11">
        <v>0.63270000000000004</v>
      </c>
      <c r="K60" s="11">
        <v>0.65980000000000005</v>
      </c>
      <c r="L60" s="7">
        <v>105250004</v>
      </c>
      <c r="M60" s="12" t="s">
        <v>497</v>
      </c>
      <c r="O60" s="11">
        <v>0.67820000000000003</v>
      </c>
      <c r="P60" s="19">
        <f>ROUND((H60-O60)/O60,4)</f>
        <v>-1E-4</v>
      </c>
      <c r="Q60" s="11">
        <v>0.66200000000000003</v>
      </c>
      <c r="R60" s="19">
        <f>ROUND((K60-Q60)/Q60,4)</f>
        <v>-3.3E-3</v>
      </c>
    </row>
    <row r="61" spans="1:18" hidden="1">
      <c r="A61" s="12" t="s">
        <v>855</v>
      </c>
      <c r="B61" s="12">
        <v>105252602</v>
      </c>
      <c r="C61" s="8" t="s">
        <v>99</v>
      </c>
      <c r="D61" s="9">
        <v>2807443356</v>
      </c>
      <c r="E61" s="9">
        <v>1471741296</v>
      </c>
      <c r="F61" s="10">
        <v>14790.475</v>
      </c>
      <c r="G61" s="9">
        <v>189814</v>
      </c>
      <c r="H61" s="11">
        <v>0.78920000000000001</v>
      </c>
      <c r="I61" s="9">
        <v>99506</v>
      </c>
      <c r="J61" s="11">
        <v>0.75160000000000005</v>
      </c>
      <c r="K61" s="11">
        <v>0.77410000000000001</v>
      </c>
      <c r="L61" s="7">
        <v>105252920</v>
      </c>
      <c r="M61" s="12" t="s">
        <v>495</v>
      </c>
      <c r="O61" s="11">
        <v>0.78920000000000001</v>
      </c>
      <c r="Q61" s="11">
        <v>0.76759999999999995</v>
      </c>
    </row>
    <row r="62" spans="1:18">
      <c r="A62" s="12" t="s">
        <v>855</v>
      </c>
      <c r="B62" s="12">
        <v>105252920</v>
      </c>
      <c r="C62" s="8" t="s">
        <v>614</v>
      </c>
      <c r="D62" s="9">
        <v>2807443356</v>
      </c>
      <c r="E62" s="9">
        <v>1471741296</v>
      </c>
      <c r="F62" s="10">
        <v>14790.475</v>
      </c>
      <c r="G62" s="9">
        <v>189814</v>
      </c>
      <c r="H62" s="11">
        <v>0.78920000000000001</v>
      </c>
      <c r="I62" s="9">
        <v>99506</v>
      </c>
      <c r="J62" s="11">
        <v>0.75160000000000005</v>
      </c>
      <c r="K62" s="11">
        <v>0.77410000000000001</v>
      </c>
      <c r="L62" s="7">
        <v>105252920</v>
      </c>
      <c r="M62" s="12" t="s">
        <v>497</v>
      </c>
      <c r="O62" s="11">
        <v>0.78920000000000001</v>
      </c>
      <c r="P62" s="19">
        <f>ROUND((H62-O62)/O62,4)</f>
        <v>0</v>
      </c>
      <c r="Q62" s="11">
        <v>0.76759999999999995</v>
      </c>
      <c r="R62" s="19">
        <f>ROUND((K62-Q62)/Q62,4)</f>
        <v>8.5000000000000006E-3</v>
      </c>
    </row>
    <row r="63" spans="1:18" hidden="1">
      <c r="A63" s="12" t="s">
        <v>855</v>
      </c>
      <c r="B63" s="12">
        <v>105252602</v>
      </c>
      <c r="C63" s="8" t="s">
        <v>99</v>
      </c>
      <c r="D63" s="9">
        <v>2807443356</v>
      </c>
      <c r="E63" s="9">
        <v>1471741296</v>
      </c>
      <c r="F63" s="10">
        <v>14790.475</v>
      </c>
      <c r="G63" s="9">
        <v>189814</v>
      </c>
      <c r="H63" s="11">
        <v>0.78920000000000001</v>
      </c>
      <c r="I63" s="9">
        <v>99506</v>
      </c>
      <c r="J63" s="11">
        <v>0.75160000000000005</v>
      </c>
      <c r="K63" s="11">
        <v>0.77410000000000001</v>
      </c>
      <c r="L63" s="7">
        <v>105257512</v>
      </c>
      <c r="M63" s="12" t="s">
        <v>495</v>
      </c>
      <c r="O63" s="11">
        <v>0.78920000000000001</v>
      </c>
      <c r="Q63" s="11">
        <v>0.76759999999999995</v>
      </c>
    </row>
    <row r="64" spans="1:18">
      <c r="A64" s="12" t="s">
        <v>855</v>
      </c>
      <c r="B64" s="12">
        <v>105257512</v>
      </c>
      <c r="C64" s="8" t="s">
        <v>802</v>
      </c>
      <c r="D64" s="9">
        <v>2807443356</v>
      </c>
      <c r="E64" s="9">
        <v>1471741296</v>
      </c>
      <c r="F64" s="10">
        <v>14790.475</v>
      </c>
      <c r="G64" s="9">
        <v>189814</v>
      </c>
      <c r="H64" s="11">
        <v>0.78920000000000001</v>
      </c>
      <c r="I64" s="9">
        <v>99506</v>
      </c>
      <c r="J64" s="11">
        <v>0.75160000000000005</v>
      </c>
      <c r="K64" s="11">
        <v>0.77410000000000001</v>
      </c>
      <c r="L64" s="7">
        <v>105257512</v>
      </c>
      <c r="M64" s="12" t="s">
        <v>497</v>
      </c>
      <c r="O64" s="11">
        <v>0.78920000000000001</v>
      </c>
      <c r="P64" s="19">
        <f>ROUND((H64-O64)/O64,4)</f>
        <v>0</v>
      </c>
      <c r="Q64" s="11">
        <v>0.76759999999999995</v>
      </c>
      <c r="R64" s="19">
        <f>ROUND((K64-Q64)/Q64,4)</f>
        <v>8.5000000000000006E-3</v>
      </c>
    </row>
    <row r="65" spans="1:18" hidden="1">
      <c r="A65" s="12" t="s">
        <v>855</v>
      </c>
      <c r="B65" s="12">
        <v>105628302</v>
      </c>
      <c r="C65" s="8" t="s">
        <v>110</v>
      </c>
      <c r="D65" s="9">
        <v>1481285284</v>
      </c>
      <c r="E65" s="9">
        <v>698710601</v>
      </c>
      <c r="F65" s="10">
        <v>5295.1440000000002</v>
      </c>
      <c r="G65" s="9">
        <v>279744</v>
      </c>
      <c r="H65" s="11">
        <v>0.68920000000000003</v>
      </c>
      <c r="I65" s="9">
        <v>131953</v>
      </c>
      <c r="J65" s="11">
        <v>0.67059999999999997</v>
      </c>
      <c r="K65" s="11">
        <v>0.68169999999999997</v>
      </c>
      <c r="L65" s="7">
        <v>105620001</v>
      </c>
      <c r="M65" s="12" t="s">
        <v>495</v>
      </c>
      <c r="O65" s="11">
        <v>0.68930000000000002</v>
      </c>
      <c r="Q65" s="11">
        <v>0.68030000000000002</v>
      </c>
    </row>
    <row r="66" spans="1:18">
      <c r="A66" s="12" t="s">
        <v>855</v>
      </c>
      <c r="B66" s="12">
        <v>105620001</v>
      </c>
      <c r="C66" s="8" t="s">
        <v>615</v>
      </c>
      <c r="D66" s="9">
        <v>1481285284</v>
      </c>
      <c r="E66" s="9">
        <v>698710601</v>
      </c>
      <c r="F66" s="10">
        <v>5295.1440000000002</v>
      </c>
      <c r="G66" s="9">
        <v>279744</v>
      </c>
      <c r="H66" s="11">
        <v>0.68920000000000003</v>
      </c>
      <c r="I66" s="9">
        <v>131953</v>
      </c>
      <c r="J66" s="11">
        <v>0.67059999999999997</v>
      </c>
      <c r="K66" s="11">
        <v>0.68169999999999997</v>
      </c>
      <c r="L66" s="7">
        <v>105620001</v>
      </c>
      <c r="M66" s="12" t="s">
        <v>497</v>
      </c>
      <c r="O66" s="11">
        <v>0.68930000000000002</v>
      </c>
      <c r="P66" s="19">
        <f>ROUND((H66-O66)/O66,4)</f>
        <v>-1E-4</v>
      </c>
      <c r="Q66" s="11">
        <v>0.68030000000000002</v>
      </c>
      <c r="R66" s="19">
        <f>ROUND((K66-Q66)/Q66,4)</f>
        <v>2.0999999999999999E-3</v>
      </c>
    </row>
    <row r="67" spans="1:18" hidden="1">
      <c r="A67" s="12" t="s">
        <v>855</v>
      </c>
      <c r="B67" s="12">
        <v>107653102</v>
      </c>
      <c r="C67" s="8" t="s">
        <v>130</v>
      </c>
      <c r="D67" s="9">
        <v>1978035317</v>
      </c>
      <c r="E67" s="9">
        <v>948161693</v>
      </c>
      <c r="F67" s="10">
        <v>4495.1710000000003</v>
      </c>
      <c r="G67" s="9">
        <v>440035</v>
      </c>
      <c r="H67" s="11">
        <v>0.5111</v>
      </c>
      <c r="I67" s="9">
        <v>210928</v>
      </c>
      <c r="J67" s="11">
        <v>0.47339999999999999</v>
      </c>
      <c r="K67" s="11">
        <v>0.49590000000000001</v>
      </c>
      <c r="L67" s="7">
        <v>107653040</v>
      </c>
      <c r="M67" s="12" t="s">
        <v>495</v>
      </c>
      <c r="O67" s="11">
        <v>0.51129999999999998</v>
      </c>
      <c r="Q67" s="11">
        <v>0.49509999999999998</v>
      </c>
    </row>
    <row r="68" spans="1:18">
      <c r="A68" s="12" t="s">
        <v>855</v>
      </c>
      <c r="B68" s="12">
        <v>107653040</v>
      </c>
      <c r="C68" s="8" t="s">
        <v>785</v>
      </c>
      <c r="D68" s="9">
        <v>1978035317</v>
      </c>
      <c r="E68" s="9">
        <v>948161693</v>
      </c>
      <c r="F68" s="10">
        <v>4495.1710000000003</v>
      </c>
      <c r="G68" s="9">
        <v>440035</v>
      </c>
      <c r="H68" s="11">
        <v>0.5111</v>
      </c>
      <c r="I68" s="9">
        <v>210928</v>
      </c>
      <c r="J68" s="11">
        <v>0.47339999999999999</v>
      </c>
      <c r="K68" s="11">
        <v>0.49590000000000001</v>
      </c>
      <c r="L68" s="7">
        <v>107653040</v>
      </c>
      <c r="M68" s="12" t="s">
        <v>497</v>
      </c>
      <c r="O68" s="11">
        <v>0.51129999999999998</v>
      </c>
      <c r="P68" s="19">
        <f>ROUND((H68-O68)/O68,4)</f>
        <v>-4.0000000000000002E-4</v>
      </c>
      <c r="Q68" s="11">
        <v>0.49509999999999998</v>
      </c>
      <c r="R68" s="19">
        <f>ROUND((K68-Q68)/Q68,4)</f>
        <v>1.6000000000000001E-3</v>
      </c>
    </row>
    <row r="69" spans="1:18" hidden="1">
      <c r="A69" s="12" t="s">
        <v>855</v>
      </c>
      <c r="B69" s="12">
        <v>108051003</v>
      </c>
      <c r="C69" s="8" t="s">
        <v>143</v>
      </c>
      <c r="D69" s="9">
        <v>1144555303</v>
      </c>
      <c r="E69" s="9">
        <v>362035088</v>
      </c>
      <c r="F69" s="10">
        <v>2313.7020000000002</v>
      </c>
      <c r="G69" s="9">
        <v>494685</v>
      </c>
      <c r="H69" s="11">
        <v>0.45040000000000002</v>
      </c>
      <c r="I69" s="9">
        <v>156474</v>
      </c>
      <c r="J69" s="11">
        <v>0.60940000000000005</v>
      </c>
      <c r="K69" s="11">
        <v>0.51390000000000002</v>
      </c>
      <c r="L69" s="7">
        <v>108057079</v>
      </c>
      <c r="M69" s="12" t="s">
        <v>495</v>
      </c>
      <c r="O69" s="11">
        <v>0.4506</v>
      </c>
      <c r="Q69" s="11">
        <v>0.51019999999999999</v>
      </c>
    </row>
    <row r="70" spans="1:18">
      <c r="A70" s="12" t="s">
        <v>855</v>
      </c>
      <c r="B70" s="12">
        <v>108057079</v>
      </c>
      <c r="C70" s="8" t="s">
        <v>616</v>
      </c>
      <c r="D70" s="9">
        <v>1144555303</v>
      </c>
      <c r="E70" s="9">
        <v>362035088</v>
      </c>
      <c r="F70" s="10">
        <v>2313.7020000000002</v>
      </c>
      <c r="G70" s="9">
        <v>494685</v>
      </c>
      <c r="H70" s="11">
        <v>0.45040000000000002</v>
      </c>
      <c r="I70" s="9">
        <v>156474</v>
      </c>
      <c r="J70" s="11">
        <v>0.60940000000000005</v>
      </c>
      <c r="K70" s="11">
        <v>0.51390000000000002</v>
      </c>
      <c r="L70" s="7">
        <v>108057079</v>
      </c>
      <c r="M70" s="12" t="s">
        <v>497</v>
      </c>
      <c r="O70" s="11">
        <v>0.4506</v>
      </c>
      <c r="P70" s="19">
        <f>ROUND((H70-O70)/O70,4)</f>
        <v>-4.0000000000000002E-4</v>
      </c>
      <c r="Q70" s="11">
        <v>0.51019999999999999</v>
      </c>
      <c r="R70" s="19">
        <f>ROUND((K70-Q70)/Q70,4)</f>
        <v>7.3000000000000001E-3</v>
      </c>
    </row>
    <row r="71" spans="1:18" hidden="1">
      <c r="A71" s="12" t="s">
        <v>855</v>
      </c>
      <c r="B71" s="12">
        <v>108070502</v>
      </c>
      <c r="C71" s="8" t="s">
        <v>148</v>
      </c>
      <c r="D71" s="9">
        <v>2463786890</v>
      </c>
      <c r="E71" s="9">
        <v>1102690584</v>
      </c>
      <c r="F71" s="10">
        <v>9013.1409999999996</v>
      </c>
      <c r="G71" s="9">
        <v>273354</v>
      </c>
      <c r="H71" s="11">
        <v>0.69630000000000003</v>
      </c>
      <c r="I71" s="9">
        <v>122342</v>
      </c>
      <c r="J71" s="11">
        <v>0.6946</v>
      </c>
      <c r="K71" s="11">
        <v>0.69550000000000001</v>
      </c>
      <c r="L71" s="7">
        <v>108070001</v>
      </c>
      <c r="M71" s="12" t="s">
        <v>495</v>
      </c>
      <c r="O71" s="11">
        <v>0.69640000000000002</v>
      </c>
      <c r="Q71" s="11">
        <v>0.68969999999999998</v>
      </c>
    </row>
    <row r="72" spans="1:18">
      <c r="A72" s="12" t="s">
        <v>855</v>
      </c>
      <c r="B72" s="12">
        <v>108070001</v>
      </c>
      <c r="C72" s="8" t="s">
        <v>617</v>
      </c>
      <c r="D72" s="9">
        <v>2463786890</v>
      </c>
      <c r="E72" s="9">
        <v>1102690584</v>
      </c>
      <c r="F72" s="10">
        <v>9013.1409999999996</v>
      </c>
      <c r="G72" s="9">
        <v>273354</v>
      </c>
      <c r="H72" s="11">
        <v>0.69630000000000003</v>
      </c>
      <c r="I72" s="9">
        <v>122342</v>
      </c>
      <c r="J72" s="11">
        <v>0.6946</v>
      </c>
      <c r="K72" s="11">
        <v>0.69550000000000001</v>
      </c>
      <c r="L72" s="7">
        <v>108070001</v>
      </c>
      <c r="M72" s="12" t="s">
        <v>497</v>
      </c>
      <c r="O72" s="11">
        <v>0.69640000000000002</v>
      </c>
      <c r="P72" s="19">
        <f>ROUND((H72-O72)/O72,4)</f>
        <v>-1E-4</v>
      </c>
      <c r="Q72" s="11">
        <v>0.68969999999999998</v>
      </c>
      <c r="R72" s="19">
        <f>ROUND((K72-Q72)/Q72,4)</f>
        <v>8.3999999999999995E-3</v>
      </c>
    </row>
    <row r="73" spans="1:18" hidden="1">
      <c r="A73" s="12" t="s">
        <v>855</v>
      </c>
      <c r="B73" s="12">
        <v>126515001</v>
      </c>
      <c r="C73" s="8" t="s">
        <v>457</v>
      </c>
      <c r="D73" s="9">
        <v>50843320971</v>
      </c>
      <c r="E73" s="9">
        <v>31880251517</v>
      </c>
      <c r="F73" s="10">
        <v>235862.52</v>
      </c>
      <c r="G73" s="9">
        <v>215563</v>
      </c>
      <c r="H73" s="11">
        <v>0.76049999999999995</v>
      </c>
      <c r="I73" s="9">
        <v>135164</v>
      </c>
      <c r="J73" s="11">
        <v>0.66259999999999997</v>
      </c>
      <c r="K73" s="11">
        <v>0.72130000000000005</v>
      </c>
      <c r="L73" s="7">
        <v>108515107</v>
      </c>
      <c r="M73" s="12" t="s">
        <v>495</v>
      </c>
      <c r="O73" s="11">
        <v>0.75980000000000003</v>
      </c>
      <c r="Q73" s="11">
        <v>0.71460000000000001</v>
      </c>
    </row>
    <row r="74" spans="1:18">
      <c r="A74" s="12" t="s">
        <v>855</v>
      </c>
      <c r="B74" s="12">
        <v>108515107</v>
      </c>
      <c r="C74" s="8" t="s">
        <v>618</v>
      </c>
      <c r="D74" s="9">
        <v>50843320971</v>
      </c>
      <c r="E74" s="9">
        <v>31880251517</v>
      </c>
      <c r="F74" s="10">
        <v>235862.52</v>
      </c>
      <c r="G74" s="9">
        <v>215563</v>
      </c>
      <c r="H74" s="11">
        <v>0.76049999999999995</v>
      </c>
      <c r="I74" s="9">
        <v>135164</v>
      </c>
      <c r="J74" s="11">
        <v>0.66259999999999997</v>
      </c>
      <c r="K74" s="11">
        <v>0.72130000000000005</v>
      </c>
      <c r="L74" s="7">
        <v>108515107</v>
      </c>
      <c r="M74" s="12" t="s">
        <v>497</v>
      </c>
      <c r="O74" s="11">
        <v>0.75980000000000003</v>
      </c>
      <c r="P74" s="19">
        <f>ROUND((H74-O74)/O74,4)</f>
        <v>8.9999999999999998E-4</v>
      </c>
      <c r="Q74" s="11">
        <v>0.71460000000000001</v>
      </c>
      <c r="R74" s="19">
        <f>ROUND((K74-Q74)/Q74,4)</f>
        <v>9.4000000000000004E-3</v>
      </c>
    </row>
    <row r="75" spans="1:18" hidden="1">
      <c r="A75" s="12" t="s">
        <v>855</v>
      </c>
      <c r="B75" s="12">
        <v>110148002</v>
      </c>
      <c r="C75" s="8" t="s">
        <v>195</v>
      </c>
      <c r="D75" s="9">
        <v>7338991664</v>
      </c>
      <c r="E75" s="9">
        <v>2501401007</v>
      </c>
      <c r="F75" s="10">
        <v>8367.1820000000007</v>
      </c>
      <c r="G75" s="9">
        <v>877116</v>
      </c>
      <c r="H75" s="11">
        <v>0.1</v>
      </c>
      <c r="I75" s="9">
        <v>298953</v>
      </c>
      <c r="J75" s="11">
        <v>0.25359999999999999</v>
      </c>
      <c r="K75" s="11">
        <v>0.16139999999999999</v>
      </c>
      <c r="L75" s="7">
        <v>110140001</v>
      </c>
      <c r="M75" s="12" t="s">
        <v>495</v>
      </c>
      <c r="O75" s="11">
        <v>0.1</v>
      </c>
      <c r="Q75" s="11">
        <v>0.1663</v>
      </c>
    </row>
    <row r="76" spans="1:18">
      <c r="A76" s="12" t="s">
        <v>855</v>
      </c>
      <c r="B76" s="12">
        <v>110140001</v>
      </c>
      <c r="C76" s="8" t="s">
        <v>619</v>
      </c>
      <c r="D76" s="9">
        <v>7338991664</v>
      </c>
      <c r="E76" s="9">
        <v>2501401007</v>
      </c>
      <c r="F76" s="10">
        <v>8367.1820000000007</v>
      </c>
      <c r="G76" s="9">
        <v>877116</v>
      </c>
      <c r="H76" s="11">
        <v>0.1</v>
      </c>
      <c r="I76" s="9">
        <v>298953</v>
      </c>
      <c r="J76" s="11">
        <v>0.25359999999999999</v>
      </c>
      <c r="K76" s="11">
        <v>0.16139999999999999</v>
      </c>
      <c r="L76" s="7">
        <v>110140001</v>
      </c>
      <c r="M76" s="12" t="s">
        <v>497</v>
      </c>
      <c r="O76" s="11">
        <v>0.1</v>
      </c>
      <c r="P76" s="19">
        <f>ROUND((H76-O76)/O76,4)</f>
        <v>0</v>
      </c>
      <c r="Q76" s="11">
        <v>0.1663</v>
      </c>
      <c r="R76" s="19">
        <f>ROUND((K76-Q76)/Q76,4)</f>
        <v>-2.9499999999999998E-2</v>
      </c>
    </row>
    <row r="77" spans="1:18" hidden="1">
      <c r="A77" s="12" t="s">
        <v>855</v>
      </c>
      <c r="B77" s="12">
        <v>110141003</v>
      </c>
      <c r="C77" s="8" t="s">
        <v>192</v>
      </c>
      <c r="D77" s="9">
        <v>698672663</v>
      </c>
      <c r="E77" s="9">
        <v>290903303</v>
      </c>
      <c r="F77" s="10">
        <v>1903.8869999999999</v>
      </c>
      <c r="G77" s="9">
        <v>366971</v>
      </c>
      <c r="H77" s="11">
        <v>0.59230000000000005</v>
      </c>
      <c r="I77" s="9">
        <v>152794</v>
      </c>
      <c r="J77" s="11">
        <v>0.61850000000000005</v>
      </c>
      <c r="K77" s="11">
        <v>0.60270000000000001</v>
      </c>
      <c r="L77" s="7">
        <v>110143060</v>
      </c>
      <c r="M77" s="12" t="s">
        <v>495</v>
      </c>
      <c r="O77" s="11">
        <v>0.59250000000000003</v>
      </c>
      <c r="Q77" s="11">
        <v>0.60389999999999999</v>
      </c>
    </row>
    <row r="78" spans="1:18" hidden="1">
      <c r="A78" s="12" t="s">
        <v>855</v>
      </c>
      <c r="B78" s="12">
        <v>110141103</v>
      </c>
      <c r="C78" s="8" t="s">
        <v>193</v>
      </c>
      <c r="D78" s="9">
        <v>1548284371</v>
      </c>
      <c r="E78" s="9">
        <v>608393821</v>
      </c>
      <c r="F78" s="10">
        <v>3250.2429999999999</v>
      </c>
      <c r="G78" s="9">
        <v>476359</v>
      </c>
      <c r="H78" s="11">
        <v>0.4708</v>
      </c>
      <c r="I78" s="9">
        <v>187184</v>
      </c>
      <c r="J78" s="11">
        <v>0.53269999999999995</v>
      </c>
      <c r="K78" s="11">
        <v>0.49540000000000001</v>
      </c>
      <c r="L78" s="7">
        <v>110143060</v>
      </c>
      <c r="M78" s="12" t="s">
        <v>495</v>
      </c>
      <c r="O78" s="11">
        <v>0.4708</v>
      </c>
      <c r="Q78" s="11">
        <v>0.48499999999999999</v>
      </c>
    </row>
    <row r="79" spans="1:18" hidden="1">
      <c r="A79" s="12" t="s">
        <v>855</v>
      </c>
      <c r="B79" s="12">
        <v>110148002</v>
      </c>
      <c r="C79" s="8" t="s">
        <v>195</v>
      </c>
      <c r="D79" s="9">
        <v>7338991664</v>
      </c>
      <c r="E79" s="9">
        <v>2501401007</v>
      </c>
      <c r="F79" s="10">
        <v>8367.1820000000007</v>
      </c>
      <c r="G79" s="9">
        <v>877116</v>
      </c>
      <c r="H79" s="11">
        <v>0.1</v>
      </c>
      <c r="I79" s="9">
        <v>298953</v>
      </c>
      <c r="J79" s="11">
        <v>0.25359999999999999</v>
      </c>
      <c r="K79" s="11">
        <v>0.16139999999999999</v>
      </c>
      <c r="L79" s="7">
        <v>110143060</v>
      </c>
      <c r="M79" s="12" t="s">
        <v>495</v>
      </c>
      <c r="O79" s="11">
        <v>0.1</v>
      </c>
      <c r="Q79" s="11">
        <v>0.1663</v>
      </c>
    </row>
    <row r="80" spans="1:18">
      <c r="A80" s="12" t="s">
        <v>855</v>
      </c>
      <c r="B80" s="12">
        <v>110143060</v>
      </c>
      <c r="C80" s="8" t="s">
        <v>620</v>
      </c>
      <c r="D80" s="9">
        <v>9585948698</v>
      </c>
      <c r="E80" s="9">
        <v>3400698131</v>
      </c>
      <c r="F80" s="10">
        <v>13521.312</v>
      </c>
      <c r="G80" s="9">
        <v>708951</v>
      </c>
      <c r="H80" s="11">
        <v>0.21229999999999999</v>
      </c>
      <c r="I80" s="9">
        <v>251506</v>
      </c>
      <c r="J80" s="11">
        <v>0.37209999999999999</v>
      </c>
      <c r="K80" s="11">
        <v>0.27610000000000001</v>
      </c>
      <c r="L80" s="7">
        <v>110143060</v>
      </c>
      <c r="M80" s="12" t="s">
        <v>497</v>
      </c>
      <c r="O80" s="11">
        <v>0.21260000000000001</v>
      </c>
      <c r="P80" s="19">
        <f>ROUND((H80-O80)/O80,4)</f>
        <v>-1.4E-3</v>
      </c>
      <c r="Q80" s="11">
        <v>0.27700000000000002</v>
      </c>
      <c r="R80" s="19">
        <f>ROUND((K80-Q80)/Q80,4)</f>
        <v>-3.2000000000000002E-3</v>
      </c>
    </row>
    <row r="81" spans="1:18" hidden="1">
      <c r="A81" s="12" t="s">
        <v>855</v>
      </c>
      <c r="B81" s="12">
        <v>110148002</v>
      </c>
      <c r="C81" s="8" t="s">
        <v>195</v>
      </c>
      <c r="D81" s="9">
        <v>7338991664</v>
      </c>
      <c r="E81" s="9">
        <v>2501401007</v>
      </c>
      <c r="F81" s="10">
        <v>8367.1820000000007</v>
      </c>
      <c r="G81" s="9">
        <v>877116</v>
      </c>
      <c r="H81" s="11">
        <v>0.1</v>
      </c>
      <c r="I81" s="9">
        <v>298953</v>
      </c>
      <c r="J81" s="11">
        <v>0.25359999999999999</v>
      </c>
      <c r="K81" s="11">
        <v>0.16139999999999999</v>
      </c>
      <c r="L81" s="7">
        <v>110143120</v>
      </c>
      <c r="M81" s="12" t="s">
        <v>495</v>
      </c>
      <c r="O81" s="11">
        <v>0.1</v>
      </c>
      <c r="Q81" s="11">
        <v>0.1663</v>
      </c>
    </row>
    <row r="82" spans="1:18">
      <c r="A82" s="12" t="s">
        <v>855</v>
      </c>
      <c r="B82" s="12">
        <v>110143120</v>
      </c>
      <c r="C82" s="8" t="s">
        <v>621</v>
      </c>
      <c r="D82" s="9">
        <v>7338991664</v>
      </c>
      <c r="E82" s="9">
        <v>2501401007</v>
      </c>
      <c r="F82" s="10">
        <v>8367.1820000000007</v>
      </c>
      <c r="G82" s="9">
        <v>877116</v>
      </c>
      <c r="H82" s="11">
        <v>0.1</v>
      </c>
      <c r="I82" s="9">
        <v>298953</v>
      </c>
      <c r="J82" s="11">
        <v>0.25359999999999999</v>
      </c>
      <c r="K82" s="11">
        <v>0.16139999999999999</v>
      </c>
      <c r="L82" s="7">
        <v>110143120</v>
      </c>
      <c r="M82" s="12" t="s">
        <v>497</v>
      </c>
      <c r="O82" s="11">
        <v>0.1</v>
      </c>
      <c r="P82" s="19">
        <f>ROUND((H82-O82)/O82,4)</f>
        <v>0</v>
      </c>
      <c r="Q82" s="11">
        <v>0.1663</v>
      </c>
      <c r="R82" s="19">
        <f>ROUND((K82-Q82)/Q82,4)</f>
        <v>-2.9499999999999998E-2</v>
      </c>
    </row>
    <row r="83" spans="1:18" hidden="1">
      <c r="A83" s="12" t="s">
        <v>855</v>
      </c>
      <c r="B83" s="12">
        <v>111312503</v>
      </c>
      <c r="C83" s="8" t="s">
        <v>207</v>
      </c>
      <c r="D83" s="9">
        <v>996796671</v>
      </c>
      <c r="E83" s="9">
        <v>330005749</v>
      </c>
      <c r="F83" s="10">
        <v>2292.4279999999999</v>
      </c>
      <c r="G83" s="9">
        <v>434821</v>
      </c>
      <c r="H83" s="11">
        <v>0.51690000000000003</v>
      </c>
      <c r="I83" s="9">
        <v>143954</v>
      </c>
      <c r="J83" s="11">
        <v>0.64059999999999995</v>
      </c>
      <c r="K83" s="11">
        <v>0.56630000000000003</v>
      </c>
      <c r="L83" s="7">
        <v>111315438</v>
      </c>
      <c r="M83" s="12" t="s">
        <v>495</v>
      </c>
      <c r="O83" s="11">
        <v>0.5171</v>
      </c>
      <c r="Q83" s="11">
        <v>0.55510000000000004</v>
      </c>
    </row>
    <row r="84" spans="1:18">
      <c r="A84" s="12" t="s">
        <v>855</v>
      </c>
      <c r="B84" s="12">
        <v>111315438</v>
      </c>
      <c r="C84" s="8" t="s">
        <v>622</v>
      </c>
      <c r="D84" s="9">
        <v>996796671</v>
      </c>
      <c r="E84" s="9">
        <v>330005749</v>
      </c>
      <c r="F84" s="10">
        <v>2292.4279999999999</v>
      </c>
      <c r="G84" s="9">
        <v>434821</v>
      </c>
      <c r="H84" s="11">
        <v>0.51690000000000003</v>
      </c>
      <c r="I84" s="9">
        <v>143954</v>
      </c>
      <c r="J84" s="11">
        <v>0.64059999999999995</v>
      </c>
      <c r="K84" s="11">
        <v>0.56630000000000003</v>
      </c>
      <c r="L84" s="7">
        <v>111315438</v>
      </c>
      <c r="M84" s="12" t="s">
        <v>497</v>
      </c>
      <c r="O84" s="11">
        <v>0.5171</v>
      </c>
      <c r="P84" s="19">
        <f>ROUND((H84-O84)/O84,4)</f>
        <v>-4.0000000000000002E-4</v>
      </c>
      <c r="Q84" s="11">
        <v>0.55510000000000004</v>
      </c>
      <c r="R84" s="19">
        <f>ROUND((K84-Q84)/Q84,4)</f>
        <v>2.0199999999999999E-2</v>
      </c>
    </row>
    <row r="85" spans="1:18" hidden="1">
      <c r="A85" s="12" t="s">
        <v>855</v>
      </c>
      <c r="B85" s="12">
        <v>111291304</v>
      </c>
      <c r="C85" s="8" t="s">
        <v>204</v>
      </c>
      <c r="D85" s="9">
        <v>407116937</v>
      </c>
      <c r="E85" s="9">
        <v>143201546</v>
      </c>
      <c r="F85" s="10">
        <v>1179.123</v>
      </c>
      <c r="G85" s="9">
        <v>345270</v>
      </c>
      <c r="H85" s="11">
        <v>0.61639999999999995</v>
      </c>
      <c r="I85" s="9">
        <v>121447</v>
      </c>
      <c r="J85" s="11">
        <v>0.69679999999999997</v>
      </c>
      <c r="K85" s="11">
        <v>0.64849999999999997</v>
      </c>
      <c r="L85" s="7">
        <v>111440001</v>
      </c>
      <c r="M85" s="12" t="s">
        <v>495</v>
      </c>
      <c r="O85" s="11">
        <v>0.61660000000000004</v>
      </c>
      <c r="Q85" s="11">
        <v>0.64770000000000005</v>
      </c>
    </row>
    <row r="86" spans="1:18" hidden="1">
      <c r="A86" s="12" t="s">
        <v>855</v>
      </c>
      <c r="B86" s="12">
        <v>111292304</v>
      </c>
      <c r="C86" s="8" t="s">
        <v>205</v>
      </c>
      <c r="D86" s="9">
        <v>166263556</v>
      </c>
      <c r="E86" s="9">
        <v>59793061</v>
      </c>
      <c r="F86" s="10">
        <v>438.00400000000002</v>
      </c>
      <c r="G86" s="9">
        <v>379593</v>
      </c>
      <c r="H86" s="11">
        <v>0.57830000000000004</v>
      </c>
      <c r="I86" s="9">
        <v>136512</v>
      </c>
      <c r="J86" s="11">
        <v>0.65920000000000001</v>
      </c>
      <c r="K86" s="11">
        <v>0.61050000000000004</v>
      </c>
      <c r="L86" s="7">
        <v>111440001</v>
      </c>
      <c r="M86" s="12" t="s">
        <v>495</v>
      </c>
      <c r="O86" s="11">
        <v>0.57840000000000003</v>
      </c>
      <c r="Q86" s="11">
        <v>0.60780000000000001</v>
      </c>
    </row>
    <row r="87" spans="1:18" hidden="1">
      <c r="A87" s="12" t="s">
        <v>855</v>
      </c>
      <c r="B87" s="12">
        <v>111297504</v>
      </c>
      <c r="C87" s="8" t="s">
        <v>206</v>
      </c>
      <c r="D87" s="9">
        <v>346944379</v>
      </c>
      <c r="E87" s="9">
        <v>122200257</v>
      </c>
      <c r="F87" s="10">
        <v>845.97799999999995</v>
      </c>
      <c r="G87" s="9">
        <v>410110</v>
      </c>
      <c r="H87" s="11">
        <v>0.5444</v>
      </c>
      <c r="I87" s="9">
        <v>144448</v>
      </c>
      <c r="J87" s="11">
        <v>0.63939999999999997</v>
      </c>
      <c r="K87" s="11">
        <v>0.58230000000000004</v>
      </c>
      <c r="L87" s="7">
        <v>111440001</v>
      </c>
      <c r="M87" s="12" t="s">
        <v>495</v>
      </c>
      <c r="O87" s="11">
        <v>0.54449999999999998</v>
      </c>
      <c r="Q87" s="11">
        <v>0.58189999999999997</v>
      </c>
    </row>
    <row r="88" spans="1:18" hidden="1">
      <c r="A88" s="12" t="s">
        <v>855</v>
      </c>
      <c r="B88" s="12">
        <v>111312503</v>
      </c>
      <c r="C88" s="8" t="s">
        <v>207</v>
      </c>
      <c r="D88" s="9">
        <v>996796671</v>
      </c>
      <c r="E88" s="9">
        <v>330005749</v>
      </c>
      <c r="F88" s="10">
        <v>2292.4279999999999</v>
      </c>
      <c r="G88" s="9">
        <v>434821</v>
      </c>
      <c r="H88" s="11">
        <v>0.51690000000000003</v>
      </c>
      <c r="I88" s="9">
        <v>143954</v>
      </c>
      <c r="J88" s="11">
        <v>0.64059999999999995</v>
      </c>
      <c r="K88" s="11">
        <v>0.56630000000000003</v>
      </c>
      <c r="L88" s="7">
        <v>111440001</v>
      </c>
      <c r="M88" s="12" t="s">
        <v>495</v>
      </c>
      <c r="O88" s="11">
        <v>0.5171</v>
      </c>
      <c r="Q88" s="11">
        <v>0.55510000000000004</v>
      </c>
    </row>
    <row r="89" spans="1:18" hidden="1">
      <c r="A89" s="12" t="s">
        <v>855</v>
      </c>
      <c r="B89" s="12">
        <v>111312804</v>
      </c>
      <c r="C89" s="8" t="s">
        <v>208</v>
      </c>
      <c r="D89" s="9">
        <v>282567214</v>
      </c>
      <c r="E89" s="9">
        <v>107992588</v>
      </c>
      <c r="F89" s="10">
        <v>881.21799999999996</v>
      </c>
      <c r="G89" s="9">
        <v>320655</v>
      </c>
      <c r="H89" s="11">
        <v>0.64380000000000004</v>
      </c>
      <c r="I89" s="9">
        <v>122549</v>
      </c>
      <c r="J89" s="11">
        <v>0.69410000000000005</v>
      </c>
      <c r="K89" s="11">
        <v>0.66379999999999995</v>
      </c>
      <c r="L89" s="7">
        <v>111440001</v>
      </c>
      <c r="M89" s="12" t="s">
        <v>495</v>
      </c>
      <c r="O89" s="11">
        <v>0.64390000000000003</v>
      </c>
      <c r="Q89" s="11">
        <v>0.66410000000000002</v>
      </c>
    </row>
    <row r="90" spans="1:18" hidden="1">
      <c r="A90" s="12" t="s">
        <v>855</v>
      </c>
      <c r="B90" s="12">
        <v>111316003</v>
      </c>
      <c r="C90" s="8" t="s">
        <v>209</v>
      </c>
      <c r="D90" s="9">
        <v>415372393</v>
      </c>
      <c r="E90" s="9">
        <v>160625661</v>
      </c>
      <c r="F90" s="10">
        <v>1634.212</v>
      </c>
      <c r="G90" s="9">
        <v>254172</v>
      </c>
      <c r="H90" s="11">
        <v>0.71760000000000002</v>
      </c>
      <c r="I90" s="9">
        <v>98289</v>
      </c>
      <c r="J90" s="11">
        <v>0.75460000000000005</v>
      </c>
      <c r="K90" s="11">
        <v>0.73229999999999995</v>
      </c>
      <c r="L90" s="7">
        <v>111440001</v>
      </c>
      <c r="M90" s="12" t="s">
        <v>495</v>
      </c>
      <c r="O90" s="11">
        <v>0.7177</v>
      </c>
      <c r="Q90" s="11">
        <v>0.73360000000000003</v>
      </c>
    </row>
    <row r="91" spans="1:18" hidden="1">
      <c r="A91" s="12" t="s">
        <v>855</v>
      </c>
      <c r="B91" s="12">
        <v>111317503</v>
      </c>
      <c r="C91" s="8" t="s">
        <v>210</v>
      </c>
      <c r="D91" s="9">
        <v>494990506</v>
      </c>
      <c r="E91" s="9">
        <v>158185986</v>
      </c>
      <c r="F91" s="10">
        <v>1360.4929999999999</v>
      </c>
      <c r="G91" s="9">
        <v>363831</v>
      </c>
      <c r="H91" s="11">
        <v>0.5958</v>
      </c>
      <c r="I91" s="9">
        <v>116271</v>
      </c>
      <c r="J91" s="11">
        <v>0.7097</v>
      </c>
      <c r="K91" s="11">
        <v>0.64119999999999999</v>
      </c>
      <c r="L91" s="7">
        <v>111440001</v>
      </c>
      <c r="M91" s="12" t="s">
        <v>495</v>
      </c>
      <c r="O91" s="11">
        <v>0.59589999999999999</v>
      </c>
      <c r="Q91" s="11">
        <v>0.64170000000000005</v>
      </c>
    </row>
    <row r="92" spans="1:18" hidden="1">
      <c r="A92" s="12" t="s">
        <v>855</v>
      </c>
      <c r="B92" s="12">
        <v>111343603</v>
      </c>
      <c r="C92" s="8" t="s">
        <v>211</v>
      </c>
      <c r="D92" s="9">
        <v>1518422179</v>
      </c>
      <c r="E92" s="9">
        <v>503674864</v>
      </c>
      <c r="F92" s="10">
        <v>3350.1019999999999</v>
      </c>
      <c r="G92" s="9">
        <v>453246</v>
      </c>
      <c r="H92" s="11">
        <v>0.4965</v>
      </c>
      <c r="I92" s="9">
        <v>150346</v>
      </c>
      <c r="J92" s="11">
        <v>0.62470000000000003</v>
      </c>
      <c r="K92" s="11">
        <v>0.54769999999999996</v>
      </c>
      <c r="L92" s="7">
        <v>111440001</v>
      </c>
      <c r="M92" s="12" t="s">
        <v>495</v>
      </c>
      <c r="O92" s="11">
        <v>0.49659999999999999</v>
      </c>
      <c r="Q92" s="11">
        <v>0.54820000000000002</v>
      </c>
    </row>
    <row r="93" spans="1:18">
      <c r="A93" s="12" t="s">
        <v>855</v>
      </c>
      <c r="B93" s="12">
        <v>111440001</v>
      </c>
      <c r="C93" s="8" t="s">
        <v>803</v>
      </c>
      <c r="D93" s="9">
        <v>4628473835</v>
      </c>
      <c r="E93" s="9">
        <v>1585679712</v>
      </c>
      <c r="F93" s="10">
        <v>11981.558000000001</v>
      </c>
      <c r="G93" s="9">
        <v>386299</v>
      </c>
      <c r="H93" s="11">
        <v>0.57079999999999997</v>
      </c>
      <c r="I93" s="9">
        <v>132343</v>
      </c>
      <c r="J93" s="11">
        <v>0.66959999999999997</v>
      </c>
      <c r="K93" s="11">
        <v>0.61019999999999996</v>
      </c>
      <c r="L93" s="7">
        <v>111440001</v>
      </c>
      <c r="M93" s="12" t="s">
        <v>497</v>
      </c>
      <c r="O93" s="11">
        <v>0.57099999999999995</v>
      </c>
      <c r="P93" s="19">
        <f>ROUND((H93-O93)/O93,4)</f>
        <v>-4.0000000000000002E-4</v>
      </c>
      <c r="Q93" s="11">
        <v>0.60840000000000005</v>
      </c>
      <c r="R93" s="19">
        <f>ROUND((K93-Q93)/Q93,4)</f>
        <v>3.0000000000000001E-3</v>
      </c>
    </row>
    <row r="94" spans="1:18" hidden="1">
      <c r="A94" s="12" t="s">
        <v>855</v>
      </c>
      <c r="B94" s="12">
        <v>112679002</v>
      </c>
      <c r="C94" s="8" t="s">
        <v>236</v>
      </c>
      <c r="D94" s="9">
        <v>965713858</v>
      </c>
      <c r="E94" s="9">
        <v>646946502</v>
      </c>
      <c r="F94" s="10">
        <v>9426.3510000000006</v>
      </c>
      <c r="G94" s="9">
        <v>102448</v>
      </c>
      <c r="H94" s="11">
        <v>0.88619999999999999</v>
      </c>
      <c r="I94" s="9">
        <v>68631</v>
      </c>
      <c r="J94" s="11">
        <v>0.82869999999999999</v>
      </c>
      <c r="K94" s="11">
        <v>0.86309999999999998</v>
      </c>
      <c r="L94" s="7">
        <v>112673300</v>
      </c>
      <c r="M94" s="12" t="s">
        <v>495</v>
      </c>
      <c r="O94" s="11">
        <v>0.88629999999999998</v>
      </c>
      <c r="Q94" s="11">
        <v>0.86699999999999999</v>
      </c>
    </row>
    <row r="95" spans="1:18">
      <c r="A95" s="12" t="s">
        <v>855</v>
      </c>
      <c r="B95" s="12">
        <v>112673300</v>
      </c>
      <c r="C95" s="8" t="s">
        <v>786</v>
      </c>
      <c r="D95" s="9">
        <v>965713858</v>
      </c>
      <c r="E95" s="9">
        <v>646946502</v>
      </c>
      <c r="F95" s="10">
        <v>9426.3510000000006</v>
      </c>
      <c r="G95" s="9">
        <v>102448</v>
      </c>
      <c r="H95" s="11">
        <v>0.88619999999999999</v>
      </c>
      <c r="I95" s="9">
        <v>68631</v>
      </c>
      <c r="J95" s="11">
        <v>0.82869999999999999</v>
      </c>
      <c r="K95" s="11">
        <v>0.86309999999999998</v>
      </c>
      <c r="L95" s="7">
        <v>112673300</v>
      </c>
      <c r="M95" s="12" t="s">
        <v>497</v>
      </c>
      <c r="O95" s="11">
        <v>0.88629999999999998</v>
      </c>
      <c r="P95" s="19">
        <f>ROUND((H95-O95)/O95,4)</f>
        <v>-1E-4</v>
      </c>
      <c r="Q95" s="11">
        <v>0.86699999999999999</v>
      </c>
      <c r="R95" s="19">
        <f>ROUND((K95-Q95)/Q95,4)</f>
        <v>-4.4999999999999997E-3</v>
      </c>
    </row>
    <row r="96" spans="1:18" hidden="1">
      <c r="A96" s="12" t="s">
        <v>855</v>
      </c>
      <c r="B96" s="12">
        <v>112679002</v>
      </c>
      <c r="C96" s="8" t="s">
        <v>236</v>
      </c>
      <c r="D96" s="9">
        <v>965713858</v>
      </c>
      <c r="E96" s="9">
        <v>646946502</v>
      </c>
      <c r="F96" s="10">
        <v>9426.3510000000006</v>
      </c>
      <c r="G96" s="9">
        <v>102448</v>
      </c>
      <c r="H96" s="11">
        <v>0.88619999999999999</v>
      </c>
      <c r="I96" s="9">
        <v>68631</v>
      </c>
      <c r="J96" s="11">
        <v>0.82869999999999999</v>
      </c>
      <c r="K96" s="11">
        <v>0.86309999999999998</v>
      </c>
      <c r="L96" s="7">
        <v>112673500</v>
      </c>
      <c r="M96" s="12" t="s">
        <v>495</v>
      </c>
      <c r="O96" s="11">
        <v>0.88629999999999998</v>
      </c>
      <c r="Q96" s="11">
        <v>0.86699999999999999</v>
      </c>
    </row>
    <row r="97" spans="1:18">
      <c r="A97" s="12" t="s">
        <v>855</v>
      </c>
      <c r="B97" s="12">
        <v>112673500</v>
      </c>
      <c r="C97" s="8" t="s">
        <v>623</v>
      </c>
      <c r="D97" s="9">
        <v>965713858</v>
      </c>
      <c r="E97" s="9">
        <v>646946502</v>
      </c>
      <c r="F97" s="10">
        <v>9426.3510000000006</v>
      </c>
      <c r="G97" s="9">
        <v>102448</v>
      </c>
      <c r="H97" s="11">
        <v>0.88619999999999999</v>
      </c>
      <c r="I97" s="9">
        <v>68631</v>
      </c>
      <c r="J97" s="11">
        <v>0.82869999999999999</v>
      </c>
      <c r="K97" s="11">
        <v>0.86309999999999998</v>
      </c>
      <c r="L97" s="7">
        <v>112673500</v>
      </c>
      <c r="M97" s="12" t="s">
        <v>497</v>
      </c>
      <c r="O97" s="11">
        <v>0.88629999999999998</v>
      </c>
      <c r="P97" s="19">
        <f>ROUND((H97-O97)/O97,4)</f>
        <v>-1E-4</v>
      </c>
      <c r="Q97" s="11">
        <v>0.86699999999999999</v>
      </c>
      <c r="R97" s="19">
        <f>ROUND((K97-Q97)/Q97,4)</f>
        <v>-4.4999999999999997E-3</v>
      </c>
    </row>
    <row r="98" spans="1:18" hidden="1">
      <c r="A98" s="12" t="s">
        <v>855</v>
      </c>
      <c r="B98" s="12">
        <v>113364002</v>
      </c>
      <c r="C98" s="8" t="s">
        <v>246</v>
      </c>
      <c r="D98" s="9">
        <v>3397523625</v>
      </c>
      <c r="E98" s="9">
        <v>1553253469</v>
      </c>
      <c r="F98" s="10">
        <v>12826.286</v>
      </c>
      <c r="G98" s="9">
        <v>264887</v>
      </c>
      <c r="H98" s="11">
        <v>0.70569999999999999</v>
      </c>
      <c r="I98" s="9">
        <v>121099</v>
      </c>
      <c r="J98" s="11">
        <v>0.69769999999999999</v>
      </c>
      <c r="K98" s="11">
        <v>0.70240000000000002</v>
      </c>
      <c r="L98" s="7">
        <v>113362940</v>
      </c>
      <c r="M98" s="12" t="s">
        <v>495</v>
      </c>
      <c r="O98" s="11">
        <v>0.70579999999999998</v>
      </c>
      <c r="Q98" s="11">
        <v>0.68149999999999999</v>
      </c>
    </row>
    <row r="99" spans="1:18">
      <c r="A99" s="12" t="s">
        <v>855</v>
      </c>
      <c r="B99" s="12">
        <v>113362940</v>
      </c>
      <c r="C99" s="8" t="s">
        <v>804</v>
      </c>
      <c r="D99" s="9">
        <v>3397523625</v>
      </c>
      <c r="E99" s="9">
        <v>1553253469</v>
      </c>
      <c r="F99" s="10">
        <v>12826.286</v>
      </c>
      <c r="G99" s="9">
        <v>264887</v>
      </c>
      <c r="H99" s="11">
        <v>0.70569999999999999</v>
      </c>
      <c r="I99" s="9">
        <v>121099</v>
      </c>
      <c r="J99" s="11">
        <v>0.69769999999999999</v>
      </c>
      <c r="K99" s="11">
        <v>0.70240000000000002</v>
      </c>
      <c r="L99" s="7">
        <v>113362940</v>
      </c>
      <c r="M99" s="12" t="s">
        <v>497</v>
      </c>
      <c r="O99" s="11">
        <v>0.70579999999999998</v>
      </c>
      <c r="P99" s="19">
        <f>ROUND((H99-O99)/O99,4)</f>
        <v>-1E-4</v>
      </c>
      <c r="Q99" s="11">
        <v>0.68149999999999999</v>
      </c>
      <c r="R99" s="19">
        <f>ROUND((K99-Q99)/Q99,4)</f>
        <v>3.0700000000000002E-2</v>
      </c>
    </row>
    <row r="100" spans="1:18" hidden="1">
      <c r="A100" s="12" t="s">
        <v>855</v>
      </c>
      <c r="B100" s="12">
        <v>126515001</v>
      </c>
      <c r="C100" s="8" t="s">
        <v>457</v>
      </c>
      <c r="D100" s="9">
        <v>50843320971</v>
      </c>
      <c r="E100" s="9">
        <v>31880251517</v>
      </c>
      <c r="F100" s="10">
        <v>235862.52</v>
      </c>
      <c r="G100" s="9">
        <v>215563</v>
      </c>
      <c r="H100" s="11">
        <v>0.76049999999999995</v>
      </c>
      <c r="I100" s="9">
        <v>135164</v>
      </c>
      <c r="J100" s="11">
        <v>0.66259999999999997</v>
      </c>
      <c r="K100" s="11">
        <v>0.72130000000000005</v>
      </c>
      <c r="L100" s="7">
        <v>114514135</v>
      </c>
      <c r="M100" s="12" t="s">
        <v>495</v>
      </c>
      <c r="O100" s="11">
        <v>0.75980000000000003</v>
      </c>
      <c r="Q100" s="11">
        <v>0.71460000000000001</v>
      </c>
    </row>
    <row r="101" spans="1:18">
      <c r="A101" s="12" t="s">
        <v>855</v>
      </c>
      <c r="B101" s="12">
        <v>114514135</v>
      </c>
      <c r="C101" s="8" t="s">
        <v>805</v>
      </c>
      <c r="D101" s="9">
        <v>50843320971</v>
      </c>
      <c r="E101" s="9">
        <v>31880251517</v>
      </c>
      <c r="F101" s="10">
        <v>235862.52</v>
      </c>
      <c r="G101" s="9">
        <v>215563</v>
      </c>
      <c r="H101" s="11">
        <v>0.76049999999999995</v>
      </c>
      <c r="I101" s="9">
        <v>135164</v>
      </c>
      <c r="J101" s="11">
        <v>0.66259999999999997</v>
      </c>
      <c r="K101" s="11">
        <v>0.72130000000000005</v>
      </c>
      <c r="L101" s="7">
        <v>114514135</v>
      </c>
      <c r="M101" s="12" t="s">
        <v>497</v>
      </c>
      <c r="O101" s="11">
        <v>0.75980000000000003</v>
      </c>
      <c r="P101" s="19">
        <f>ROUND((H101-O101)/O101,4)</f>
        <v>8.9999999999999998E-4</v>
      </c>
      <c r="Q101" s="11">
        <v>0.71460000000000001</v>
      </c>
      <c r="R101" s="19">
        <f>ROUND((K101-Q101)/Q101,4)</f>
        <v>9.4000000000000004E-3</v>
      </c>
    </row>
    <row r="102" spans="1:18" hidden="1">
      <c r="A102" s="12" t="s">
        <v>855</v>
      </c>
      <c r="B102" s="12">
        <v>115221402</v>
      </c>
      <c r="C102" s="8" t="s">
        <v>285</v>
      </c>
      <c r="D102" s="9">
        <v>7570466981</v>
      </c>
      <c r="E102" s="9">
        <v>2939707760</v>
      </c>
      <c r="F102" s="10">
        <v>14805.657999999999</v>
      </c>
      <c r="G102" s="9">
        <v>511322</v>
      </c>
      <c r="H102" s="11">
        <v>0.43190000000000001</v>
      </c>
      <c r="I102" s="9">
        <v>198552</v>
      </c>
      <c r="J102" s="11">
        <v>0.50429999999999997</v>
      </c>
      <c r="K102" s="11">
        <v>0.46079999999999999</v>
      </c>
      <c r="L102" s="7">
        <v>115220001</v>
      </c>
      <c r="M102" s="12" t="s">
        <v>495</v>
      </c>
      <c r="O102" s="11">
        <v>0.43209999999999998</v>
      </c>
      <c r="Q102" s="11">
        <v>0.46060000000000001</v>
      </c>
    </row>
    <row r="103" spans="1:18">
      <c r="A103" s="12" t="s">
        <v>855</v>
      </c>
      <c r="B103" s="12">
        <v>115220001</v>
      </c>
      <c r="C103" s="8" t="s">
        <v>624</v>
      </c>
      <c r="D103" s="9">
        <v>7570466981</v>
      </c>
      <c r="E103" s="9">
        <v>2939707760</v>
      </c>
      <c r="F103" s="10">
        <v>14805.657999999999</v>
      </c>
      <c r="G103" s="9">
        <v>511322</v>
      </c>
      <c r="H103" s="11">
        <v>0.43190000000000001</v>
      </c>
      <c r="I103" s="9">
        <v>198552</v>
      </c>
      <c r="J103" s="11">
        <v>0.50429999999999997</v>
      </c>
      <c r="K103" s="11">
        <v>0.46079999999999999</v>
      </c>
      <c r="L103" s="7">
        <v>115220001</v>
      </c>
      <c r="M103" s="12" t="s">
        <v>497</v>
      </c>
      <c r="O103" s="11">
        <v>0.43209999999999998</v>
      </c>
      <c r="P103" s="19">
        <f>ROUND((H103-O103)/O103,4)</f>
        <v>-5.0000000000000001E-4</v>
      </c>
      <c r="Q103" s="11">
        <v>0.46060000000000001</v>
      </c>
      <c r="R103" s="19">
        <f>ROUND((K103-Q103)/Q103,4)</f>
        <v>4.0000000000000002E-4</v>
      </c>
    </row>
    <row r="104" spans="1:18" hidden="1">
      <c r="A104" s="12" t="s">
        <v>855</v>
      </c>
      <c r="B104" s="12">
        <v>115221402</v>
      </c>
      <c r="C104" s="8" t="s">
        <v>285</v>
      </c>
      <c r="D104" s="9">
        <v>7570466981</v>
      </c>
      <c r="E104" s="9">
        <v>2939707760</v>
      </c>
      <c r="F104" s="10">
        <v>14805.657999999999</v>
      </c>
      <c r="G104" s="9">
        <v>511322</v>
      </c>
      <c r="H104" s="11">
        <v>0.43190000000000001</v>
      </c>
      <c r="I104" s="9">
        <v>198552</v>
      </c>
      <c r="J104" s="11">
        <v>0.50429999999999997</v>
      </c>
      <c r="K104" s="11">
        <v>0.46079999999999999</v>
      </c>
      <c r="L104" s="7">
        <v>115220002</v>
      </c>
      <c r="M104" s="12" t="s">
        <v>495</v>
      </c>
      <c r="O104" s="11">
        <v>0.43209999999999998</v>
      </c>
      <c r="Q104" s="11">
        <v>0.46060000000000001</v>
      </c>
    </row>
    <row r="105" spans="1:18">
      <c r="A105" s="12" t="s">
        <v>855</v>
      </c>
      <c r="B105" s="12">
        <v>115220002</v>
      </c>
      <c r="C105" s="8" t="s">
        <v>625</v>
      </c>
      <c r="D105" s="9">
        <v>7570466981</v>
      </c>
      <c r="E105" s="9">
        <v>2939707760</v>
      </c>
      <c r="F105" s="10">
        <v>14805.657999999999</v>
      </c>
      <c r="G105" s="9">
        <v>511322</v>
      </c>
      <c r="H105" s="11">
        <v>0.43190000000000001</v>
      </c>
      <c r="I105" s="9">
        <v>198552</v>
      </c>
      <c r="J105" s="11">
        <v>0.50429999999999997</v>
      </c>
      <c r="K105" s="11">
        <v>0.46079999999999999</v>
      </c>
      <c r="L105" s="7">
        <v>115220002</v>
      </c>
      <c r="M105" s="12" t="s">
        <v>497</v>
      </c>
      <c r="O105" s="11">
        <v>0.43209999999999998</v>
      </c>
      <c r="P105" s="19">
        <f>ROUND((H105-O105)/O105,4)</f>
        <v>-5.0000000000000001E-4</v>
      </c>
      <c r="Q105" s="11">
        <v>0.46060000000000001</v>
      </c>
      <c r="R105" s="19">
        <f>ROUND((K105-Q105)/Q105,4)</f>
        <v>4.0000000000000002E-4</v>
      </c>
    </row>
    <row r="106" spans="1:18" hidden="1">
      <c r="A106" s="12" t="s">
        <v>855</v>
      </c>
      <c r="B106" s="12">
        <v>103026852</v>
      </c>
      <c r="C106" s="8" t="s">
        <v>49</v>
      </c>
      <c r="D106" s="9">
        <v>5615420300</v>
      </c>
      <c r="E106" s="9">
        <v>3232287109</v>
      </c>
      <c r="F106" s="10">
        <v>9884.4359999999997</v>
      </c>
      <c r="G106" s="9">
        <v>568107</v>
      </c>
      <c r="H106" s="11">
        <v>0.36880000000000002</v>
      </c>
      <c r="I106" s="9">
        <v>327007</v>
      </c>
      <c r="J106" s="11">
        <v>0.18360000000000001</v>
      </c>
      <c r="K106" s="11">
        <v>0.29459999999999997</v>
      </c>
      <c r="L106" s="7">
        <v>115220003</v>
      </c>
      <c r="M106" s="12" t="s">
        <v>495</v>
      </c>
      <c r="O106" s="11">
        <v>0.36909999999999998</v>
      </c>
      <c r="Q106" s="11">
        <v>0.2843</v>
      </c>
    </row>
    <row r="107" spans="1:18">
      <c r="A107" s="12" t="s">
        <v>855</v>
      </c>
      <c r="B107" s="12">
        <v>115220003</v>
      </c>
      <c r="C107" s="8" t="s">
        <v>626</v>
      </c>
      <c r="D107" s="9">
        <v>5615420300</v>
      </c>
      <c r="E107" s="9">
        <v>3232287109</v>
      </c>
      <c r="F107" s="10">
        <v>9884.4359999999997</v>
      </c>
      <c r="G107" s="9">
        <v>568107</v>
      </c>
      <c r="H107" s="11">
        <v>0.36880000000000002</v>
      </c>
      <c r="I107" s="9">
        <v>327007</v>
      </c>
      <c r="J107" s="11">
        <v>0.18360000000000001</v>
      </c>
      <c r="K107" s="11">
        <v>0.29459999999999997</v>
      </c>
      <c r="L107" s="7">
        <v>115220003</v>
      </c>
      <c r="M107" s="12" t="s">
        <v>497</v>
      </c>
      <c r="O107" s="11">
        <v>0.36909999999999998</v>
      </c>
      <c r="P107" s="19">
        <f>ROUND((H107-O107)/O107,4)</f>
        <v>-8.0000000000000004E-4</v>
      </c>
      <c r="Q107" s="11">
        <v>0.2843</v>
      </c>
      <c r="R107" s="19">
        <f>ROUND((K107-Q107)/Q107,4)</f>
        <v>3.6200000000000003E-2</v>
      </c>
    </row>
    <row r="108" spans="1:18" hidden="1">
      <c r="A108" s="12" t="s">
        <v>855</v>
      </c>
      <c r="B108" s="12">
        <v>115222752</v>
      </c>
      <c r="C108" s="8" t="s">
        <v>288</v>
      </c>
      <c r="D108" s="9">
        <v>2088747135</v>
      </c>
      <c r="E108" s="9">
        <v>692723334</v>
      </c>
      <c r="F108" s="10">
        <v>8925.1209999999992</v>
      </c>
      <c r="G108" s="9">
        <v>234030</v>
      </c>
      <c r="H108" s="11">
        <v>0.74</v>
      </c>
      <c r="I108" s="9">
        <v>77615</v>
      </c>
      <c r="J108" s="11">
        <v>0.80630000000000002</v>
      </c>
      <c r="K108" s="11">
        <v>0.76649999999999996</v>
      </c>
      <c r="L108" s="7">
        <v>115222343</v>
      </c>
      <c r="M108" s="12" t="s">
        <v>495</v>
      </c>
      <c r="O108" s="11">
        <v>0.74009999999999998</v>
      </c>
      <c r="Q108" s="11">
        <v>0.75609999999999999</v>
      </c>
    </row>
    <row r="109" spans="1:18">
      <c r="A109" s="12" t="s">
        <v>855</v>
      </c>
      <c r="B109" s="12">
        <v>115222343</v>
      </c>
      <c r="C109" s="8" t="s">
        <v>806</v>
      </c>
      <c r="D109" s="9">
        <v>2088747135</v>
      </c>
      <c r="E109" s="9">
        <v>692723334</v>
      </c>
      <c r="F109" s="10">
        <v>8925.1209999999992</v>
      </c>
      <c r="G109" s="9">
        <v>234030</v>
      </c>
      <c r="H109" s="11">
        <v>0.74</v>
      </c>
      <c r="I109" s="9">
        <v>77615</v>
      </c>
      <c r="J109" s="11">
        <v>0.80630000000000002</v>
      </c>
      <c r="K109" s="11">
        <v>0.76649999999999996</v>
      </c>
      <c r="L109" s="7">
        <v>115222343</v>
      </c>
      <c r="M109" s="12" t="s">
        <v>497</v>
      </c>
      <c r="O109" s="11">
        <v>0.74009999999999998</v>
      </c>
      <c r="P109" s="19">
        <f>ROUND((H109-O109)/O109,4)</f>
        <v>-1E-4</v>
      </c>
      <c r="Q109" s="11">
        <v>0.75609999999999999</v>
      </c>
      <c r="R109" s="19">
        <f>ROUND((K109-Q109)/Q109,4)</f>
        <v>1.38E-2</v>
      </c>
    </row>
    <row r="110" spans="1:18" hidden="1">
      <c r="A110" s="12" t="s">
        <v>855</v>
      </c>
      <c r="B110" s="12">
        <v>115222752</v>
      </c>
      <c r="C110" s="8" t="s">
        <v>288</v>
      </c>
      <c r="D110" s="9">
        <v>2088747135</v>
      </c>
      <c r="E110" s="9">
        <v>692723334</v>
      </c>
      <c r="F110" s="10">
        <v>8925.1209999999992</v>
      </c>
      <c r="G110" s="9">
        <v>234030</v>
      </c>
      <c r="H110" s="11">
        <v>0.74</v>
      </c>
      <c r="I110" s="9">
        <v>77615</v>
      </c>
      <c r="J110" s="11">
        <v>0.80630000000000002</v>
      </c>
      <c r="K110" s="11">
        <v>0.76649999999999996</v>
      </c>
      <c r="L110" s="7">
        <v>115223050</v>
      </c>
      <c r="M110" s="12" t="s">
        <v>495</v>
      </c>
      <c r="O110" s="11">
        <v>0.74009999999999998</v>
      </c>
      <c r="Q110" s="11">
        <v>0.75609999999999999</v>
      </c>
    </row>
    <row r="111" spans="1:18">
      <c r="A111" s="12" t="s">
        <v>855</v>
      </c>
      <c r="B111" s="12">
        <v>115223050</v>
      </c>
      <c r="C111" s="8" t="s">
        <v>627</v>
      </c>
      <c r="D111" s="9">
        <v>2088747135</v>
      </c>
      <c r="E111" s="9">
        <v>692723334</v>
      </c>
      <c r="F111" s="10">
        <v>8925.1209999999992</v>
      </c>
      <c r="G111" s="9">
        <v>234030</v>
      </c>
      <c r="H111" s="11">
        <v>0.74</v>
      </c>
      <c r="I111" s="9">
        <v>77615</v>
      </c>
      <c r="J111" s="11">
        <v>0.80630000000000002</v>
      </c>
      <c r="K111" s="11">
        <v>0.76649999999999996</v>
      </c>
      <c r="L111" s="7">
        <v>115223050</v>
      </c>
      <c r="M111" s="12" t="s">
        <v>497</v>
      </c>
      <c r="O111" s="11">
        <v>0.74009999999999998</v>
      </c>
      <c r="P111" s="19">
        <f>ROUND((H111-O111)/O111,4)</f>
        <v>-1E-4</v>
      </c>
      <c r="Q111" s="11">
        <v>0.75609999999999999</v>
      </c>
      <c r="R111" s="19">
        <f>ROUND((K111-Q111)/Q111,4)</f>
        <v>1.38E-2</v>
      </c>
    </row>
    <row r="112" spans="1:18" hidden="1">
      <c r="A112" s="12" t="s">
        <v>855</v>
      </c>
      <c r="B112" s="12">
        <v>115222752</v>
      </c>
      <c r="C112" s="8" t="s">
        <v>288</v>
      </c>
      <c r="D112" s="9">
        <v>2088747135</v>
      </c>
      <c r="E112" s="9">
        <v>692723334</v>
      </c>
      <c r="F112" s="10">
        <v>8925.1209999999992</v>
      </c>
      <c r="G112" s="9">
        <v>234030</v>
      </c>
      <c r="H112" s="11">
        <v>0.74</v>
      </c>
      <c r="I112" s="9">
        <v>77615</v>
      </c>
      <c r="J112" s="11">
        <v>0.80630000000000002</v>
      </c>
      <c r="K112" s="11">
        <v>0.76649999999999996</v>
      </c>
      <c r="L112" s="7">
        <v>115227010</v>
      </c>
      <c r="M112" s="12" t="s">
        <v>495</v>
      </c>
      <c r="O112" s="11">
        <v>0.74009999999999998</v>
      </c>
      <c r="Q112" s="11">
        <v>0.75609999999999999</v>
      </c>
    </row>
    <row r="113" spans="1:18">
      <c r="A113" s="12" t="s">
        <v>855</v>
      </c>
      <c r="B113" s="12">
        <v>115227010</v>
      </c>
      <c r="C113" s="8" t="s">
        <v>807</v>
      </c>
      <c r="D113" s="9">
        <v>2088747135</v>
      </c>
      <c r="E113" s="9">
        <v>692723334</v>
      </c>
      <c r="F113" s="10">
        <v>8925.1209999999992</v>
      </c>
      <c r="G113" s="9">
        <v>234030</v>
      </c>
      <c r="H113" s="11">
        <v>0.74</v>
      </c>
      <c r="I113" s="9">
        <v>77615</v>
      </c>
      <c r="J113" s="11">
        <v>0.80630000000000002</v>
      </c>
      <c r="K113" s="11">
        <v>0.76649999999999996</v>
      </c>
      <c r="L113" s="7">
        <v>115227010</v>
      </c>
      <c r="M113" s="12" t="s">
        <v>497</v>
      </c>
      <c r="O113" s="11">
        <v>0.74009999999999998</v>
      </c>
      <c r="P113" s="19">
        <f>ROUND((H113-O113)/O113,4)</f>
        <v>-1E-4</v>
      </c>
      <c r="Q113" s="11">
        <v>0.75609999999999999</v>
      </c>
      <c r="R113" s="19">
        <f>ROUND((K113-Q113)/Q113,4)</f>
        <v>1.38E-2</v>
      </c>
    </row>
    <row r="114" spans="1:18" hidden="1">
      <c r="A114" s="12" t="s">
        <v>855</v>
      </c>
      <c r="B114" s="12">
        <v>115221402</v>
      </c>
      <c r="C114" s="8" t="s">
        <v>285</v>
      </c>
      <c r="D114" s="9">
        <v>7570466981</v>
      </c>
      <c r="E114" s="9">
        <v>2939707760</v>
      </c>
      <c r="F114" s="10">
        <v>14805.657999999999</v>
      </c>
      <c r="G114" s="9">
        <v>511322</v>
      </c>
      <c r="H114" s="11">
        <v>0.43190000000000001</v>
      </c>
      <c r="I114" s="9">
        <v>198552</v>
      </c>
      <c r="J114" s="11">
        <v>0.50429999999999997</v>
      </c>
      <c r="K114" s="11">
        <v>0.46079999999999999</v>
      </c>
      <c r="L114" s="7">
        <v>115227871</v>
      </c>
      <c r="M114" s="12" t="s">
        <v>495</v>
      </c>
      <c r="O114" s="11">
        <v>0.43209999999999998</v>
      </c>
      <c r="Q114" s="11">
        <v>0.46060000000000001</v>
      </c>
    </row>
    <row r="115" spans="1:18">
      <c r="A115" s="12" t="s">
        <v>855</v>
      </c>
      <c r="B115" s="12">
        <v>115227871</v>
      </c>
      <c r="C115" s="8" t="s">
        <v>628</v>
      </c>
      <c r="D115" s="9">
        <v>7570466981</v>
      </c>
      <c r="E115" s="9">
        <v>2939707760</v>
      </c>
      <c r="F115" s="10">
        <v>14805.657999999999</v>
      </c>
      <c r="G115" s="9">
        <v>511322</v>
      </c>
      <c r="H115" s="11">
        <v>0.43190000000000001</v>
      </c>
      <c r="I115" s="9">
        <v>198552</v>
      </c>
      <c r="J115" s="11">
        <v>0.50429999999999997</v>
      </c>
      <c r="K115" s="11">
        <v>0.46079999999999999</v>
      </c>
      <c r="L115" s="7">
        <v>115227871</v>
      </c>
      <c r="M115" s="12" t="s">
        <v>497</v>
      </c>
      <c r="O115" s="11">
        <v>0.43209999999999998</v>
      </c>
      <c r="P115" s="19">
        <f>ROUND((H115-O115)/O115,4)</f>
        <v>-5.0000000000000001E-4</v>
      </c>
      <c r="Q115" s="11">
        <v>0.46060000000000001</v>
      </c>
      <c r="R115" s="19">
        <f>ROUND((K115-Q115)/Q115,4)</f>
        <v>4.0000000000000002E-4</v>
      </c>
    </row>
    <row r="116" spans="1:18" hidden="1">
      <c r="A116" s="12" t="s">
        <v>855</v>
      </c>
      <c r="B116" s="12">
        <v>116495003</v>
      </c>
      <c r="C116" s="8" t="s">
        <v>308</v>
      </c>
      <c r="D116" s="9">
        <v>872431910</v>
      </c>
      <c r="E116" s="9">
        <v>335124956</v>
      </c>
      <c r="F116" s="10">
        <v>2410.7080000000001</v>
      </c>
      <c r="G116" s="9">
        <v>361898</v>
      </c>
      <c r="H116" s="11">
        <v>0.59799999999999998</v>
      </c>
      <c r="I116" s="9">
        <v>139015</v>
      </c>
      <c r="J116" s="11">
        <v>0.65290000000000004</v>
      </c>
      <c r="K116" s="11">
        <v>0.61990000000000001</v>
      </c>
      <c r="L116" s="7">
        <v>116493130</v>
      </c>
      <c r="M116" s="12" t="s">
        <v>495</v>
      </c>
      <c r="O116" s="11">
        <v>0.59809999999999997</v>
      </c>
      <c r="Q116" s="11">
        <v>0.61760000000000004</v>
      </c>
    </row>
    <row r="117" spans="1:18">
      <c r="A117" s="12" t="s">
        <v>855</v>
      </c>
      <c r="B117" s="12">
        <v>116493130</v>
      </c>
      <c r="C117" s="8" t="s">
        <v>629</v>
      </c>
      <c r="D117" s="9">
        <v>872431910</v>
      </c>
      <c r="E117" s="9">
        <v>335124956</v>
      </c>
      <c r="F117" s="10">
        <v>2410.7080000000001</v>
      </c>
      <c r="G117" s="9">
        <v>361898</v>
      </c>
      <c r="H117" s="11">
        <v>0.59799999999999998</v>
      </c>
      <c r="I117" s="9">
        <v>139015</v>
      </c>
      <c r="J117" s="11">
        <v>0.65290000000000004</v>
      </c>
      <c r="K117" s="11">
        <v>0.61990000000000001</v>
      </c>
      <c r="L117" s="7">
        <v>116493130</v>
      </c>
      <c r="M117" s="12" t="s">
        <v>497</v>
      </c>
      <c r="O117" s="11">
        <v>0.59809999999999997</v>
      </c>
      <c r="P117" s="19">
        <f>ROUND((H117-O117)/O117,4)</f>
        <v>-2.0000000000000001E-4</v>
      </c>
      <c r="Q117" s="11">
        <v>0.61760000000000004</v>
      </c>
      <c r="R117" s="19">
        <f>ROUND((K117-Q117)/Q117,4)</f>
        <v>3.7000000000000002E-3</v>
      </c>
    </row>
    <row r="118" spans="1:18" hidden="1">
      <c r="A118" s="12" t="s">
        <v>855</v>
      </c>
      <c r="B118" s="12">
        <v>118408852</v>
      </c>
      <c r="C118" s="8" t="s">
        <v>344</v>
      </c>
      <c r="D118" s="9">
        <v>2890435674</v>
      </c>
      <c r="E118" s="9">
        <v>1053439709</v>
      </c>
      <c r="F118" s="10">
        <v>9223.7330000000002</v>
      </c>
      <c r="G118" s="9">
        <v>313369</v>
      </c>
      <c r="H118" s="11">
        <v>0.65190000000000003</v>
      </c>
      <c r="I118" s="9">
        <v>114209</v>
      </c>
      <c r="J118" s="11">
        <v>0.71489999999999998</v>
      </c>
      <c r="K118" s="11">
        <v>0.67700000000000005</v>
      </c>
      <c r="L118" s="7">
        <v>118400001</v>
      </c>
      <c r="M118" s="12" t="s">
        <v>495</v>
      </c>
      <c r="O118" s="11">
        <v>0.65200000000000002</v>
      </c>
      <c r="Q118" s="11">
        <v>0.67130000000000001</v>
      </c>
    </row>
    <row r="119" spans="1:18">
      <c r="A119" s="12" t="s">
        <v>855</v>
      </c>
      <c r="B119" s="12">
        <v>118400001</v>
      </c>
      <c r="C119" s="8" t="s">
        <v>630</v>
      </c>
      <c r="D119" s="9">
        <v>2890435674</v>
      </c>
      <c r="E119" s="9">
        <v>1053439709</v>
      </c>
      <c r="F119" s="10">
        <v>9223.7330000000002</v>
      </c>
      <c r="G119" s="9">
        <v>313369</v>
      </c>
      <c r="H119" s="11">
        <v>0.65190000000000003</v>
      </c>
      <c r="I119" s="9">
        <v>114209</v>
      </c>
      <c r="J119" s="11">
        <v>0.71489999999999998</v>
      </c>
      <c r="K119" s="11">
        <v>0.67700000000000005</v>
      </c>
      <c r="L119" s="7">
        <v>118400001</v>
      </c>
      <c r="M119" s="12" t="s">
        <v>497</v>
      </c>
      <c r="O119" s="11">
        <v>0.65200000000000002</v>
      </c>
      <c r="P119" s="19">
        <f>ROUND((H119-O119)/O119,4)</f>
        <v>-2.0000000000000001E-4</v>
      </c>
      <c r="Q119" s="11">
        <v>0.67130000000000001</v>
      </c>
      <c r="R119" s="19">
        <f>ROUND((K119-Q119)/Q119,4)</f>
        <v>8.5000000000000006E-3</v>
      </c>
    </row>
    <row r="120" spans="1:18" hidden="1">
      <c r="A120" s="12" t="s">
        <v>855</v>
      </c>
      <c r="B120" s="12">
        <v>119351303</v>
      </c>
      <c r="C120" s="8" t="s">
        <v>349</v>
      </c>
      <c r="D120" s="9">
        <v>343468812</v>
      </c>
      <c r="E120" s="9">
        <v>183077677</v>
      </c>
      <c r="F120" s="10">
        <v>1958.3440000000001</v>
      </c>
      <c r="G120" s="9">
        <v>175387</v>
      </c>
      <c r="H120" s="11">
        <v>0.80520000000000003</v>
      </c>
      <c r="I120" s="9">
        <v>93485</v>
      </c>
      <c r="J120" s="11">
        <v>0.76659999999999995</v>
      </c>
      <c r="K120" s="11">
        <v>0.78969999999999996</v>
      </c>
      <c r="L120" s="7">
        <v>119350001</v>
      </c>
      <c r="M120" s="12" t="s">
        <v>495</v>
      </c>
      <c r="O120" s="11">
        <v>0.80530000000000002</v>
      </c>
      <c r="Q120" s="11">
        <v>0.78180000000000005</v>
      </c>
    </row>
    <row r="121" spans="1:18">
      <c r="A121" s="12" t="s">
        <v>855</v>
      </c>
      <c r="B121" s="12">
        <v>119350001</v>
      </c>
      <c r="C121" s="8" t="s">
        <v>631</v>
      </c>
      <c r="D121" s="9">
        <v>343468812</v>
      </c>
      <c r="E121" s="9">
        <v>183077677</v>
      </c>
      <c r="F121" s="10">
        <v>1958.3440000000001</v>
      </c>
      <c r="G121" s="9">
        <v>175387</v>
      </c>
      <c r="H121" s="11">
        <v>0.80520000000000003</v>
      </c>
      <c r="I121" s="9">
        <v>93485</v>
      </c>
      <c r="J121" s="11">
        <v>0.76659999999999995</v>
      </c>
      <c r="K121" s="11">
        <v>0.78969999999999996</v>
      </c>
      <c r="L121" s="7">
        <v>119350001</v>
      </c>
      <c r="M121" s="12" t="s">
        <v>497</v>
      </c>
      <c r="O121" s="11">
        <v>0.80530000000000002</v>
      </c>
      <c r="P121" s="19">
        <f>ROUND((H121-O121)/O121,4)</f>
        <v>-1E-4</v>
      </c>
      <c r="Q121" s="11">
        <v>0.78180000000000005</v>
      </c>
      <c r="R121" s="19">
        <f>ROUND((K121-Q121)/Q121,4)</f>
        <v>1.01E-2</v>
      </c>
    </row>
    <row r="122" spans="1:18" hidden="1">
      <c r="A122" s="12" t="s">
        <v>855</v>
      </c>
      <c r="B122" s="12">
        <v>119350303</v>
      </c>
      <c r="C122" s="8" t="s">
        <v>348</v>
      </c>
      <c r="D122" s="9">
        <v>1963863272</v>
      </c>
      <c r="E122" s="9">
        <v>1067761567</v>
      </c>
      <c r="F122" s="10">
        <v>3940.7489999999998</v>
      </c>
      <c r="G122" s="9">
        <v>498347</v>
      </c>
      <c r="H122" s="11">
        <v>0.44629999999999997</v>
      </c>
      <c r="I122" s="9">
        <v>270953</v>
      </c>
      <c r="J122" s="11">
        <v>0.32350000000000001</v>
      </c>
      <c r="K122" s="11">
        <v>0.39710000000000001</v>
      </c>
      <c r="L122" s="7">
        <v>119355028</v>
      </c>
      <c r="M122" s="12" t="s">
        <v>495</v>
      </c>
      <c r="O122" s="11">
        <v>0.44650000000000001</v>
      </c>
      <c r="Q122" s="11">
        <v>0.4037</v>
      </c>
    </row>
    <row r="123" spans="1:18" hidden="1">
      <c r="A123" s="12" t="s">
        <v>855</v>
      </c>
      <c r="B123" s="12">
        <v>119357402</v>
      </c>
      <c r="C123" s="8" t="s">
        <v>356</v>
      </c>
      <c r="D123" s="9">
        <v>2378758636</v>
      </c>
      <c r="E123" s="9">
        <v>1148019629</v>
      </c>
      <c r="F123" s="10">
        <v>11985.71</v>
      </c>
      <c r="G123" s="9">
        <v>198466</v>
      </c>
      <c r="H123" s="11">
        <v>0.77949999999999997</v>
      </c>
      <c r="I123" s="9">
        <v>95782</v>
      </c>
      <c r="J123" s="11">
        <v>0.76090000000000002</v>
      </c>
      <c r="K123" s="11">
        <v>0.77200000000000002</v>
      </c>
      <c r="L123" s="7">
        <v>119355028</v>
      </c>
      <c r="M123" s="12" t="s">
        <v>495</v>
      </c>
      <c r="O123" s="11">
        <v>0.77959999999999996</v>
      </c>
      <c r="Q123" s="11">
        <v>0.76870000000000005</v>
      </c>
    </row>
    <row r="124" spans="1:18">
      <c r="A124" s="12" t="s">
        <v>855</v>
      </c>
      <c r="B124" s="12">
        <v>119355028</v>
      </c>
      <c r="C124" s="8" t="s">
        <v>632</v>
      </c>
      <c r="D124" s="9">
        <v>4342621908</v>
      </c>
      <c r="E124" s="9">
        <v>2215781196</v>
      </c>
      <c r="F124" s="10">
        <v>15926.459000000001</v>
      </c>
      <c r="G124" s="9">
        <v>272667</v>
      </c>
      <c r="H124" s="11">
        <v>0.69710000000000005</v>
      </c>
      <c r="I124" s="9">
        <v>139125</v>
      </c>
      <c r="J124" s="11">
        <v>0.65269999999999995</v>
      </c>
      <c r="K124" s="11">
        <v>0.67920000000000003</v>
      </c>
      <c r="L124" s="7">
        <v>119355028</v>
      </c>
      <c r="M124" s="12" t="s">
        <v>497</v>
      </c>
      <c r="O124" s="11">
        <v>0.69720000000000004</v>
      </c>
      <c r="P124" s="19">
        <f>ROUND((H124-O124)/O124,4)</f>
        <v>-1E-4</v>
      </c>
      <c r="Q124" s="11">
        <v>0.6784</v>
      </c>
      <c r="R124" s="19">
        <f>ROUND((K124-Q124)/Q124,4)</f>
        <v>1.1999999999999999E-3</v>
      </c>
    </row>
    <row r="125" spans="1:18" hidden="1">
      <c r="A125" s="12" t="s">
        <v>855</v>
      </c>
      <c r="B125" s="12">
        <v>120455403</v>
      </c>
      <c r="C125" s="8" t="s">
        <v>370</v>
      </c>
      <c r="D125" s="9">
        <v>5507830782</v>
      </c>
      <c r="E125" s="9">
        <v>1138112629</v>
      </c>
      <c r="F125" s="10">
        <v>11124.736000000001</v>
      </c>
      <c r="G125" s="9">
        <v>495097</v>
      </c>
      <c r="H125" s="11">
        <v>0.45</v>
      </c>
      <c r="I125" s="9">
        <v>102304</v>
      </c>
      <c r="J125" s="11">
        <v>0.74460000000000004</v>
      </c>
      <c r="K125" s="11">
        <v>0.56779999999999997</v>
      </c>
      <c r="L125" s="7">
        <v>120450003</v>
      </c>
      <c r="M125" s="12" t="s">
        <v>495</v>
      </c>
      <c r="O125" s="11">
        <v>0.45019999999999999</v>
      </c>
      <c r="Q125" s="11">
        <v>0.57179999999999997</v>
      </c>
    </row>
    <row r="126" spans="1:18">
      <c r="A126" s="12" t="s">
        <v>855</v>
      </c>
      <c r="B126" s="12">
        <v>120450003</v>
      </c>
      <c r="C126" s="8" t="s">
        <v>633</v>
      </c>
      <c r="D126" s="9">
        <v>5507830782</v>
      </c>
      <c r="E126" s="9">
        <v>1138112629</v>
      </c>
      <c r="F126" s="10">
        <v>11124.736000000001</v>
      </c>
      <c r="G126" s="9">
        <v>495097</v>
      </c>
      <c r="H126" s="11">
        <v>0.45</v>
      </c>
      <c r="I126" s="9">
        <v>102304</v>
      </c>
      <c r="J126" s="11">
        <v>0.74460000000000004</v>
      </c>
      <c r="K126" s="11">
        <v>0.56779999999999997</v>
      </c>
      <c r="L126" s="7">
        <v>120450003</v>
      </c>
      <c r="M126" s="12" t="s">
        <v>497</v>
      </c>
      <c r="O126" s="11">
        <v>0.45019999999999999</v>
      </c>
      <c r="P126" s="19">
        <f>ROUND((H126-O126)/O126,4)</f>
        <v>-4.0000000000000002E-4</v>
      </c>
      <c r="Q126" s="11">
        <v>0.57179999999999997</v>
      </c>
      <c r="R126" s="19">
        <f>ROUND((K126-Q126)/Q126,4)</f>
        <v>-7.0000000000000001E-3</v>
      </c>
    </row>
    <row r="127" spans="1:18" hidden="1">
      <c r="A127" s="12" t="s">
        <v>855</v>
      </c>
      <c r="B127" s="12">
        <v>120481002</v>
      </c>
      <c r="C127" s="8" t="s">
        <v>373</v>
      </c>
      <c r="D127" s="9">
        <v>9385162164</v>
      </c>
      <c r="E127" s="9">
        <v>3310114345</v>
      </c>
      <c r="F127" s="10">
        <v>18483.363000000001</v>
      </c>
      <c r="G127" s="9">
        <v>507762</v>
      </c>
      <c r="H127" s="11">
        <v>0.43590000000000001</v>
      </c>
      <c r="I127" s="9">
        <v>179086</v>
      </c>
      <c r="J127" s="11">
        <v>0.55289999999999995</v>
      </c>
      <c r="K127" s="11">
        <v>0.48259999999999997</v>
      </c>
      <c r="L127" s="7">
        <v>120480002</v>
      </c>
      <c r="M127" s="12" t="s">
        <v>495</v>
      </c>
      <c r="O127" s="11">
        <v>0.43609999999999999</v>
      </c>
      <c r="Q127" s="11">
        <v>0.47989999999999999</v>
      </c>
    </row>
    <row r="128" spans="1:18" hidden="1">
      <c r="A128" s="12" t="s">
        <v>855</v>
      </c>
      <c r="B128" s="12">
        <v>120486003</v>
      </c>
      <c r="C128" s="8" t="s">
        <v>378</v>
      </c>
      <c r="D128" s="9">
        <v>1686049206</v>
      </c>
      <c r="E128" s="9">
        <v>847327927</v>
      </c>
      <c r="F128" s="10">
        <v>2713.8870000000002</v>
      </c>
      <c r="G128" s="9">
        <v>621267</v>
      </c>
      <c r="H128" s="11">
        <v>0.30980000000000002</v>
      </c>
      <c r="I128" s="9">
        <v>312219</v>
      </c>
      <c r="J128" s="11">
        <v>0.2205</v>
      </c>
      <c r="K128" s="11">
        <v>0.27400000000000002</v>
      </c>
      <c r="L128" s="7">
        <v>120480002</v>
      </c>
      <c r="M128" s="12" t="s">
        <v>495</v>
      </c>
      <c r="O128" s="11">
        <v>0.31</v>
      </c>
      <c r="Q128" s="11">
        <v>0.28999999999999998</v>
      </c>
    </row>
    <row r="129" spans="1:18">
      <c r="A129" s="12" t="s">
        <v>855</v>
      </c>
      <c r="B129" s="12">
        <v>120480002</v>
      </c>
      <c r="C129" s="8" t="s">
        <v>634</v>
      </c>
      <c r="D129" s="9">
        <v>11071211370</v>
      </c>
      <c r="E129" s="9">
        <v>4157442272</v>
      </c>
      <c r="F129" s="10">
        <v>21197.25</v>
      </c>
      <c r="G129" s="9">
        <v>522294</v>
      </c>
      <c r="H129" s="11">
        <v>0.41970000000000002</v>
      </c>
      <c r="I129" s="9">
        <v>196131</v>
      </c>
      <c r="J129" s="11">
        <v>0.51029999999999998</v>
      </c>
      <c r="K129" s="11">
        <v>0.45590000000000003</v>
      </c>
      <c r="L129" s="7">
        <v>120480002</v>
      </c>
      <c r="M129" s="12" t="s">
        <v>497</v>
      </c>
      <c r="O129" s="11">
        <v>0.42</v>
      </c>
      <c r="P129" s="19">
        <f>ROUND((H129-O129)/O129,4)</f>
        <v>-6.9999999999999999E-4</v>
      </c>
      <c r="Q129" s="11">
        <v>0.4556</v>
      </c>
      <c r="R129" s="19">
        <f>ROUND((K129-Q129)/Q129,4)</f>
        <v>6.9999999999999999E-4</v>
      </c>
    </row>
    <row r="130" spans="1:18" hidden="1">
      <c r="A130" s="12" t="s">
        <v>855</v>
      </c>
      <c r="B130" s="12">
        <v>120480803</v>
      </c>
      <c r="C130" s="8" t="s">
        <v>372</v>
      </c>
      <c r="D130" s="9">
        <v>1530502438</v>
      </c>
      <c r="E130" s="9">
        <v>614360438</v>
      </c>
      <c r="F130" s="10">
        <v>3620.1979999999999</v>
      </c>
      <c r="G130" s="9">
        <v>422767</v>
      </c>
      <c r="H130" s="11">
        <v>0.53029999999999999</v>
      </c>
      <c r="I130" s="9">
        <v>169703</v>
      </c>
      <c r="J130" s="11">
        <v>0.57630000000000003</v>
      </c>
      <c r="K130" s="11">
        <v>0.54859999999999998</v>
      </c>
      <c r="L130" s="7">
        <v>120483170</v>
      </c>
      <c r="M130" s="12" t="s">
        <v>495</v>
      </c>
      <c r="O130" s="11">
        <v>0.53049999999999997</v>
      </c>
      <c r="Q130" s="11">
        <v>0.54569999999999996</v>
      </c>
    </row>
    <row r="131" spans="1:18" hidden="1">
      <c r="A131" s="12" t="s">
        <v>855</v>
      </c>
      <c r="B131" s="12">
        <v>120481002</v>
      </c>
      <c r="C131" s="8" t="s">
        <v>373</v>
      </c>
      <c r="D131" s="9">
        <v>9385162164</v>
      </c>
      <c r="E131" s="9">
        <v>3310114345</v>
      </c>
      <c r="F131" s="10">
        <v>18483.363000000001</v>
      </c>
      <c r="G131" s="9">
        <v>507762</v>
      </c>
      <c r="H131" s="11">
        <v>0.43590000000000001</v>
      </c>
      <c r="I131" s="9">
        <v>179086</v>
      </c>
      <c r="J131" s="11">
        <v>0.55289999999999995</v>
      </c>
      <c r="K131" s="11">
        <v>0.48259999999999997</v>
      </c>
      <c r="L131" s="7">
        <v>120483170</v>
      </c>
      <c r="M131" s="12" t="s">
        <v>495</v>
      </c>
      <c r="O131" s="11">
        <v>0.43609999999999999</v>
      </c>
      <c r="Q131" s="11">
        <v>0.47989999999999999</v>
      </c>
    </row>
    <row r="132" spans="1:18" hidden="1">
      <c r="A132" s="12" t="s">
        <v>855</v>
      </c>
      <c r="B132" s="12">
        <v>120484803</v>
      </c>
      <c r="C132" s="8" t="s">
        <v>375</v>
      </c>
      <c r="D132" s="9">
        <v>3181137183</v>
      </c>
      <c r="E132" s="9">
        <v>1109159237</v>
      </c>
      <c r="F132" s="10">
        <v>5834.2950000000001</v>
      </c>
      <c r="G132" s="9">
        <v>545247</v>
      </c>
      <c r="H132" s="11">
        <v>0.39419999999999999</v>
      </c>
      <c r="I132" s="9">
        <v>190110</v>
      </c>
      <c r="J132" s="11">
        <v>0.52539999999999998</v>
      </c>
      <c r="K132" s="11">
        <v>0.4466</v>
      </c>
      <c r="L132" s="7">
        <v>120483170</v>
      </c>
      <c r="M132" s="12" t="s">
        <v>495</v>
      </c>
      <c r="O132" s="11">
        <v>0.39450000000000002</v>
      </c>
      <c r="Q132" s="11">
        <v>0.44690000000000002</v>
      </c>
    </row>
    <row r="133" spans="1:18" hidden="1">
      <c r="A133" s="12" t="s">
        <v>855</v>
      </c>
      <c r="B133" s="12">
        <v>120484903</v>
      </c>
      <c r="C133" s="8" t="s">
        <v>376</v>
      </c>
      <c r="D133" s="9">
        <v>3134313652</v>
      </c>
      <c r="E133" s="9">
        <v>1283959854</v>
      </c>
      <c r="F133" s="10">
        <v>6867.0879999999997</v>
      </c>
      <c r="G133" s="9">
        <v>456425</v>
      </c>
      <c r="H133" s="11">
        <v>0.4929</v>
      </c>
      <c r="I133" s="9">
        <v>186972</v>
      </c>
      <c r="J133" s="11">
        <v>0.53320000000000001</v>
      </c>
      <c r="K133" s="11">
        <v>0.50890000000000002</v>
      </c>
      <c r="L133" s="7">
        <v>120483170</v>
      </c>
      <c r="M133" s="12" t="s">
        <v>495</v>
      </c>
      <c r="O133" s="11">
        <v>0.49309999999999998</v>
      </c>
      <c r="Q133" s="11">
        <v>0.49769999999999998</v>
      </c>
    </row>
    <row r="134" spans="1:18">
      <c r="A134" s="12" t="s">
        <v>855</v>
      </c>
      <c r="B134" s="12">
        <v>120483170</v>
      </c>
      <c r="C134" s="8" t="s">
        <v>787</v>
      </c>
      <c r="D134" s="9">
        <v>17231115437</v>
      </c>
      <c r="E134" s="9">
        <v>6317593874</v>
      </c>
      <c r="F134" s="10">
        <v>34804.944000000003</v>
      </c>
      <c r="G134" s="9">
        <v>495076</v>
      </c>
      <c r="H134" s="11">
        <v>0.45</v>
      </c>
      <c r="I134" s="9">
        <v>181514</v>
      </c>
      <c r="J134" s="11">
        <v>0.54679999999999995</v>
      </c>
      <c r="K134" s="11">
        <v>0.48870000000000002</v>
      </c>
      <c r="L134" s="7">
        <v>120483170</v>
      </c>
      <c r="M134" s="12" t="s">
        <v>497</v>
      </c>
      <c r="O134" s="11">
        <v>0.45019999999999999</v>
      </c>
      <c r="P134" s="19">
        <f>ROUND((H134-O134)/O134,4)</f>
        <v>-4.0000000000000002E-4</v>
      </c>
      <c r="Q134" s="11">
        <v>0.48470000000000002</v>
      </c>
      <c r="R134" s="19">
        <f>ROUND((K134-Q134)/Q134,4)</f>
        <v>8.3000000000000001E-3</v>
      </c>
    </row>
    <row r="135" spans="1:18" hidden="1">
      <c r="A135" s="12" t="s">
        <v>855</v>
      </c>
      <c r="B135" s="12">
        <v>120483302</v>
      </c>
      <c r="C135" s="8" t="s">
        <v>374</v>
      </c>
      <c r="D135" s="9">
        <v>4446223138</v>
      </c>
      <c r="E135" s="9">
        <v>1763028526</v>
      </c>
      <c r="F135" s="10">
        <v>10907.811</v>
      </c>
      <c r="G135" s="9">
        <v>407618</v>
      </c>
      <c r="H135" s="11">
        <v>0.54720000000000002</v>
      </c>
      <c r="I135" s="9">
        <v>161629</v>
      </c>
      <c r="J135" s="11">
        <v>0.59650000000000003</v>
      </c>
      <c r="K135" s="11">
        <v>0.56689999999999996</v>
      </c>
      <c r="L135" s="7">
        <v>120486892</v>
      </c>
      <c r="M135" s="12" t="s">
        <v>495</v>
      </c>
      <c r="O135" s="11">
        <v>0.54730000000000001</v>
      </c>
      <c r="Q135" s="11">
        <v>0.55640000000000001</v>
      </c>
    </row>
    <row r="136" spans="1:18">
      <c r="A136" s="12" t="s">
        <v>855</v>
      </c>
      <c r="B136" s="12">
        <v>120486892</v>
      </c>
      <c r="C136" s="8" t="s">
        <v>788</v>
      </c>
      <c r="D136" s="9">
        <v>4446223138</v>
      </c>
      <c r="E136" s="9">
        <v>1763028526</v>
      </c>
      <c r="F136" s="10">
        <v>10907.811</v>
      </c>
      <c r="G136" s="9">
        <v>407618</v>
      </c>
      <c r="H136" s="11">
        <v>0.54720000000000002</v>
      </c>
      <c r="I136" s="9">
        <v>161629</v>
      </c>
      <c r="J136" s="11">
        <v>0.59650000000000003</v>
      </c>
      <c r="K136" s="11">
        <v>0.56689999999999996</v>
      </c>
      <c r="L136" s="7">
        <v>120486892</v>
      </c>
      <c r="M136" s="12" t="s">
        <v>497</v>
      </c>
      <c r="O136" s="11">
        <v>0.54730000000000001</v>
      </c>
      <c r="P136" s="19">
        <f>ROUND((H136-O136)/O136,4)</f>
        <v>-2.0000000000000001E-4</v>
      </c>
      <c r="Q136" s="11">
        <v>0.55640000000000001</v>
      </c>
      <c r="R136" s="19">
        <f>ROUND((K136-Q136)/Q136,4)</f>
        <v>1.89E-2</v>
      </c>
    </row>
    <row r="137" spans="1:18" hidden="1">
      <c r="A137" s="12" t="s">
        <v>855</v>
      </c>
      <c r="B137" s="12">
        <v>121390302</v>
      </c>
      <c r="C137" s="8" t="s">
        <v>386</v>
      </c>
      <c r="D137" s="9">
        <v>4693180752</v>
      </c>
      <c r="E137" s="9">
        <v>1878133887</v>
      </c>
      <c r="F137" s="10">
        <v>24627.901999999998</v>
      </c>
      <c r="G137" s="9">
        <v>190563</v>
      </c>
      <c r="H137" s="11">
        <v>0.7883</v>
      </c>
      <c r="I137" s="9">
        <v>76260</v>
      </c>
      <c r="J137" s="11">
        <v>0.80959999999999999</v>
      </c>
      <c r="K137" s="11">
        <v>0.79669999999999996</v>
      </c>
      <c r="L137" s="7">
        <v>121393330</v>
      </c>
      <c r="M137" s="12" t="s">
        <v>495</v>
      </c>
      <c r="O137" s="11">
        <v>0.7883</v>
      </c>
      <c r="Q137" s="11">
        <v>0.78490000000000004</v>
      </c>
    </row>
    <row r="138" spans="1:18">
      <c r="A138" s="12" t="s">
        <v>855</v>
      </c>
      <c r="B138" s="12">
        <v>121393330</v>
      </c>
      <c r="C138" s="8" t="s">
        <v>635</v>
      </c>
      <c r="D138" s="9">
        <v>4693180752</v>
      </c>
      <c r="E138" s="9">
        <v>1878133887</v>
      </c>
      <c r="F138" s="10">
        <v>24627.901999999998</v>
      </c>
      <c r="G138" s="9">
        <v>190563</v>
      </c>
      <c r="H138" s="11">
        <v>0.7883</v>
      </c>
      <c r="I138" s="9">
        <v>76260</v>
      </c>
      <c r="J138" s="11">
        <v>0.80959999999999999</v>
      </c>
      <c r="K138" s="11">
        <v>0.79669999999999996</v>
      </c>
      <c r="L138" s="7">
        <v>121393330</v>
      </c>
      <c r="M138" s="12" t="s">
        <v>497</v>
      </c>
      <c r="O138" s="11">
        <v>0.7883</v>
      </c>
      <c r="P138" s="19">
        <f>ROUND((H138-O138)/O138,4)</f>
        <v>0</v>
      </c>
      <c r="Q138" s="11">
        <v>0.78490000000000004</v>
      </c>
      <c r="R138" s="19">
        <f>ROUND((K138-Q138)/Q138,4)</f>
        <v>1.4999999999999999E-2</v>
      </c>
    </row>
    <row r="139" spans="1:18" hidden="1">
      <c r="A139" s="12" t="s">
        <v>855</v>
      </c>
      <c r="B139" s="12">
        <v>121394603</v>
      </c>
      <c r="C139" s="8" t="s">
        <v>390</v>
      </c>
      <c r="D139" s="9">
        <v>1615904199</v>
      </c>
      <c r="E139" s="9">
        <v>588762674</v>
      </c>
      <c r="F139" s="10">
        <v>2640.4279999999999</v>
      </c>
      <c r="G139" s="9">
        <v>611985</v>
      </c>
      <c r="H139" s="11">
        <v>0.3201</v>
      </c>
      <c r="I139" s="9">
        <v>222980</v>
      </c>
      <c r="J139" s="11">
        <v>0.44330000000000003</v>
      </c>
      <c r="K139" s="11">
        <v>0.36930000000000002</v>
      </c>
      <c r="L139" s="7">
        <v>121394017</v>
      </c>
      <c r="M139" s="12" t="s">
        <v>495</v>
      </c>
      <c r="O139" s="11">
        <v>0.32029999999999997</v>
      </c>
      <c r="Q139" s="11">
        <v>0.37280000000000002</v>
      </c>
    </row>
    <row r="140" spans="1:18">
      <c r="A140" s="12" t="s">
        <v>855</v>
      </c>
      <c r="B140" s="12">
        <v>121394017</v>
      </c>
      <c r="C140" s="8" t="s">
        <v>808</v>
      </c>
      <c r="D140" s="9">
        <v>1615904199</v>
      </c>
      <c r="E140" s="9">
        <v>588762674</v>
      </c>
      <c r="F140" s="10">
        <v>2640.4279999999999</v>
      </c>
      <c r="G140" s="9">
        <v>611985</v>
      </c>
      <c r="H140" s="11">
        <v>0.3201</v>
      </c>
      <c r="I140" s="9">
        <v>222980</v>
      </c>
      <c r="J140" s="11">
        <v>0.44330000000000003</v>
      </c>
      <c r="K140" s="11">
        <v>0.36930000000000002</v>
      </c>
      <c r="L140" s="7">
        <v>121394017</v>
      </c>
      <c r="M140" s="12" t="s">
        <v>497</v>
      </c>
      <c r="O140" s="11">
        <v>0.32029999999999997</v>
      </c>
      <c r="P140" s="19">
        <f>ROUND((H140-O140)/O140,4)</f>
        <v>-5.9999999999999995E-4</v>
      </c>
      <c r="Q140" s="11">
        <v>0.37280000000000002</v>
      </c>
      <c r="R140" s="19">
        <f>ROUND((K140-Q140)/Q140,4)</f>
        <v>-9.4000000000000004E-3</v>
      </c>
    </row>
    <row r="141" spans="1:18" hidden="1">
      <c r="A141" s="12" t="s">
        <v>855</v>
      </c>
      <c r="B141" s="12">
        <v>121391303</v>
      </c>
      <c r="C141" s="8" t="s">
        <v>387</v>
      </c>
      <c r="D141" s="9">
        <v>964485780</v>
      </c>
      <c r="E141" s="9">
        <v>235130356</v>
      </c>
      <c r="F141" s="10">
        <v>1893.5940000000001</v>
      </c>
      <c r="G141" s="9">
        <v>509341</v>
      </c>
      <c r="H141" s="11">
        <v>0.43409999999999999</v>
      </c>
      <c r="I141" s="9">
        <v>124171</v>
      </c>
      <c r="J141" s="11">
        <v>0.69</v>
      </c>
      <c r="K141" s="11">
        <v>0.53639999999999999</v>
      </c>
      <c r="L141" s="7">
        <v>121395526</v>
      </c>
      <c r="M141" s="12" t="s">
        <v>495</v>
      </c>
      <c r="O141" s="11">
        <v>0.43430000000000002</v>
      </c>
      <c r="Q141" s="11">
        <v>0.53490000000000004</v>
      </c>
    </row>
    <row r="142" spans="1:18">
      <c r="A142" s="12" t="s">
        <v>855</v>
      </c>
      <c r="B142" s="12">
        <v>121395526</v>
      </c>
      <c r="C142" s="8" t="s">
        <v>636</v>
      </c>
      <c r="D142" s="9">
        <v>964485780</v>
      </c>
      <c r="E142" s="9">
        <v>235130356</v>
      </c>
      <c r="F142" s="10">
        <v>1893.5940000000001</v>
      </c>
      <c r="G142" s="9">
        <v>509341</v>
      </c>
      <c r="H142" s="11">
        <v>0.43409999999999999</v>
      </c>
      <c r="I142" s="9">
        <v>124171</v>
      </c>
      <c r="J142" s="11">
        <v>0.69</v>
      </c>
      <c r="K142" s="11">
        <v>0.53639999999999999</v>
      </c>
      <c r="L142" s="7">
        <v>121395526</v>
      </c>
      <c r="M142" s="12" t="s">
        <v>497</v>
      </c>
      <c r="O142" s="11">
        <v>0.43430000000000002</v>
      </c>
      <c r="P142" s="19">
        <f>ROUND((H142-O142)/O142,4)</f>
        <v>-5.0000000000000001E-4</v>
      </c>
      <c r="Q142" s="11">
        <v>0.53490000000000004</v>
      </c>
      <c r="R142" s="19">
        <f>ROUND((K142-Q142)/Q142,4)</f>
        <v>2.8E-3</v>
      </c>
    </row>
    <row r="143" spans="1:18" hidden="1">
      <c r="A143" s="12" t="s">
        <v>855</v>
      </c>
      <c r="B143" s="12">
        <v>121395603</v>
      </c>
      <c r="C143" s="8" t="s">
        <v>392</v>
      </c>
      <c r="D143" s="9">
        <v>1188599941</v>
      </c>
      <c r="E143" s="9">
        <v>570568589</v>
      </c>
      <c r="F143" s="10">
        <v>2011.5509999999999</v>
      </c>
      <c r="G143" s="9">
        <v>590887</v>
      </c>
      <c r="H143" s="11">
        <v>0.34350000000000003</v>
      </c>
      <c r="I143" s="9">
        <v>283646</v>
      </c>
      <c r="J143" s="11">
        <v>0.2918</v>
      </c>
      <c r="K143" s="11">
        <v>0.32279999999999998</v>
      </c>
      <c r="L143" s="7">
        <v>121395927</v>
      </c>
      <c r="M143" s="12" t="s">
        <v>495</v>
      </c>
      <c r="O143" s="11">
        <v>0.34379999999999999</v>
      </c>
      <c r="Q143" s="11">
        <v>0.35239999999999999</v>
      </c>
    </row>
    <row r="144" spans="1:18">
      <c r="A144" s="12" t="s">
        <v>855</v>
      </c>
      <c r="B144" s="12">
        <v>121395927</v>
      </c>
      <c r="C144" s="8" t="s">
        <v>637</v>
      </c>
      <c r="D144" s="9">
        <v>1188599941</v>
      </c>
      <c r="E144" s="9">
        <v>570568589</v>
      </c>
      <c r="F144" s="10">
        <v>2011.5509999999999</v>
      </c>
      <c r="G144" s="9">
        <v>590887</v>
      </c>
      <c r="H144" s="11">
        <v>0.34350000000000003</v>
      </c>
      <c r="I144" s="9">
        <v>283646</v>
      </c>
      <c r="J144" s="11">
        <v>0.2918</v>
      </c>
      <c r="K144" s="11">
        <v>0.32279999999999998</v>
      </c>
      <c r="L144" s="7">
        <v>121395927</v>
      </c>
      <c r="M144" s="12" t="s">
        <v>497</v>
      </c>
      <c r="O144" s="11">
        <v>0.34379999999999999</v>
      </c>
      <c r="P144" s="19">
        <f>ROUND((H144-O144)/O144,4)</f>
        <v>-8.9999999999999998E-4</v>
      </c>
      <c r="Q144" s="11">
        <v>0.35239999999999999</v>
      </c>
      <c r="R144" s="19">
        <f>ROUND((K144-Q144)/Q144,4)</f>
        <v>-8.4000000000000005E-2</v>
      </c>
    </row>
    <row r="145" spans="1:18" hidden="1">
      <c r="A145" s="12" t="s">
        <v>855</v>
      </c>
      <c r="B145" s="12">
        <v>121390302</v>
      </c>
      <c r="C145" s="8" t="s">
        <v>386</v>
      </c>
      <c r="D145" s="9">
        <v>4693180752</v>
      </c>
      <c r="E145" s="9">
        <v>1878133887</v>
      </c>
      <c r="F145" s="10">
        <v>24627.901999999998</v>
      </c>
      <c r="G145" s="9">
        <v>190563</v>
      </c>
      <c r="H145" s="11">
        <v>0.7883</v>
      </c>
      <c r="I145" s="9">
        <v>76260</v>
      </c>
      <c r="J145" s="11">
        <v>0.80959999999999999</v>
      </c>
      <c r="K145" s="11">
        <v>0.79669999999999996</v>
      </c>
      <c r="L145" s="7">
        <v>121398065</v>
      </c>
      <c r="M145" s="12" t="s">
        <v>495</v>
      </c>
      <c r="O145" s="11">
        <v>0.7883</v>
      </c>
      <c r="Q145" s="11">
        <v>0.78490000000000004</v>
      </c>
    </row>
    <row r="146" spans="1:18">
      <c r="A146" s="12" t="s">
        <v>855</v>
      </c>
      <c r="B146" s="12">
        <v>121398065</v>
      </c>
      <c r="C146" s="8" t="s">
        <v>809</v>
      </c>
      <c r="D146" s="9">
        <v>4693180752</v>
      </c>
      <c r="E146" s="9">
        <v>1878133887</v>
      </c>
      <c r="F146" s="10">
        <v>24627.901999999998</v>
      </c>
      <c r="G146" s="9">
        <v>190563</v>
      </c>
      <c r="H146" s="11">
        <v>0.7883</v>
      </c>
      <c r="I146" s="9">
        <v>76260</v>
      </c>
      <c r="J146" s="11">
        <v>0.80959999999999999</v>
      </c>
      <c r="K146" s="11">
        <v>0.79669999999999996</v>
      </c>
      <c r="L146" s="7">
        <v>121398065</v>
      </c>
      <c r="M146" s="12" t="s">
        <v>497</v>
      </c>
      <c r="O146" s="11">
        <v>0.7883</v>
      </c>
      <c r="P146" s="19">
        <f>ROUND((H146-O146)/O146,4)</f>
        <v>0</v>
      </c>
      <c r="Q146" s="11">
        <v>0.78490000000000004</v>
      </c>
      <c r="R146" s="19">
        <f>ROUND((K146-Q146)/Q146,4)</f>
        <v>1.4999999999999999E-2</v>
      </c>
    </row>
    <row r="147" spans="1:18" hidden="1">
      <c r="A147" s="12" t="s">
        <v>855</v>
      </c>
      <c r="B147" s="12">
        <v>121390302</v>
      </c>
      <c r="C147" s="8" t="s">
        <v>386</v>
      </c>
      <c r="D147" s="9">
        <v>4693180752</v>
      </c>
      <c r="E147" s="9">
        <v>1878133887</v>
      </c>
      <c r="F147" s="10">
        <v>24627.901999999998</v>
      </c>
      <c r="G147" s="9">
        <v>190563</v>
      </c>
      <c r="H147" s="11">
        <v>0.7883</v>
      </c>
      <c r="I147" s="9">
        <v>76260</v>
      </c>
      <c r="J147" s="11">
        <v>0.80959999999999999</v>
      </c>
      <c r="K147" s="11">
        <v>0.79669999999999996</v>
      </c>
      <c r="L147" s="7">
        <v>121399898</v>
      </c>
      <c r="M147" s="12" t="s">
        <v>495</v>
      </c>
      <c r="O147" s="11">
        <v>0.7883</v>
      </c>
      <c r="Q147" s="11">
        <v>0.78490000000000004</v>
      </c>
    </row>
    <row r="148" spans="1:18">
      <c r="A148" s="12" t="s">
        <v>855</v>
      </c>
      <c r="B148" s="12">
        <v>121399898</v>
      </c>
      <c r="C148" s="8" t="s">
        <v>810</v>
      </c>
      <c r="D148" s="9">
        <v>4693180752</v>
      </c>
      <c r="E148" s="9">
        <v>1878133887</v>
      </c>
      <c r="F148" s="10">
        <v>24627.901999999998</v>
      </c>
      <c r="G148" s="9">
        <v>190563</v>
      </c>
      <c r="H148" s="11">
        <v>0.7883</v>
      </c>
      <c r="I148" s="9">
        <v>76260</v>
      </c>
      <c r="J148" s="11">
        <v>0.80959999999999999</v>
      </c>
      <c r="K148" s="11">
        <v>0.79669999999999996</v>
      </c>
      <c r="L148" s="7">
        <v>121399898</v>
      </c>
      <c r="M148" s="12" t="s">
        <v>497</v>
      </c>
      <c r="O148" s="11">
        <v>0.7883</v>
      </c>
      <c r="P148" s="19">
        <f>ROUND((H148-O148)/O148,4)</f>
        <v>0</v>
      </c>
      <c r="Q148" s="11">
        <v>0.78490000000000004</v>
      </c>
      <c r="R148" s="19">
        <f>ROUND((K148-Q148)/Q148,4)</f>
        <v>1.4999999999999999E-2</v>
      </c>
    </row>
    <row r="149" spans="1:18" hidden="1">
      <c r="A149" s="12" t="s">
        <v>855</v>
      </c>
      <c r="B149" s="12">
        <v>122098202</v>
      </c>
      <c r="C149" s="8" t="s">
        <v>406</v>
      </c>
      <c r="D149" s="9">
        <v>8039996505</v>
      </c>
      <c r="E149" s="9">
        <v>3418318840</v>
      </c>
      <c r="F149" s="10">
        <v>12462.416999999999</v>
      </c>
      <c r="G149" s="9">
        <v>645139</v>
      </c>
      <c r="H149" s="11">
        <v>0.28320000000000001</v>
      </c>
      <c r="I149" s="9">
        <v>274290</v>
      </c>
      <c r="J149" s="11">
        <v>0.31519999999999998</v>
      </c>
      <c r="K149" s="11">
        <v>0.2959</v>
      </c>
      <c r="L149" s="7">
        <v>122090001</v>
      </c>
      <c r="M149" s="12" t="s">
        <v>495</v>
      </c>
      <c r="O149" s="11">
        <v>0.28349999999999997</v>
      </c>
      <c r="Q149" s="11">
        <v>0.3125</v>
      </c>
    </row>
    <row r="150" spans="1:18">
      <c r="A150" s="12" t="s">
        <v>855</v>
      </c>
      <c r="B150" s="12">
        <v>122090001</v>
      </c>
      <c r="C150" s="8" t="s">
        <v>638</v>
      </c>
      <c r="D150" s="9">
        <v>8039996505</v>
      </c>
      <c r="E150" s="9">
        <v>3418318840</v>
      </c>
      <c r="F150" s="10">
        <v>12462.416999999999</v>
      </c>
      <c r="G150" s="9">
        <v>645139</v>
      </c>
      <c r="H150" s="11">
        <v>0.28320000000000001</v>
      </c>
      <c r="I150" s="9">
        <v>274290</v>
      </c>
      <c r="J150" s="11">
        <v>0.31519999999999998</v>
      </c>
      <c r="K150" s="11">
        <v>0.2959</v>
      </c>
      <c r="L150" s="7">
        <v>122090001</v>
      </c>
      <c r="M150" s="12" t="s">
        <v>497</v>
      </c>
      <c r="O150" s="11">
        <v>0.28349999999999997</v>
      </c>
      <c r="P150" s="19">
        <f>ROUND((H150-O150)/O150,4)</f>
        <v>-1.1000000000000001E-3</v>
      </c>
      <c r="Q150" s="11">
        <v>0.3125</v>
      </c>
      <c r="R150" s="19">
        <f>ROUND((K150-Q150)/Q150,4)</f>
        <v>-5.3100000000000001E-2</v>
      </c>
    </row>
    <row r="151" spans="1:18" hidden="1">
      <c r="A151" s="12" t="s">
        <v>855</v>
      </c>
      <c r="B151" s="12">
        <v>122091002</v>
      </c>
      <c r="C151" s="8" t="s">
        <v>395</v>
      </c>
      <c r="D151" s="9">
        <v>5506186473</v>
      </c>
      <c r="E151" s="9">
        <v>1737120347</v>
      </c>
      <c r="F151" s="10">
        <v>9199.375</v>
      </c>
      <c r="G151" s="9">
        <v>598539</v>
      </c>
      <c r="H151" s="11">
        <v>0.33500000000000002</v>
      </c>
      <c r="I151" s="9">
        <v>188830</v>
      </c>
      <c r="J151" s="11">
        <v>0.52859999999999996</v>
      </c>
      <c r="K151" s="11">
        <v>0.41239999999999999</v>
      </c>
      <c r="L151" s="7">
        <v>122093140</v>
      </c>
      <c r="M151" s="12" t="s">
        <v>495</v>
      </c>
      <c r="O151" s="11">
        <v>0.33529999999999999</v>
      </c>
      <c r="Q151" s="11">
        <v>0.4093</v>
      </c>
    </row>
    <row r="152" spans="1:18">
      <c r="A152" s="12" t="s">
        <v>855</v>
      </c>
      <c r="B152" s="12">
        <v>122093140</v>
      </c>
      <c r="C152" s="8" t="s">
        <v>639</v>
      </c>
      <c r="D152" s="9">
        <v>5506186473</v>
      </c>
      <c r="E152" s="9">
        <v>1737120347</v>
      </c>
      <c r="F152" s="10">
        <v>9199.375</v>
      </c>
      <c r="G152" s="9">
        <v>598539</v>
      </c>
      <c r="H152" s="11">
        <v>0.33500000000000002</v>
      </c>
      <c r="I152" s="9">
        <v>188830</v>
      </c>
      <c r="J152" s="11">
        <v>0.52859999999999996</v>
      </c>
      <c r="K152" s="11">
        <v>0.41239999999999999</v>
      </c>
      <c r="L152" s="7">
        <v>122093140</v>
      </c>
      <c r="M152" s="12" t="s">
        <v>497</v>
      </c>
      <c r="O152" s="11">
        <v>0.33529999999999999</v>
      </c>
      <c r="P152" s="19">
        <f>ROUND((H152-O152)/O152,4)</f>
        <v>-8.9999999999999998E-4</v>
      </c>
      <c r="Q152" s="11">
        <v>0.4093</v>
      </c>
      <c r="R152" s="19">
        <f>ROUND((K152-Q152)/Q152,4)</f>
        <v>7.6E-3</v>
      </c>
    </row>
    <row r="153" spans="1:18" hidden="1">
      <c r="A153" s="12" t="s">
        <v>855</v>
      </c>
      <c r="B153" s="12">
        <v>122098202</v>
      </c>
      <c r="C153" s="8" t="s">
        <v>406</v>
      </c>
      <c r="D153" s="9">
        <v>8039996505</v>
      </c>
      <c r="E153" s="9">
        <v>3418318840</v>
      </c>
      <c r="F153" s="10">
        <v>12462.416999999999</v>
      </c>
      <c r="G153" s="9">
        <v>645139</v>
      </c>
      <c r="H153" s="11">
        <v>0.28320000000000001</v>
      </c>
      <c r="I153" s="9">
        <v>274290</v>
      </c>
      <c r="J153" s="11">
        <v>0.31519999999999998</v>
      </c>
      <c r="K153" s="11">
        <v>0.2959</v>
      </c>
      <c r="L153" s="7">
        <v>122093460</v>
      </c>
      <c r="M153" s="12" t="s">
        <v>495</v>
      </c>
      <c r="O153" s="11">
        <v>0.28349999999999997</v>
      </c>
      <c r="Q153" s="11">
        <v>0.3125</v>
      </c>
    </row>
    <row r="154" spans="1:18">
      <c r="A154" s="12" t="s">
        <v>855</v>
      </c>
      <c r="B154" s="12">
        <v>122093460</v>
      </c>
      <c r="C154" s="8" t="s">
        <v>640</v>
      </c>
      <c r="D154" s="9">
        <v>8039996505</v>
      </c>
      <c r="E154" s="9">
        <v>3418318840</v>
      </c>
      <c r="F154" s="10">
        <v>12462.416999999999</v>
      </c>
      <c r="G154" s="9">
        <v>645139</v>
      </c>
      <c r="H154" s="11">
        <v>0.28320000000000001</v>
      </c>
      <c r="I154" s="9">
        <v>274290</v>
      </c>
      <c r="J154" s="11">
        <v>0.31519999999999998</v>
      </c>
      <c r="K154" s="11">
        <v>0.2959</v>
      </c>
      <c r="L154" s="7">
        <v>122093460</v>
      </c>
      <c r="M154" s="12" t="s">
        <v>497</v>
      </c>
      <c r="O154" s="11">
        <v>0.28349999999999997</v>
      </c>
      <c r="P154" s="19">
        <f>ROUND((H154-O154)/O154,4)</f>
        <v>-1.1000000000000001E-3</v>
      </c>
      <c r="Q154" s="11">
        <v>0.3125</v>
      </c>
      <c r="R154" s="19">
        <f>ROUND((K154-Q154)/Q154,4)</f>
        <v>-5.3100000000000001E-2</v>
      </c>
    </row>
    <row r="155" spans="1:18" hidden="1">
      <c r="A155" s="12" t="s">
        <v>855</v>
      </c>
      <c r="B155" s="12">
        <v>123465602</v>
      </c>
      <c r="C155" s="8" t="s">
        <v>417</v>
      </c>
      <c r="D155" s="9">
        <v>4202948630</v>
      </c>
      <c r="E155" s="9">
        <v>1630643537</v>
      </c>
      <c r="F155" s="10">
        <v>9294.9259999999995</v>
      </c>
      <c r="G155" s="9">
        <v>452176</v>
      </c>
      <c r="H155" s="11">
        <v>0.49759999999999999</v>
      </c>
      <c r="I155" s="9">
        <v>175433</v>
      </c>
      <c r="J155" s="11">
        <v>0.56200000000000006</v>
      </c>
      <c r="K155" s="11">
        <v>0.52329999999999999</v>
      </c>
      <c r="L155" s="7">
        <v>123460001</v>
      </c>
      <c r="M155" s="12" t="s">
        <v>495</v>
      </c>
      <c r="O155" s="11">
        <v>0.49780000000000002</v>
      </c>
      <c r="Q155" s="11">
        <v>0.50580000000000003</v>
      </c>
    </row>
    <row r="156" spans="1:18">
      <c r="A156" s="12" t="s">
        <v>855</v>
      </c>
      <c r="B156" s="12">
        <v>123460001</v>
      </c>
      <c r="C156" s="8" t="s">
        <v>641</v>
      </c>
      <c r="D156" s="9">
        <v>4202948630</v>
      </c>
      <c r="E156" s="9">
        <v>1630643537</v>
      </c>
      <c r="F156" s="10">
        <v>9294.9259999999995</v>
      </c>
      <c r="G156" s="9">
        <v>452176</v>
      </c>
      <c r="H156" s="11">
        <v>0.49759999999999999</v>
      </c>
      <c r="I156" s="9">
        <v>175433</v>
      </c>
      <c r="J156" s="11">
        <v>0.56200000000000006</v>
      </c>
      <c r="K156" s="11">
        <v>0.52329999999999999</v>
      </c>
      <c r="L156" s="7">
        <v>123460001</v>
      </c>
      <c r="M156" s="12" t="s">
        <v>497</v>
      </c>
      <c r="O156" s="11">
        <v>0.49780000000000002</v>
      </c>
      <c r="P156" s="19">
        <f>ROUND((H156-O156)/O156,4)</f>
        <v>-4.0000000000000002E-4</v>
      </c>
      <c r="Q156" s="11">
        <v>0.50580000000000003</v>
      </c>
      <c r="R156" s="19">
        <f>ROUND((K156-Q156)/Q156,4)</f>
        <v>3.4599999999999999E-2</v>
      </c>
    </row>
    <row r="157" spans="1:18" hidden="1">
      <c r="A157" s="12" t="s">
        <v>855</v>
      </c>
      <c r="B157" s="12">
        <v>123467103</v>
      </c>
      <c r="C157" s="8" t="s">
        <v>422</v>
      </c>
      <c r="D157" s="9">
        <v>4439530846</v>
      </c>
      <c r="E157" s="9">
        <v>1963697483</v>
      </c>
      <c r="F157" s="10">
        <v>7795.2129999999997</v>
      </c>
      <c r="G157" s="9">
        <v>569520</v>
      </c>
      <c r="H157" s="11">
        <v>0.36730000000000002</v>
      </c>
      <c r="I157" s="9">
        <v>251910</v>
      </c>
      <c r="J157" s="11">
        <v>0.37109999999999999</v>
      </c>
      <c r="K157" s="11">
        <v>0.36870000000000003</v>
      </c>
      <c r="L157" s="7">
        <v>123463370</v>
      </c>
      <c r="M157" s="12" t="s">
        <v>495</v>
      </c>
      <c r="O157" s="11">
        <v>0.36749999999999999</v>
      </c>
      <c r="Q157" s="11">
        <v>0.3679</v>
      </c>
    </row>
    <row r="158" spans="1:18">
      <c r="A158" s="12" t="s">
        <v>855</v>
      </c>
      <c r="B158" s="12">
        <v>123463370</v>
      </c>
      <c r="C158" s="8" t="s">
        <v>642</v>
      </c>
      <c r="D158" s="9">
        <v>4439530846</v>
      </c>
      <c r="E158" s="9">
        <v>1963697483</v>
      </c>
      <c r="F158" s="10">
        <v>7795.2129999999997</v>
      </c>
      <c r="G158" s="9">
        <v>569520</v>
      </c>
      <c r="H158" s="11">
        <v>0.36730000000000002</v>
      </c>
      <c r="I158" s="9">
        <v>251910</v>
      </c>
      <c r="J158" s="11">
        <v>0.37109999999999999</v>
      </c>
      <c r="K158" s="11">
        <v>0.36870000000000003</v>
      </c>
      <c r="L158" s="7">
        <v>123463370</v>
      </c>
      <c r="M158" s="12" t="s">
        <v>497</v>
      </c>
      <c r="O158" s="11">
        <v>0.36749999999999999</v>
      </c>
      <c r="P158" s="19">
        <f>ROUND((H158-O158)/O158,4)</f>
        <v>-5.0000000000000001E-4</v>
      </c>
      <c r="Q158" s="11">
        <v>0.3679</v>
      </c>
      <c r="R158" s="19">
        <f>ROUND((K158-Q158)/Q158,4)</f>
        <v>2.2000000000000001E-3</v>
      </c>
    </row>
    <row r="159" spans="1:18" hidden="1">
      <c r="A159" s="12" t="s">
        <v>855</v>
      </c>
      <c r="B159" s="12">
        <v>124152003</v>
      </c>
      <c r="C159" s="8" t="s">
        <v>432</v>
      </c>
      <c r="D159" s="9">
        <v>8618457157</v>
      </c>
      <c r="E159" s="9">
        <v>4143034049</v>
      </c>
      <c r="F159" s="10">
        <v>15666.415000000001</v>
      </c>
      <c r="G159" s="9">
        <v>550123</v>
      </c>
      <c r="H159" s="11">
        <v>0.38879999999999998</v>
      </c>
      <c r="I159" s="9">
        <v>264453</v>
      </c>
      <c r="J159" s="11">
        <v>0.3397</v>
      </c>
      <c r="K159" s="11">
        <v>0.36899999999999999</v>
      </c>
      <c r="L159" s="7">
        <v>124150002</v>
      </c>
      <c r="M159" s="12" t="s">
        <v>495</v>
      </c>
      <c r="O159" s="11">
        <v>0.38900000000000001</v>
      </c>
      <c r="Q159" s="11">
        <v>0.36609999999999998</v>
      </c>
    </row>
    <row r="160" spans="1:18">
      <c r="A160" s="12" t="s">
        <v>855</v>
      </c>
      <c r="B160" s="12">
        <v>124150002</v>
      </c>
      <c r="C160" s="8" t="s">
        <v>643</v>
      </c>
      <c r="D160" s="9">
        <v>8618457157</v>
      </c>
      <c r="E160" s="9">
        <v>4143034049</v>
      </c>
      <c r="F160" s="10">
        <v>15666.415000000001</v>
      </c>
      <c r="G160" s="9">
        <v>550123</v>
      </c>
      <c r="H160" s="11">
        <v>0.38879999999999998</v>
      </c>
      <c r="I160" s="9">
        <v>264453</v>
      </c>
      <c r="J160" s="11">
        <v>0.3397</v>
      </c>
      <c r="K160" s="11">
        <v>0.36899999999999999</v>
      </c>
      <c r="L160" s="7">
        <v>124150002</v>
      </c>
      <c r="M160" s="12" t="s">
        <v>497</v>
      </c>
      <c r="O160" s="11">
        <v>0.38900000000000001</v>
      </c>
      <c r="P160" s="19">
        <f>ROUND((H160-O160)/O160,4)</f>
        <v>-5.0000000000000001E-4</v>
      </c>
      <c r="Q160" s="11">
        <v>0.36609999999999998</v>
      </c>
      <c r="R160" s="19">
        <f>ROUND((K160-Q160)/Q160,4)</f>
        <v>7.9000000000000008E-3</v>
      </c>
    </row>
    <row r="161" spans="1:18" hidden="1">
      <c r="A161" s="12" t="s">
        <v>855</v>
      </c>
      <c r="B161" s="12">
        <v>124150503</v>
      </c>
      <c r="C161" s="8" t="s">
        <v>430</v>
      </c>
      <c r="D161" s="9">
        <v>2813008710</v>
      </c>
      <c r="E161" s="9">
        <v>997216147</v>
      </c>
      <c r="F161" s="10">
        <v>6889.143</v>
      </c>
      <c r="G161" s="9">
        <v>408324</v>
      </c>
      <c r="H161" s="11">
        <v>0.5464</v>
      </c>
      <c r="I161" s="9">
        <v>144751</v>
      </c>
      <c r="J161" s="11">
        <v>0.63859999999999995</v>
      </c>
      <c r="K161" s="11">
        <v>0.58320000000000005</v>
      </c>
      <c r="L161" s="7">
        <v>124150003</v>
      </c>
      <c r="M161" s="12" t="s">
        <v>495</v>
      </c>
      <c r="O161" s="11">
        <v>0.54649999999999999</v>
      </c>
      <c r="Q161" s="11">
        <v>0.57979999999999998</v>
      </c>
    </row>
    <row r="162" spans="1:18">
      <c r="A162" s="12" t="s">
        <v>855</v>
      </c>
      <c r="B162" s="12">
        <v>124150003</v>
      </c>
      <c r="C162" s="8" t="s">
        <v>644</v>
      </c>
      <c r="D162" s="9">
        <v>2813008710</v>
      </c>
      <c r="E162" s="9">
        <v>997216147</v>
      </c>
      <c r="F162" s="10">
        <v>6889.143</v>
      </c>
      <c r="G162" s="9">
        <v>408324</v>
      </c>
      <c r="H162" s="11">
        <v>0.5464</v>
      </c>
      <c r="I162" s="9">
        <v>144751</v>
      </c>
      <c r="J162" s="11">
        <v>0.63859999999999995</v>
      </c>
      <c r="K162" s="11">
        <v>0.58320000000000005</v>
      </c>
      <c r="L162" s="7">
        <v>124150003</v>
      </c>
      <c r="M162" s="12" t="s">
        <v>497</v>
      </c>
      <c r="O162" s="11">
        <v>0.54649999999999999</v>
      </c>
      <c r="P162" s="19">
        <f>ROUND((H162-O162)/O162,4)</f>
        <v>-2.0000000000000001E-4</v>
      </c>
      <c r="Q162" s="11">
        <v>0.57979999999999998</v>
      </c>
      <c r="R162" s="19">
        <f>ROUND((K162-Q162)/Q162,4)</f>
        <v>5.8999999999999999E-3</v>
      </c>
    </row>
    <row r="163" spans="1:18" hidden="1">
      <c r="A163" s="12" t="s">
        <v>855</v>
      </c>
      <c r="B163" s="12">
        <v>124159002</v>
      </c>
      <c r="C163" s="8" t="s">
        <v>441</v>
      </c>
      <c r="D163" s="9">
        <v>14207175901</v>
      </c>
      <c r="E163" s="9">
        <v>5599036104</v>
      </c>
      <c r="F163" s="10">
        <v>14773.987999999999</v>
      </c>
      <c r="G163" s="9">
        <v>961634</v>
      </c>
      <c r="H163" s="11">
        <v>0.1</v>
      </c>
      <c r="I163" s="9">
        <v>378979</v>
      </c>
      <c r="J163" s="11">
        <v>0.1</v>
      </c>
      <c r="K163" s="11">
        <v>0.15</v>
      </c>
      <c r="L163" s="7">
        <v>124150004</v>
      </c>
      <c r="M163" s="12" t="s">
        <v>495</v>
      </c>
      <c r="O163" s="11">
        <v>0.1</v>
      </c>
      <c r="Q163" s="11">
        <v>0.15</v>
      </c>
    </row>
    <row r="164" spans="1:18">
      <c r="A164" s="12" t="s">
        <v>855</v>
      </c>
      <c r="B164" s="12">
        <v>124150004</v>
      </c>
      <c r="C164" s="8" t="s">
        <v>811</v>
      </c>
      <c r="D164" s="9">
        <v>14207175901</v>
      </c>
      <c r="E164" s="9">
        <v>5599036104</v>
      </c>
      <c r="F164" s="10">
        <v>14773.987999999999</v>
      </c>
      <c r="G164" s="9">
        <v>961634</v>
      </c>
      <c r="H164" s="11">
        <v>0.1</v>
      </c>
      <c r="I164" s="9">
        <v>378979</v>
      </c>
      <c r="J164" s="11">
        <v>0.1</v>
      </c>
      <c r="K164" s="11">
        <v>0.15</v>
      </c>
      <c r="L164" s="7">
        <v>124150004</v>
      </c>
      <c r="M164" s="12" t="s">
        <v>497</v>
      </c>
      <c r="O164" s="11">
        <v>0.1</v>
      </c>
      <c r="P164" s="19">
        <f>ROUND((H164-O164)/O164,4)</f>
        <v>0</v>
      </c>
      <c r="Q164" s="11">
        <v>0.15</v>
      </c>
      <c r="R164" s="19">
        <f>ROUND((K164-Q164)/Q164,4)</f>
        <v>0</v>
      </c>
    </row>
    <row r="165" spans="1:18" hidden="1">
      <c r="A165" s="12" t="s">
        <v>855</v>
      </c>
      <c r="B165" s="12">
        <v>124152003</v>
      </c>
      <c r="C165" s="8" t="s">
        <v>432</v>
      </c>
      <c r="D165" s="9">
        <v>8618457157</v>
      </c>
      <c r="E165" s="9">
        <v>4143034049</v>
      </c>
      <c r="F165" s="10">
        <v>15666.415000000001</v>
      </c>
      <c r="G165" s="9">
        <v>550123</v>
      </c>
      <c r="H165" s="11">
        <v>0.38879999999999998</v>
      </c>
      <c r="I165" s="9">
        <v>264453</v>
      </c>
      <c r="J165" s="11">
        <v>0.3397</v>
      </c>
      <c r="K165" s="11">
        <v>0.36899999999999999</v>
      </c>
      <c r="L165" s="7">
        <v>124152637</v>
      </c>
      <c r="M165" s="12" t="s">
        <v>495</v>
      </c>
      <c r="O165" s="11">
        <v>0.38900000000000001</v>
      </c>
      <c r="Q165" s="11">
        <v>0.36609999999999998</v>
      </c>
    </row>
    <row r="166" spans="1:18">
      <c r="A166" s="12" t="s">
        <v>855</v>
      </c>
      <c r="B166" s="12">
        <v>124152637</v>
      </c>
      <c r="C166" s="8" t="s">
        <v>789</v>
      </c>
      <c r="D166" s="9">
        <v>8618457157</v>
      </c>
      <c r="E166" s="9">
        <v>4143034049</v>
      </c>
      <c r="F166" s="10">
        <v>15666.415000000001</v>
      </c>
      <c r="G166" s="9">
        <v>550123</v>
      </c>
      <c r="H166" s="11">
        <v>0.38879999999999998</v>
      </c>
      <c r="I166" s="9">
        <v>264453</v>
      </c>
      <c r="J166" s="11">
        <v>0.3397</v>
      </c>
      <c r="K166" s="11">
        <v>0.36899999999999999</v>
      </c>
      <c r="L166" s="7">
        <v>124152637</v>
      </c>
      <c r="M166" s="12" t="s">
        <v>497</v>
      </c>
      <c r="O166" s="11">
        <v>0.38900000000000001</v>
      </c>
      <c r="P166" s="19">
        <f>ROUND((H166-O166)/O166,4)</f>
        <v>-5.0000000000000001E-4</v>
      </c>
      <c r="Q166" s="11">
        <v>0.36609999999999998</v>
      </c>
      <c r="R166" s="19">
        <f>ROUND((K166-Q166)/Q166,4)</f>
        <v>7.9000000000000008E-3</v>
      </c>
    </row>
    <row r="167" spans="1:18" hidden="1">
      <c r="A167" s="12" t="s">
        <v>855</v>
      </c>
      <c r="B167" s="12">
        <v>124159002</v>
      </c>
      <c r="C167" s="8" t="s">
        <v>441</v>
      </c>
      <c r="D167" s="9">
        <v>14207175901</v>
      </c>
      <c r="E167" s="9">
        <v>5599036104</v>
      </c>
      <c r="F167" s="10">
        <v>14773.987999999999</v>
      </c>
      <c r="G167" s="9">
        <v>961634</v>
      </c>
      <c r="H167" s="11">
        <v>0.1</v>
      </c>
      <c r="I167" s="9">
        <v>378979</v>
      </c>
      <c r="J167" s="11">
        <v>0.1</v>
      </c>
      <c r="K167" s="11">
        <v>0.15</v>
      </c>
      <c r="L167" s="7">
        <v>124152880</v>
      </c>
      <c r="M167" s="12" t="s">
        <v>495</v>
      </c>
      <c r="O167" s="11">
        <v>0.1</v>
      </c>
      <c r="Q167" s="11">
        <v>0.15</v>
      </c>
    </row>
    <row r="168" spans="1:18">
      <c r="A168" s="12" t="s">
        <v>855</v>
      </c>
      <c r="B168" s="12">
        <v>124152880</v>
      </c>
      <c r="C168" s="8" t="s">
        <v>645</v>
      </c>
      <c r="D168" s="9">
        <v>14207175901</v>
      </c>
      <c r="E168" s="9">
        <v>5599036104</v>
      </c>
      <c r="F168" s="10">
        <v>14773.987999999999</v>
      </c>
      <c r="G168" s="9">
        <v>961634</v>
      </c>
      <c r="H168" s="11">
        <v>0.1</v>
      </c>
      <c r="I168" s="9">
        <v>378979</v>
      </c>
      <c r="J168" s="11">
        <v>0.1</v>
      </c>
      <c r="K168" s="11">
        <v>0.15</v>
      </c>
      <c r="L168" s="7">
        <v>124152880</v>
      </c>
      <c r="M168" s="12" t="s">
        <v>497</v>
      </c>
      <c r="O168" s="11">
        <v>0.1</v>
      </c>
      <c r="P168" s="19">
        <f>ROUND((H168-O168)/O168,4)</f>
        <v>0</v>
      </c>
      <c r="Q168" s="11">
        <v>0.15</v>
      </c>
      <c r="R168" s="19">
        <f>ROUND((K168-Q168)/Q168,4)</f>
        <v>0</v>
      </c>
    </row>
    <row r="169" spans="1:18" hidden="1">
      <c r="A169" s="12" t="s">
        <v>855</v>
      </c>
      <c r="B169" s="12">
        <v>124159002</v>
      </c>
      <c r="C169" s="8" t="s">
        <v>441</v>
      </c>
      <c r="D169" s="9">
        <v>14207175901</v>
      </c>
      <c r="E169" s="9">
        <v>5599036104</v>
      </c>
      <c r="F169" s="10">
        <v>14773.987999999999</v>
      </c>
      <c r="G169" s="9">
        <v>961634</v>
      </c>
      <c r="H169" s="11">
        <v>0.1</v>
      </c>
      <c r="I169" s="9">
        <v>378979</v>
      </c>
      <c r="J169" s="11">
        <v>0.1</v>
      </c>
      <c r="K169" s="11">
        <v>0.15</v>
      </c>
      <c r="L169" s="7">
        <v>124153320</v>
      </c>
      <c r="M169" s="12" t="s">
        <v>495</v>
      </c>
      <c r="O169" s="11">
        <v>0.1</v>
      </c>
      <c r="Q169" s="11">
        <v>0.15</v>
      </c>
    </row>
    <row r="170" spans="1:18">
      <c r="A170" s="12" t="s">
        <v>855</v>
      </c>
      <c r="B170" s="12">
        <v>124153320</v>
      </c>
      <c r="C170" s="8" t="s">
        <v>646</v>
      </c>
      <c r="D170" s="9">
        <v>14207175901</v>
      </c>
      <c r="E170" s="9">
        <v>5599036104</v>
      </c>
      <c r="F170" s="10">
        <v>14773.987999999999</v>
      </c>
      <c r="G170" s="9">
        <v>961634</v>
      </c>
      <c r="H170" s="11">
        <v>0.1</v>
      </c>
      <c r="I170" s="9">
        <v>378979</v>
      </c>
      <c r="J170" s="11">
        <v>0.1</v>
      </c>
      <c r="K170" s="11">
        <v>0.15</v>
      </c>
      <c r="L170" s="7">
        <v>124153320</v>
      </c>
      <c r="M170" s="12" t="s">
        <v>497</v>
      </c>
      <c r="O170" s="11">
        <v>0.1</v>
      </c>
      <c r="P170" s="19">
        <f>ROUND((H170-O170)/O170,4)</f>
        <v>0</v>
      </c>
      <c r="Q170" s="11">
        <v>0.15</v>
      </c>
      <c r="R170" s="19">
        <f>ROUND((K170-Q170)/Q170,4)</f>
        <v>0</v>
      </c>
    </row>
    <row r="171" spans="1:18" hidden="1">
      <c r="A171" s="12" t="s">
        <v>855</v>
      </c>
      <c r="B171" s="12">
        <v>124157203</v>
      </c>
      <c r="C171" s="8" t="s">
        <v>438</v>
      </c>
      <c r="D171" s="9">
        <v>3364554983</v>
      </c>
      <c r="E171" s="9">
        <v>1841131124</v>
      </c>
      <c r="F171" s="10">
        <v>5089.6610000000001</v>
      </c>
      <c r="G171" s="9">
        <v>661056</v>
      </c>
      <c r="H171" s="11">
        <v>0.2656</v>
      </c>
      <c r="I171" s="9">
        <v>361739</v>
      </c>
      <c r="J171" s="11">
        <v>0.1</v>
      </c>
      <c r="K171" s="11">
        <v>0.1993</v>
      </c>
      <c r="L171" s="7">
        <v>124153350</v>
      </c>
      <c r="M171" s="12" t="s">
        <v>495</v>
      </c>
      <c r="O171" s="11">
        <v>0.26579999999999998</v>
      </c>
      <c r="Q171" s="11">
        <v>0.19939999999999999</v>
      </c>
    </row>
    <row r="172" spans="1:18">
      <c r="A172" s="12" t="s">
        <v>855</v>
      </c>
      <c r="B172" s="12">
        <v>124153350</v>
      </c>
      <c r="C172" s="8" t="s">
        <v>647</v>
      </c>
      <c r="D172" s="9">
        <v>3364554983</v>
      </c>
      <c r="E172" s="9">
        <v>1841131124</v>
      </c>
      <c r="F172" s="10">
        <v>5089.6610000000001</v>
      </c>
      <c r="G172" s="9">
        <v>661056</v>
      </c>
      <c r="H172" s="11">
        <v>0.2656</v>
      </c>
      <c r="I172" s="9">
        <v>361739</v>
      </c>
      <c r="J172" s="11">
        <v>0.1</v>
      </c>
      <c r="K172" s="11">
        <v>0.1993</v>
      </c>
      <c r="L172" s="7">
        <v>124153350</v>
      </c>
      <c r="M172" s="12" t="s">
        <v>497</v>
      </c>
      <c r="O172" s="11">
        <v>0.26579999999999998</v>
      </c>
      <c r="P172" s="19">
        <f>ROUND((H172-O172)/O172,4)</f>
        <v>-8.0000000000000004E-4</v>
      </c>
      <c r="Q172" s="11">
        <v>0.19939999999999999</v>
      </c>
      <c r="R172" s="19">
        <f>ROUND((K172-Q172)/Q172,4)</f>
        <v>-5.0000000000000001E-4</v>
      </c>
    </row>
    <row r="173" spans="1:18" hidden="1">
      <c r="A173" s="12" t="s">
        <v>855</v>
      </c>
      <c r="B173" s="12">
        <v>123464502</v>
      </c>
      <c r="C173" s="8" t="s">
        <v>414</v>
      </c>
      <c r="D173" s="9">
        <v>13609740739</v>
      </c>
      <c r="E173" s="9">
        <v>9139167422</v>
      </c>
      <c r="F173" s="10">
        <v>10026.51</v>
      </c>
      <c r="G173" s="9">
        <v>1357375</v>
      </c>
      <c r="H173" s="11">
        <v>0.1</v>
      </c>
      <c r="I173" s="9">
        <v>911500</v>
      </c>
      <c r="J173" s="11">
        <v>0.1</v>
      </c>
      <c r="K173" s="11">
        <v>0.15</v>
      </c>
      <c r="L173" s="7">
        <v>125230001</v>
      </c>
      <c r="M173" s="12" t="s">
        <v>495</v>
      </c>
      <c r="O173" s="11">
        <v>0.1</v>
      </c>
      <c r="Q173" s="11">
        <v>0.15</v>
      </c>
    </row>
    <row r="174" spans="1:18">
      <c r="A174" s="12" t="s">
        <v>855</v>
      </c>
      <c r="B174" s="12">
        <v>125230001</v>
      </c>
      <c r="C174" s="8" t="s">
        <v>648</v>
      </c>
      <c r="D174" s="9">
        <v>13609740739</v>
      </c>
      <c r="E174" s="9">
        <v>9139167422</v>
      </c>
      <c r="F174" s="10">
        <v>10026.51</v>
      </c>
      <c r="G174" s="9">
        <v>1357375</v>
      </c>
      <c r="H174" s="11">
        <v>0.1</v>
      </c>
      <c r="I174" s="9">
        <v>911500</v>
      </c>
      <c r="J174" s="11">
        <v>0.1</v>
      </c>
      <c r="K174" s="11">
        <v>0.15</v>
      </c>
      <c r="L174" s="7">
        <v>125230001</v>
      </c>
      <c r="M174" s="12" t="s">
        <v>497</v>
      </c>
      <c r="O174" s="11">
        <v>0.1</v>
      </c>
      <c r="P174" s="19">
        <f>ROUND((H174-O174)/O174,4)</f>
        <v>0</v>
      </c>
      <c r="Q174" s="11">
        <v>0.15</v>
      </c>
      <c r="R174" s="19">
        <f>ROUND((K174-Q174)/Q174,4)</f>
        <v>0</v>
      </c>
    </row>
    <row r="175" spans="1:18" hidden="1">
      <c r="A175" s="12" t="s">
        <v>855</v>
      </c>
      <c r="B175" s="12">
        <v>125231232</v>
      </c>
      <c r="C175" s="8" t="s">
        <v>442</v>
      </c>
      <c r="D175" s="9">
        <v>1234716429</v>
      </c>
      <c r="E175" s="9">
        <v>450863261</v>
      </c>
      <c r="F175" s="10">
        <v>7964.5079999999998</v>
      </c>
      <c r="G175" s="9">
        <v>155027</v>
      </c>
      <c r="H175" s="11">
        <v>0.82779999999999998</v>
      </c>
      <c r="I175" s="9">
        <v>56609</v>
      </c>
      <c r="J175" s="11">
        <v>0.85870000000000002</v>
      </c>
      <c r="K175" s="11">
        <v>0.84</v>
      </c>
      <c r="L175" s="7">
        <v>125230002</v>
      </c>
      <c r="M175" s="12" t="s">
        <v>495</v>
      </c>
      <c r="O175" s="11">
        <v>0.82789999999999997</v>
      </c>
      <c r="Q175" s="11">
        <v>0.84740000000000004</v>
      </c>
    </row>
    <row r="176" spans="1:18">
      <c r="A176" s="12" t="s">
        <v>855</v>
      </c>
      <c r="B176" s="12">
        <v>125230002</v>
      </c>
      <c r="C176" s="8" t="s">
        <v>649</v>
      </c>
      <c r="D176" s="9">
        <v>1234716429</v>
      </c>
      <c r="E176" s="9">
        <v>450863261</v>
      </c>
      <c r="F176" s="10">
        <v>7964.5079999999998</v>
      </c>
      <c r="G176" s="9">
        <v>155027</v>
      </c>
      <c r="H176" s="11">
        <v>0.82779999999999998</v>
      </c>
      <c r="I176" s="9">
        <v>56609</v>
      </c>
      <c r="J176" s="11">
        <v>0.85870000000000002</v>
      </c>
      <c r="K176" s="11">
        <v>0.84</v>
      </c>
      <c r="L176" s="7">
        <v>125230002</v>
      </c>
      <c r="M176" s="12" t="s">
        <v>497</v>
      </c>
      <c r="O176" s="11">
        <v>0.82789999999999997</v>
      </c>
      <c r="P176" s="19">
        <f>ROUND((H176-O176)/O176,4)</f>
        <v>-1E-4</v>
      </c>
      <c r="Q176" s="11">
        <v>0.84740000000000004</v>
      </c>
      <c r="R176" s="19">
        <f>ROUND((K176-Q176)/Q176,4)</f>
        <v>-8.6999999999999994E-3</v>
      </c>
    </row>
    <row r="177" spans="1:18" hidden="1">
      <c r="A177" s="12" t="s">
        <v>855</v>
      </c>
      <c r="B177" s="12">
        <v>125231232</v>
      </c>
      <c r="C177" s="8" t="s">
        <v>442</v>
      </c>
      <c r="D177" s="9">
        <v>1234716429</v>
      </c>
      <c r="E177" s="9">
        <v>450863261</v>
      </c>
      <c r="F177" s="10">
        <v>7964.5079999999998</v>
      </c>
      <c r="G177" s="9">
        <v>155027</v>
      </c>
      <c r="H177" s="11">
        <v>0.82779999999999998</v>
      </c>
      <c r="I177" s="9">
        <v>56609</v>
      </c>
      <c r="J177" s="11">
        <v>0.85870000000000002</v>
      </c>
      <c r="K177" s="11">
        <v>0.84</v>
      </c>
      <c r="L177" s="7">
        <v>125232950</v>
      </c>
      <c r="M177" s="12" t="s">
        <v>495</v>
      </c>
      <c r="O177" s="11">
        <v>0.82789999999999997</v>
      </c>
      <c r="Q177" s="11">
        <v>0.84740000000000004</v>
      </c>
    </row>
    <row r="178" spans="1:18">
      <c r="A178" s="12" t="s">
        <v>855</v>
      </c>
      <c r="B178" s="12">
        <v>125232950</v>
      </c>
      <c r="C178" s="8" t="s">
        <v>650</v>
      </c>
      <c r="D178" s="9">
        <v>1234716429</v>
      </c>
      <c r="E178" s="9">
        <v>450863261</v>
      </c>
      <c r="F178" s="10">
        <v>7964.5079999999998</v>
      </c>
      <c r="G178" s="9">
        <v>155027</v>
      </c>
      <c r="H178" s="11">
        <v>0.82779999999999998</v>
      </c>
      <c r="I178" s="9">
        <v>56609</v>
      </c>
      <c r="J178" s="11">
        <v>0.85870000000000002</v>
      </c>
      <c r="K178" s="11">
        <v>0.84</v>
      </c>
      <c r="L178" s="7">
        <v>125232950</v>
      </c>
      <c r="M178" s="12" t="s">
        <v>497</v>
      </c>
      <c r="O178" s="11">
        <v>0.82789999999999997</v>
      </c>
      <c r="P178" s="19">
        <f>ROUND((H178-O178)/O178,4)</f>
        <v>-1E-4</v>
      </c>
      <c r="Q178" s="11">
        <v>0.84740000000000004</v>
      </c>
      <c r="R178" s="19">
        <f>ROUND((K178-Q178)/Q178,4)</f>
        <v>-8.6999999999999994E-3</v>
      </c>
    </row>
    <row r="179" spans="1:18" hidden="1">
      <c r="A179" s="12" t="s">
        <v>855</v>
      </c>
      <c r="B179" s="12">
        <v>125239652</v>
      </c>
      <c r="C179" s="8" t="s">
        <v>456</v>
      </c>
      <c r="D179" s="9">
        <v>1426434713</v>
      </c>
      <c r="E179" s="9">
        <v>770577987</v>
      </c>
      <c r="F179" s="10">
        <v>6681.6549999999997</v>
      </c>
      <c r="G179" s="9">
        <v>213485</v>
      </c>
      <c r="H179" s="11">
        <v>0.76290000000000002</v>
      </c>
      <c r="I179" s="9">
        <v>115327</v>
      </c>
      <c r="J179" s="11">
        <v>0.71209999999999996</v>
      </c>
      <c r="K179" s="11">
        <v>0.74250000000000005</v>
      </c>
      <c r="L179" s="7">
        <v>125233517</v>
      </c>
      <c r="M179" s="12" t="s">
        <v>495</v>
      </c>
      <c r="O179" s="11">
        <v>0.76290000000000002</v>
      </c>
      <c r="Q179" s="11">
        <v>0.75870000000000004</v>
      </c>
    </row>
    <row r="180" spans="1:18">
      <c r="A180" s="12" t="s">
        <v>855</v>
      </c>
      <c r="B180" s="12">
        <v>125233517</v>
      </c>
      <c r="C180" s="8" t="s">
        <v>812</v>
      </c>
      <c r="D180" s="9">
        <v>1426434713</v>
      </c>
      <c r="E180" s="9">
        <v>770577987</v>
      </c>
      <c r="F180" s="10">
        <v>6681.6549999999997</v>
      </c>
      <c r="G180" s="9">
        <v>213485</v>
      </c>
      <c r="H180" s="11">
        <v>0.76290000000000002</v>
      </c>
      <c r="I180" s="9">
        <v>115327</v>
      </c>
      <c r="J180" s="11">
        <v>0.71209999999999996</v>
      </c>
      <c r="K180" s="11">
        <v>0.74250000000000005</v>
      </c>
      <c r="L180" s="7">
        <v>125233517</v>
      </c>
      <c r="M180" s="12" t="s">
        <v>497</v>
      </c>
      <c r="O180" s="11">
        <v>0.76290000000000002</v>
      </c>
      <c r="P180" s="19">
        <f>ROUND((H180-O180)/O180,4)</f>
        <v>0</v>
      </c>
      <c r="Q180" s="11">
        <v>0.75870000000000004</v>
      </c>
      <c r="R180" s="19">
        <f>ROUND((K180-Q180)/Q180,4)</f>
        <v>-2.1399999999999999E-2</v>
      </c>
    </row>
    <row r="181" spans="1:18" hidden="1">
      <c r="A181" s="12" t="s">
        <v>855</v>
      </c>
      <c r="B181" s="12">
        <v>125231232</v>
      </c>
      <c r="C181" s="8" t="s">
        <v>442</v>
      </c>
      <c r="D181" s="9">
        <v>1234716429</v>
      </c>
      <c r="E181" s="9">
        <v>450863261</v>
      </c>
      <c r="F181" s="10">
        <v>7964.5079999999998</v>
      </c>
      <c r="G181" s="9">
        <v>155027</v>
      </c>
      <c r="H181" s="11">
        <v>0.82779999999999998</v>
      </c>
      <c r="I181" s="9">
        <v>56609</v>
      </c>
      <c r="J181" s="11">
        <v>0.85870000000000002</v>
      </c>
      <c r="K181" s="11">
        <v>0.84</v>
      </c>
      <c r="L181" s="7">
        <v>125236827</v>
      </c>
      <c r="M181" s="12" t="s">
        <v>495</v>
      </c>
      <c r="O181" s="11">
        <v>0.82789999999999997</v>
      </c>
      <c r="Q181" s="11">
        <v>0.84740000000000004</v>
      </c>
    </row>
    <row r="182" spans="1:18">
      <c r="A182" s="12" t="s">
        <v>855</v>
      </c>
      <c r="B182" s="12">
        <v>125236827</v>
      </c>
      <c r="C182" s="8" t="s">
        <v>861</v>
      </c>
      <c r="D182" s="9">
        <v>1234716429</v>
      </c>
      <c r="E182" s="9">
        <v>450863261</v>
      </c>
      <c r="F182" s="10">
        <v>7964.5079999999998</v>
      </c>
      <c r="G182" s="9">
        <v>155027</v>
      </c>
      <c r="H182" s="11">
        <v>0.82779999999999998</v>
      </c>
      <c r="I182" s="9">
        <v>56609</v>
      </c>
      <c r="J182" s="11">
        <v>0.85870000000000002</v>
      </c>
      <c r="K182" s="11">
        <v>0.84</v>
      </c>
      <c r="L182" s="7">
        <v>125236827</v>
      </c>
      <c r="M182" s="12" t="s">
        <v>497</v>
      </c>
      <c r="O182" s="11">
        <v>0.82789999999999997</v>
      </c>
      <c r="P182" s="19">
        <f>ROUND((H182-O182)/O182,4)</f>
        <v>-1E-4</v>
      </c>
      <c r="Q182" s="11">
        <v>0.84740000000000004</v>
      </c>
      <c r="R182" s="19">
        <f>ROUND((K182-Q182)/Q182,4)</f>
        <v>-8.6999999999999994E-3</v>
      </c>
    </row>
    <row r="183" spans="1:18" hidden="1">
      <c r="A183" s="12" t="s">
        <v>855</v>
      </c>
      <c r="B183" s="12">
        <v>126515001</v>
      </c>
      <c r="C183" s="8" t="s">
        <v>457</v>
      </c>
      <c r="D183" s="9">
        <v>50843320971</v>
      </c>
      <c r="E183" s="9">
        <v>31880251517</v>
      </c>
      <c r="F183" s="10">
        <v>235862.52</v>
      </c>
      <c r="G183" s="9">
        <v>215563</v>
      </c>
      <c r="H183" s="11">
        <v>0.76049999999999995</v>
      </c>
      <c r="I183" s="9">
        <v>135164</v>
      </c>
      <c r="J183" s="11">
        <v>0.66259999999999997</v>
      </c>
      <c r="K183" s="11">
        <v>0.72130000000000005</v>
      </c>
      <c r="L183" s="7">
        <v>126510001</v>
      </c>
      <c r="M183" s="12" t="s">
        <v>495</v>
      </c>
      <c r="O183" s="11">
        <v>0.75980000000000003</v>
      </c>
      <c r="Q183" s="11">
        <v>0.71460000000000001</v>
      </c>
    </row>
    <row r="184" spans="1:18">
      <c r="A184" s="12" t="s">
        <v>855</v>
      </c>
      <c r="B184" s="12">
        <v>126510001</v>
      </c>
      <c r="C184" s="8" t="s">
        <v>651</v>
      </c>
      <c r="D184" s="9">
        <v>50843320971</v>
      </c>
      <c r="E184" s="9">
        <v>31880251517</v>
      </c>
      <c r="F184" s="10">
        <v>235862.52</v>
      </c>
      <c r="G184" s="9">
        <v>215563</v>
      </c>
      <c r="H184" s="11">
        <v>0.76049999999999995</v>
      </c>
      <c r="I184" s="9">
        <v>135164</v>
      </c>
      <c r="J184" s="11">
        <v>0.66259999999999997</v>
      </c>
      <c r="K184" s="11">
        <v>0.72130000000000005</v>
      </c>
      <c r="L184" s="7">
        <v>126510001</v>
      </c>
      <c r="M184" s="12" t="s">
        <v>497</v>
      </c>
      <c r="O184" s="11">
        <v>0.75980000000000003</v>
      </c>
      <c r="P184" s="19">
        <f>ROUND((H184-O184)/O184,4)</f>
        <v>8.9999999999999998E-4</v>
      </c>
      <c r="Q184" s="11">
        <v>0.71460000000000001</v>
      </c>
      <c r="R184" s="19">
        <f>ROUND((K184-Q184)/Q184,4)</f>
        <v>9.4000000000000004E-3</v>
      </c>
    </row>
    <row r="185" spans="1:18" hidden="1">
      <c r="A185" s="12" t="s">
        <v>855</v>
      </c>
      <c r="B185" s="12">
        <v>126515001</v>
      </c>
      <c r="C185" s="8" t="s">
        <v>457</v>
      </c>
      <c r="D185" s="9">
        <v>50843320971</v>
      </c>
      <c r="E185" s="9">
        <v>31880251517</v>
      </c>
      <c r="F185" s="10">
        <v>235862.52</v>
      </c>
      <c r="G185" s="9">
        <v>215563</v>
      </c>
      <c r="H185" s="11">
        <v>0.76049999999999995</v>
      </c>
      <c r="I185" s="9">
        <v>135164</v>
      </c>
      <c r="J185" s="11">
        <v>0.66259999999999997</v>
      </c>
      <c r="K185" s="11">
        <v>0.72130000000000005</v>
      </c>
      <c r="L185" s="7">
        <v>126510002</v>
      </c>
      <c r="M185" s="12" t="s">
        <v>495</v>
      </c>
      <c r="O185" s="11">
        <v>0.75980000000000003</v>
      </c>
      <c r="Q185" s="11">
        <v>0.71460000000000001</v>
      </c>
    </row>
    <row r="186" spans="1:18">
      <c r="A186" s="12" t="s">
        <v>855</v>
      </c>
      <c r="B186" s="12">
        <v>126510002</v>
      </c>
      <c r="C186" s="8" t="s">
        <v>845</v>
      </c>
      <c r="D186" s="9">
        <v>50843320971</v>
      </c>
      <c r="E186" s="9">
        <v>31880251517</v>
      </c>
      <c r="F186" s="10">
        <v>235862.52</v>
      </c>
      <c r="G186" s="9">
        <v>215563</v>
      </c>
      <c r="H186" s="11">
        <v>0.76049999999999995</v>
      </c>
      <c r="I186" s="9">
        <v>135164</v>
      </c>
      <c r="J186" s="11">
        <v>0.66259999999999997</v>
      </c>
      <c r="K186" s="11">
        <v>0.72130000000000005</v>
      </c>
      <c r="L186" s="7">
        <v>126510002</v>
      </c>
      <c r="M186" s="12" t="s">
        <v>497</v>
      </c>
      <c r="O186" s="11">
        <v>0.75980000000000003</v>
      </c>
      <c r="P186" s="19">
        <f>ROUND((H186-O186)/O186,4)</f>
        <v>8.9999999999999998E-4</v>
      </c>
      <c r="Q186" s="11">
        <v>0.71460000000000001</v>
      </c>
      <c r="R186" s="19">
        <f>ROUND((K186-Q186)/Q186,4)</f>
        <v>9.4000000000000004E-3</v>
      </c>
    </row>
    <row r="187" spans="1:18" hidden="1">
      <c r="A187" s="12" t="s">
        <v>855</v>
      </c>
      <c r="B187" s="12">
        <v>126515001</v>
      </c>
      <c r="C187" s="8" t="s">
        <v>457</v>
      </c>
      <c r="D187" s="9">
        <v>50843320971</v>
      </c>
      <c r="E187" s="9">
        <v>31880251517</v>
      </c>
      <c r="F187" s="10">
        <v>235862.52</v>
      </c>
      <c r="G187" s="9">
        <v>215563</v>
      </c>
      <c r="H187" s="11">
        <v>0.76049999999999995</v>
      </c>
      <c r="I187" s="9">
        <v>135164</v>
      </c>
      <c r="J187" s="11">
        <v>0.66259999999999997</v>
      </c>
      <c r="K187" s="11">
        <v>0.72130000000000005</v>
      </c>
      <c r="L187" s="7">
        <v>126510004</v>
      </c>
      <c r="M187" s="12" t="s">
        <v>495</v>
      </c>
      <c r="O187" s="11">
        <v>0.75980000000000003</v>
      </c>
      <c r="Q187" s="11">
        <v>0.71460000000000001</v>
      </c>
    </row>
    <row r="188" spans="1:18">
      <c r="A188" s="12" t="s">
        <v>855</v>
      </c>
      <c r="B188" s="12">
        <v>126510004</v>
      </c>
      <c r="C188" s="8" t="s">
        <v>652</v>
      </c>
      <c r="D188" s="9">
        <v>50843320971</v>
      </c>
      <c r="E188" s="9">
        <v>31880251517</v>
      </c>
      <c r="F188" s="10">
        <v>235862.52</v>
      </c>
      <c r="G188" s="9">
        <v>215563</v>
      </c>
      <c r="H188" s="11">
        <v>0.76049999999999995</v>
      </c>
      <c r="I188" s="9">
        <v>135164</v>
      </c>
      <c r="J188" s="11">
        <v>0.66259999999999997</v>
      </c>
      <c r="K188" s="11">
        <v>0.72130000000000005</v>
      </c>
      <c r="L188" s="7">
        <v>126510004</v>
      </c>
      <c r="M188" s="12" t="s">
        <v>497</v>
      </c>
      <c r="O188" s="11">
        <v>0.75980000000000003</v>
      </c>
      <c r="P188" s="19">
        <f>ROUND((H188-O188)/O188,4)</f>
        <v>8.9999999999999998E-4</v>
      </c>
      <c r="Q188" s="11">
        <v>0.71460000000000001</v>
      </c>
      <c r="R188" s="19">
        <f>ROUND((K188-Q188)/Q188,4)</f>
        <v>9.4000000000000004E-3</v>
      </c>
    </row>
    <row r="189" spans="1:18" hidden="1">
      <c r="A189" s="12" t="s">
        <v>855</v>
      </c>
      <c r="B189" s="12">
        <v>126515001</v>
      </c>
      <c r="C189" s="8" t="s">
        <v>457</v>
      </c>
      <c r="D189" s="9">
        <v>50843320971</v>
      </c>
      <c r="E189" s="9">
        <v>31880251517</v>
      </c>
      <c r="F189" s="10">
        <v>235862.52</v>
      </c>
      <c r="G189" s="9">
        <v>215563</v>
      </c>
      <c r="H189" s="11">
        <v>0.76049999999999995</v>
      </c>
      <c r="I189" s="9">
        <v>135164</v>
      </c>
      <c r="J189" s="11">
        <v>0.66259999999999997</v>
      </c>
      <c r="K189" s="11">
        <v>0.72130000000000005</v>
      </c>
      <c r="L189" s="7">
        <v>126510005</v>
      </c>
      <c r="M189" s="12" t="s">
        <v>495</v>
      </c>
      <c r="O189" s="11">
        <v>0.75980000000000003</v>
      </c>
      <c r="Q189" s="11">
        <v>0.71460000000000001</v>
      </c>
    </row>
    <row r="190" spans="1:18">
      <c r="A190" s="12" t="s">
        <v>855</v>
      </c>
      <c r="B190" s="12">
        <v>126510005</v>
      </c>
      <c r="C190" s="8" t="s">
        <v>653</v>
      </c>
      <c r="D190" s="9">
        <v>50843320971</v>
      </c>
      <c r="E190" s="9">
        <v>31880251517</v>
      </c>
      <c r="F190" s="10">
        <v>235862.52</v>
      </c>
      <c r="G190" s="9">
        <v>215563</v>
      </c>
      <c r="H190" s="11">
        <v>0.76049999999999995</v>
      </c>
      <c r="I190" s="9">
        <v>135164</v>
      </c>
      <c r="J190" s="11">
        <v>0.66259999999999997</v>
      </c>
      <c r="K190" s="11">
        <v>0.72130000000000005</v>
      </c>
      <c r="L190" s="7">
        <v>126510005</v>
      </c>
      <c r="M190" s="12" t="s">
        <v>497</v>
      </c>
      <c r="O190" s="11">
        <v>0.75980000000000003</v>
      </c>
      <c r="P190" s="19">
        <f>ROUND((H190-O190)/O190,4)</f>
        <v>8.9999999999999998E-4</v>
      </c>
      <c r="Q190" s="11">
        <v>0.71460000000000001</v>
      </c>
      <c r="R190" s="19">
        <f>ROUND((K190-Q190)/Q190,4)</f>
        <v>9.4000000000000004E-3</v>
      </c>
    </row>
    <row r="191" spans="1:18" hidden="1">
      <c r="A191" s="12" t="s">
        <v>855</v>
      </c>
      <c r="B191" s="12">
        <v>126515001</v>
      </c>
      <c r="C191" s="8" t="s">
        <v>457</v>
      </c>
      <c r="D191" s="9">
        <v>50843320971</v>
      </c>
      <c r="E191" s="9">
        <v>31880251517</v>
      </c>
      <c r="F191" s="10">
        <v>235862.52</v>
      </c>
      <c r="G191" s="9">
        <v>215563</v>
      </c>
      <c r="H191" s="11">
        <v>0.76049999999999995</v>
      </c>
      <c r="I191" s="9">
        <v>135164</v>
      </c>
      <c r="J191" s="11">
        <v>0.66259999999999997</v>
      </c>
      <c r="K191" s="11">
        <v>0.72130000000000005</v>
      </c>
      <c r="L191" s="7">
        <v>126510006</v>
      </c>
      <c r="M191" s="12" t="s">
        <v>495</v>
      </c>
      <c r="O191" s="11">
        <v>0.75980000000000003</v>
      </c>
      <c r="Q191" s="11">
        <v>0.71460000000000001</v>
      </c>
    </row>
    <row r="192" spans="1:18">
      <c r="A192" s="12" t="s">
        <v>855</v>
      </c>
      <c r="B192" s="12">
        <v>126510006</v>
      </c>
      <c r="C192" s="8" t="s">
        <v>654</v>
      </c>
      <c r="D192" s="9">
        <v>50843320971</v>
      </c>
      <c r="E192" s="9">
        <v>31880251517</v>
      </c>
      <c r="F192" s="10">
        <v>235862.52</v>
      </c>
      <c r="G192" s="9">
        <v>215563</v>
      </c>
      <c r="H192" s="11">
        <v>0.76049999999999995</v>
      </c>
      <c r="I192" s="9">
        <v>135164</v>
      </c>
      <c r="J192" s="11">
        <v>0.66259999999999997</v>
      </c>
      <c r="K192" s="11">
        <v>0.72130000000000005</v>
      </c>
      <c r="L192" s="7">
        <v>126510006</v>
      </c>
      <c r="M192" s="12" t="s">
        <v>497</v>
      </c>
      <c r="O192" s="11">
        <v>0.75980000000000003</v>
      </c>
      <c r="P192" s="19">
        <f>ROUND((H192-O192)/O192,4)</f>
        <v>8.9999999999999998E-4</v>
      </c>
      <c r="Q192" s="11">
        <v>0.71460000000000001</v>
      </c>
      <c r="R192" s="19">
        <f>ROUND((K192-Q192)/Q192,4)</f>
        <v>9.4000000000000004E-3</v>
      </c>
    </row>
    <row r="193" spans="1:18" hidden="1">
      <c r="A193" s="12" t="s">
        <v>855</v>
      </c>
      <c r="B193" s="12">
        <v>126515001</v>
      </c>
      <c r="C193" s="8" t="s">
        <v>457</v>
      </c>
      <c r="D193" s="9">
        <v>50843320971</v>
      </c>
      <c r="E193" s="9">
        <v>31880251517</v>
      </c>
      <c r="F193" s="10">
        <v>235862.52</v>
      </c>
      <c r="G193" s="9">
        <v>215563</v>
      </c>
      <c r="H193" s="11">
        <v>0.76049999999999995</v>
      </c>
      <c r="I193" s="9">
        <v>135164</v>
      </c>
      <c r="J193" s="11">
        <v>0.66259999999999997</v>
      </c>
      <c r="K193" s="11">
        <v>0.72130000000000005</v>
      </c>
      <c r="L193" s="7">
        <v>126510007</v>
      </c>
      <c r="M193" s="12" t="s">
        <v>495</v>
      </c>
      <c r="O193" s="11">
        <v>0.75980000000000003</v>
      </c>
      <c r="Q193" s="11">
        <v>0.71460000000000001</v>
      </c>
    </row>
    <row r="194" spans="1:18">
      <c r="A194" s="12" t="s">
        <v>855</v>
      </c>
      <c r="B194" s="12">
        <v>126510007</v>
      </c>
      <c r="C194" s="8" t="s">
        <v>655</v>
      </c>
      <c r="D194" s="9">
        <v>50843320971</v>
      </c>
      <c r="E194" s="9">
        <v>31880251517</v>
      </c>
      <c r="F194" s="10">
        <v>235862.52</v>
      </c>
      <c r="G194" s="9">
        <v>215563</v>
      </c>
      <c r="H194" s="11">
        <v>0.76049999999999995</v>
      </c>
      <c r="I194" s="9">
        <v>135164</v>
      </c>
      <c r="J194" s="11">
        <v>0.66259999999999997</v>
      </c>
      <c r="K194" s="11">
        <v>0.72130000000000005</v>
      </c>
      <c r="L194" s="7">
        <v>126510007</v>
      </c>
      <c r="M194" s="12" t="s">
        <v>497</v>
      </c>
      <c r="O194" s="11">
        <v>0.75980000000000003</v>
      </c>
      <c r="P194" s="19">
        <f>ROUND((H194-O194)/O194,4)</f>
        <v>8.9999999999999998E-4</v>
      </c>
      <c r="Q194" s="11">
        <v>0.71460000000000001</v>
      </c>
      <c r="R194" s="19">
        <f>ROUND((K194-Q194)/Q194,4)</f>
        <v>9.4000000000000004E-3</v>
      </c>
    </row>
    <row r="195" spans="1:18" hidden="1">
      <c r="A195" s="12" t="s">
        <v>855</v>
      </c>
      <c r="B195" s="12">
        <v>126515001</v>
      </c>
      <c r="C195" s="8" t="s">
        <v>457</v>
      </c>
      <c r="D195" s="9">
        <v>50843320971</v>
      </c>
      <c r="E195" s="9">
        <v>31880251517</v>
      </c>
      <c r="F195" s="10">
        <v>235862.52</v>
      </c>
      <c r="G195" s="9">
        <v>215563</v>
      </c>
      <c r="H195" s="11">
        <v>0.76049999999999995</v>
      </c>
      <c r="I195" s="9">
        <v>135164</v>
      </c>
      <c r="J195" s="11">
        <v>0.66259999999999997</v>
      </c>
      <c r="K195" s="11">
        <v>0.72130000000000005</v>
      </c>
      <c r="L195" s="7">
        <v>126510008</v>
      </c>
      <c r="M195" s="12" t="s">
        <v>495</v>
      </c>
      <c r="O195" s="11">
        <v>0.75980000000000003</v>
      </c>
      <c r="Q195" s="11">
        <v>0.71460000000000001</v>
      </c>
    </row>
    <row r="196" spans="1:18">
      <c r="A196" s="12" t="s">
        <v>855</v>
      </c>
      <c r="B196" s="12">
        <v>126510008</v>
      </c>
      <c r="C196" s="8" t="s">
        <v>656</v>
      </c>
      <c r="D196" s="9">
        <v>50843320971</v>
      </c>
      <c r="E196" s="9">
        <v>31880251517</v>
      </c>
      <c r="F196" s="10">
        <v>235862.52</v>
      </c>
      <c r="G196" s="9">
        <v>215563</v>
      </c>
      <c r="H196" s="11">
        <v>0.76049999999999995</v>
      </c>
      <c r="I196" s="9">
        <v>135164</v>
      </c>
      <c r="J196" s="11">
        <v>0.66259999999999997</v>
      </c>
      <c r="K196" s="11">
        <v>0.72130000000000005</v>
      </c>
      <c r="L196" s="7">
        <v>126510008</v>
      </c>
      <c r="M196" s="12" t="s">
        <v>497</v>
      </c>
      <c r="O196" s="11">
        <v>0.75980000000000003</v>
      </c>
      <c r="P196" s="19">
        <f>ROUND((H196-O196)/O196,4)</f>
        <v>8.9999999999999998E-4</v>
      </c>
      <c r="Q196" s="11">
        <v>0.71460000000000001</v>
      </c>
      <c r="R196" s="19">
        <f>ROUND((K196-Q196)/Q196,4)</f>
        <v>9.4000000000000004E-3</v>
      </c>
    </row>
    <row r="197" spans="1:18" hidden="1">
      <c r="A197" s="12" t="s">
        <v>855</v>
      </c>
      <c r="B197" s="12">
        <v>126515001</v>
      </c>
      <c r="C197" s="8" t="s">
        <v>457</v>
      </c>
      <c r="D197" s="9">
        <v>50843320971</v>
      </c>
      <c r="E197" s="9">
        <v>31880251517</v>
      </c>
      <c r="F197" s="10">
        <v>235862.52</v>
      </c>
      <c r="G197" s="9">
        <v>215563</v>
      </c>
      <c r="H197" s="11">
        <v>0.76049999999999995</v>
      </c>
      <c r="I197" s="9">
        <v>135164</v>
      </c>
      <c r="J197" s="11">
        <v>0.66259999999999997</v>
      </c>
      <c r="K197" s="11">
        <v>0.72130000000000005</v>
      </c>
      <c r="L197" s="7">
        <v>126510009</v>
      </c>
      <c r="M197" s="12" t="s">
        <v>495</v>
      </c>
      <c r="O197" s="11">
        <v>0.75980000000000003</v>
      </c>
      <c r="Q197" s="11">
        <v>0.71460000000000001</v>
      </c>
    </row>
    <row r="198" spans="1:18">
      <c r="A198" s="12" t="s">
        <v>855</v>
      </c>
      <c r="B198" s="12">
        <v>126510009</v>
      </c>
      <c r="C198" s="8" t="s">
        <v>657</v>
      </c>
      <c r="D198" s="9">
        <v>50843320971</v>
      </c>
      <c r="E198" s="9">
        <v>31880251517</v>
      </c>
      <c r="F198" s="10">
        <v>235862.52</v>
      </c>
      <c r="G198" s="9">
        <v>215563</v>
      </c>
      <c r="H198" s="11">
        <v>0.76049999999999995</v>
      </c>
      <c r="I198" s="9">
        <v>135164</v>
      </c>
      <c r="J198" s="11">
        <v>0.66259999999999997</v>
      </c>
      <c r="K198" s="11">
        <v>0.72130000000000005</v>
      </c>
      <c r="L198" s="7">
        <v>126510009</v>
      </c>
      <c r="M198" s="12" t="s">
        <v>497</v>
      </c>
      <c r="O198" s="11">
        <v>0.75980000000000003</v>
      </c>
      <c r="P198" s="19">
        <f>ROUND((H198-O198)/O198,4)</f>
        <v>8.9999999999999998E-4</v>
      </c>
      <c r="Q198" s="11">
        <v>0.71460000000000001</v>
      </c>
      <c r="R198" s="19">
        <f>ROUND((K198-Q198)/Q198,4)</f>
        <v>9.4000000000000004E-3</v>
      </c>
    </row>
    <row r="199" spans="1:18" hidden="1">
      <c r="A199" s="12" t="s">
        <v>855</v>
      </c>
      <c r="B199" s="12">
        <v>126515001</v>
      </c>
      <c r="C199" s="8" t="s">
        <v>457</v>
      </c>
      <c r="D199" s="9">
        <v>50843320971</v>
      </c>
      <c r="E199" s="9">
        <v>31880251517</v>
      </c>
      <c r="F199" s="10">
        <v>235862.52</v>
      </c>
      <c r="G199" s="9">
        <v>215563</v>
      </c>
      <c r="H199" s="11">
        <v>0.76049999999999995</v>
      </c>
      <c r="I199" s="9">
        <v>135164</v>
      </c>
      <c r="J199" s="11">
        <v>0.66259999999999997</v>
      </c>
      <c r="K199" s="11">
        <v>0.72130000000000005</v>
      </c>
      <c r="L199" s="7">
        <v>126510010</v>
      </c>
      <c r="M199" s="12" t="s">
        <v>495</v>
      </c>
      <c r="O199" s="11">
        <v>0.75980000000000003</v>
      </c>
      <c r="Q199" s="11">
        <v>0.71460000000000001</v>
      </c>
    </row>
    <row r="200" spans="1:18">
      <c r="A200" s="12" t="s">
        <v>855</v>
      </c>
      <c r="B200" s="12">
        <v>126510010</v>
      </c>
      <c r="C200" s="8" t="s">
        <v>813</v>
      </c>
      <c r="D200" s="9">
        <v>50843320971</v>
      </c>
      <c r="E200" s="9">
        <v>31880251517</v>
      </c>
      <c r="F200" s="10">
        <v>235862.52</v>
      </c>
      <c r="G200" s="9">
        <v>215563</v>
      </c>
      <c r="H200" s="11">
        <v>0.76049999999999995</v>
      </c>
      <c r="I200" s="9">
        <v>135164</v>
      </c>
      <c r="J200" s="11">
        <v>0.66259999999999997</v>
      </c>
      <c r="K200" s="11">
        <v>0.72130000000000005</v>
      </c>
      <c r="L200" s="7">
        <v>126510010</v>
      </c>
      <c r="M200" s="12" t="s">
        <v>497</v>
      </c>
      <c r="O200" s="11">
        <v>0.75980000000000003</v>
      </c>
      <c r="P200" s="19">
        <f>ROUND((H200-O200)/O200,4)</f>
        <v>8.9999999999999998E-4</v>
      </c>
      <c r="Q200" s="11">
        <v>0.71460000000000001</v>
      </c>
      <c r="R200" s="19">
        <f>ROUND((K200-Q200)/Q200,4)</f>
        <v>9.4000000000000004E-3</v>
      </c>
    </row>
    <row r="201" spans="1:18" hidden="1">
      <c r="A201" s="12" t="s">
        <v>855</v>
      </c>
      <c r="B201" s="12">
        <v>126515001</v>
      </c>
      <c r="C201" s="8" t="s">
        <v>457</v>
      </c>
      <c r="D201" s="9">
        <v>50843320971</v>
      </c>
      <c r="E201" s="9">
        <v>31880251517</v>
      </c>
      <c r="F201" s="10">
        <v>235862.52</v>
      </c>
      <c r="G201" s="9">
        <v>215563</v>
      </c>
      <c r="H201" s="11">
        <v>0.76049999999999995</v>
      </c>
      <c r="I201" s="9">
        <v>135164</v>
      </c>
      <c r="J201" s="11">
        <v>0.66259999999999997</v>
      </c>
      <c r="K201" s="11">
        <v>0.72130000000000005</v>
      </c>
      <c r="L201" s="7">
        <v>126510011</v>
      </c>
      <c r="M201" s="12" t="s">
        <v>495</v>
      </c>
      <c r="O201" s="11">
        <v>0.75980000000000003</v>
      </c>
      <c r="Q201" s="11">
        <v>0.71460000000000001</v>
      </c>
    </row>
    <row r="202" spans="1:18">
      <c r="A202" s="12" t="s">
        <v>855</v>
      </c>
      <c r="B202" s="12">
        <v>126510011</v>
      </c>
      <c r="C202" s="8" t="s">
        <v>814</v>
      </c>
      <c r="D202" s="9">
        <v>50843320971</v>
      </c>
      <c r="E202" s="9">
        <v>31880251517</v>
      </c>
      <c r="F202" s="10">
        <v>235862.52</v>
      </c>
      <c r="G202" s="9">
        <v>215563</v>
      </c>
      <c r="H202" s="11">
        <v>0.76049999999999995</v>
      </c>
      <c r="I202" s="9">
        <v>135164</v>
      </c>
      <c r="J202" s="11">
        <v>0.66259999999999997</v>
      </c>
      <c r="K202" s="11">
        <v>0.72130000000000005</v>
      </c>
      <c r="L202" s="7">
        <v>126510011</v>
      </c>
      <c r="M202" s="12" t="s">
        <v>497</v>
      </c>
      <c r="O202" s="11">
        <v>0.75980000000000003</v>
      </c>
      <c r="P202" s="19">
        <f>ROUND((H202-O202)/O202,4)</f>
        <v>8.9999999999999998E-4</v>
      </c>
      <c r="Q202" s="11">
        <v>0.71460000000000001</v>
      </c>
      <c r="R202" s="19">
        <f>ROUND((K202-Q202)/Q202,4)</f>
        <v>9.4000000000000004E-3</v>
      </c>
    </row>
    <row r="203" spans="1:18" hidden="1">
      <c r="A203" s="12" t="s">
        <v>855</v>
      </c>
      <c r="B203" s="12">
        <v>126515001</v>
      </c>
      <c r="C203" s="8" t="s">
        <v>457</v>
      </c>
      <c r="D203" s="9">
        <v>50843320971</v>
      </c>
      <c r="E203" s="9">
        <v>31880251517</v>
      </c>
      <c r="F203" s="10">
        <v>235862.52</v>
      </c>
      <c r="G203" s="9">
        <v>215563</v>
      </c>
      <c r="H203" s="11">
        <v>0.76049999999999995</v>
      </c>
      <c r="I203" s="9">
        <v>135164</v>
      </c>
      <c r="J203" s="11">
        <v>0.66259999999999997</v>
      </c>
      <c r="K203" s="11">
        <v>0.72130000000000005</v>
      </c>
      <c r="L203" s="7">
        <v>126510013</v>
      </c>
      <c r="M203" s="12" t="s">
        <v>495</v>
      </c>
      <c r="O203" s="11">
        <v>0.75980000000000003</v>
      </c>
      <c r="Q203" s="11">
        <v>0.71460000000000001</v>
      </c>
    </row>
    <row r="204" spans="1:18">
      <c r="A204" s="12" t="s">
        <v>855</v>
      </c>
      <c r="B204" s="12">
        <v>126510013</v>
      </c>
      <c r="C204" s="8" t="s">
        <v>815</v>
      </c>
      <c r="D204" s="9">
        <v>50843320971</v>
      </c>
      <c r="E204" s="9">
        <v>31880251517</v>
      </c>
      <c r="F204" s="10">
        <v>235862.52</v>
      </c>
      <c r="G204" s="9">
        <v>215563</v>
      </c>
      <c r="H204" s="11">
        <v>0.76049999999999995</v>
      </c>
      <c r="I204" s="9">
        <v>135164</v>
      </c>
      <c r="J204" s="11">
        <v>0.66259999999999997</v>
      </c>
      <c r="K204" s="11">
        <v>0.72130000000000005</v>
      </c>
      <c r="L204" s="7">
        <v>126510013</v>
      </c>
      <c r="M204" s="12" t="s">
        <v>497</v>
      </c>
      <c r="O204" s="11">
        <v>0.75980000000000003</v>
      </c>
      <c r="P204" s="19">
        <f>ROUND((H204-O204)/O204,4)</f>
        <v>8.9999999999999998E-4</v>
      </c>
      <c r="Q204" s="11">
        <v>0.71460000000000001</v>
      </c>
      <c r="R204" s="19">
        <f>ROUND((K204-Q204)/Q204,4)</f>
        <v>9.4000000000000004E-3</v>
      </c>
    </row>
    <row r="205" spans="1:18" hidden="1">
      <c r="A205" s="12" t="s">
        <v>855</v>
      </c>
      <c r="B205" s="12">
        <v>126515001</v>
      </c>
      <c r="C205" s="8" t="s">
        <v>457</v>
      </c>
      <c r="D205" s="9">
        <v>50843320971</v>
      </c>
      <c r="E205" s="9">
        <v>31880251517</v>
      </c>
      <c r="F205" s="10">
        <v>235862.52</v>
      </c>
      <c r="G205" s="9">
        <v>215563</v>
      </c>
      <c r="H205" s="11">
        <v>0.76049999999999995</v>
      </c>
      <c r="I205" s="9">
        <v>135164</v>
      </c>
      <c r="J205" s="11">
        <v>0.66259999999999997</v>
      </c>
      <c r="K205" s="11">
        <v>0.72130000000000005</v>
      </c>
      <c r="L205" s="7">
        <v>126510014</v>
      </c>
      <c r="M205" s="12" t="s">
        <v>495</v>
      </c>
      <c r="O205" s="11">
        <v>0.75980000000000003</v>
      </c>
      <c r="Q205" s="11">
        <v>0.71460000000000001</v>
      </c>
    </row>
    <row r="206" spans="1:18">
      <c r="A206" s="12" t="s">
        <v>855</v>
      </c>
      <c r="B206" s="12">
        <v>126510014</v>
      </c>
      <c r="C206" s="8" t="s">
        <v>816</v>
      </c>
      <c r="D206" s="9">
        <v>50843320971</v>
      </c>
      <c r="E206" s="9">
        <v>31880251517</v>
      </c>
      <c r="F206" s="10">
        <v>235862.52</v>
      </c>
      <c r="G206" s="9">
        <v>215563</v>
      </c>
      <c r="H206" s="11">
        <v>0.76049999999999995</v>
      </c>
      <c r="I206" s="9">
        <v>135164</v>
      </c>
      <c r="J206" s="11">
        <v>0.66259999999999997</v>
      </c>
      <c r="K206" s="11">
        <v>0.72130000000000005</v>
      </c>
      <c r="L206" s="7">
        <v>126510014</v>
      </c>
      <c r="M206" s="12" t="s">
        <v>497</v>
      </c>
      <c r="O206" s="11">
        <v>0.75980000000000003</v>
      </c>
      <c r="P206" s="19">
        <f>ROUND((H206-O206)/O206,4)</f>
        <v>8.9999999999999998E-4</v>
      </c>
      <c r="Q206" s="11">
        <v>0.71460000000000001</v>
      </c>
      <c r="R206" s="19">
        <f>ROUND((K206-Q206)/Q206,4)</f>
        <v>9.4000000000000004E-3</v>
      </c>
    </row>
    <row r="207" spans="1:18" hidden="1">
      <c r="A207" s="12" t="s">
        <v>855</v>
      </c>
      <c r="B207" s="12">
        <v>126515001</v>
      </c>
      <c r="C207" s="8" t="s">
        <v>457</v>
      </c>
      <c r="D207" s="9">
        <v>50843320971</v>
      </c>
      <c r="E207" s="9">
        <v>31880251517</v>
      </c>
      <c r="F207" s="10">
        <v>235862.52</v>
      </c>
      <c r="G207" s="9">
        <v>215563</v>
      </c>
      <c r="H207" s="11">
        <v>0.76049999999999995</v>
      </c>
      <c r="I207" s="9">
        <v>135164</v>
      </c>
      <c r="J207" s="11">
        <v>0.66259999999999997</v>
      </c>
      <c r="K207" s="11">
        <v>0.72130000000000005</v>
      </c>
      <c r="L207" s="7">
        <v>126510015</v>
      </c>
      <c r="M207" s="12" t="s">
        <v>495</v>
      </c>
      <c r="O207" s="11">
        <v>0.75980000000000003</v>
      </c>
      <c r="Q207" s="11">
        <v>0.71460000000000001</v>
      </c>
    </row>
    <row r="208" spans="1:18">
      <c r="A208" s="12" t="s">
        <v>855</v>
      </c>
      <c r="B208" s="12">
        <v>126510015</v>
      </c>
      <c r="C208" s="8" t="s">
        <v>658</v>
      </c>
      <c r="D208" s="9">
        <v>50843320971</v>
      </c>
      <c r="E208" s="9">
        <v>31880251517</v>
      </c>
      <c r="F208" s="10">
        <v>235862.52</v>
      </c>
      <c r="G208" s="9">
        <v>215563</v>
      </c>
      <c r="H208" s="11">
        <v>0.76049999999999995</v>
      </c>
      <c r="I208" s="9">
        <v>135164</v>
      </c>
      <c r="J208" s="11">
        <v>0.66259999999999997</v>
      </c>
      <c r="K208" s="11">
        <v>0.72130000000000005</v>
      </c>
      <c r="L208" s="7">
        <v>126510015</v>
      </c>
      <c r="M208" s="12" t="s">
        <v>497</v>
      </c>
      <c r="O208" s="11">
        <v>0.75980000000000003</v>
      </c>
      <c r="P208" s="19">
        <f>ROUND((H208-O208)/O208,4)</f>
        <v>8.9999999999999998E-4</v>
      </c>
      <c r="Q208" s="11">
        <v>0.71460000000000001</v>
      </c>
      <c r="R208" s="19">
        <f>ROUND((K208-Q208)/Q208,4)</f>
        <v>9.4000000000000004E-3</v>
      </c>
    </row>
    <row r="209" spans="1:18" hidden="1">
      <c r="A209" s="12" t="s">
        <v>855</v>
      </c>
      <c r="B209" s="12">
        <v>126515001</v>
      </c>
      <c r="C209" s="8" t="s">
        <v>457</v>
      </c>
      <c r="D209" s="9">
        <v>50843320971</v>
      </c>
      <c r="E209" s="9">
        <v>31880251517</v>
      </c>
      <c r="F209" s="10">
        <v>235862.52</v>
      </c>
      <c r="G209" s="9">
        <v>215563</v>
      </c>
      <c r="H209" s="11">
        <v>0.76049999999999995</v>
      </c>
      <c r="I209" s="9">
        <v>135164</v>
      </c>
      <c r="J209" s="11">
        <v>0.66259999999999997</v>
      </c>
      <c r="K209" s="11">
        <v>0.72130000000000005</v>
      </c>
      <c r="L209" s="7">
        <v>126510016</v>
      </c>
      <c r="M209" s="12" t="s">
        <v>495</v>
      </c>
      <c r="O209" s="11">
        <v>0.75980000000000003</v>
      </c>
      <c r="Q209" s="11">
        <v>0.71460000000000001</v>
      </c>
    </row>
    <row r="210" spans="1:18">
      <c r="A210" s="12" t="s">
        <v>855</v>
      </c>
      <c r="B210" s="12">
        <v>126510016</v>
      </c>
      <c r="C210" s="8" t="s">
        <v>659</v>
      </c>
      <c r="D210" s="9">
        <v>50843320971</v>
      </c>
      <c r="E210" s="9">
        <v>31880251517</v>
      </c>
      <c r="F210" s="10">
        <v>235862.52</v>
      </c>
      <c r="G210" s="9">
        <v>215563</v>
      </c>
      <c r="H210" s="11">
        <v>0.76049999999999995</v>
      </c>
      <c r="I210" s="9">
        <v>135164</v>
      </c>
      <c r="J210" s="11">
        <v>0.66259999999999997</v>
      </c>
      <c r="K210" s="11">
        <v>0.72130000000000005</v>
      </c>
      <c r="L210" s="7">
        <v>126510016</v>
      </c>
      <c r="M210" s="12" t="s">
        <v>497</v>
      </c>
      <c r="O210" s="11">
        <v>0.75980000000000003</v>
      </c>
      <c r="P210" s="19">
        <f>ROUND((H210-O210)/O210,4)</f>
        <v>8.9999999999999998E-4</v>
      </c>
      <c r="Q210" s="11">
        <v>0.71460000000000001</v>
      </c>
      <c r="R210" s="19">
        <f>ROUND((K210-Q210)/Q210,4)</f>
        <v>9.4000000000000004E-3</v>
      </c>
    </row>
    <row r="211" spans="1:18" hidden="1">
      <c r="A211" s="12" t="s">
        <v>855</v>
      </c>
      <c r="B211" s="12">
        <v>126515001</v>
      </c>
      <c r="C211" s="8" t="s">
        <v>457</v>
      </c>
      <c r="D211" s="9">
        <v>50843320971</v>
      </c>
      <c r="E211" s="9">
        <v>31880251517</v>
      </c>
      <c r="F211" s="10">
        <v>235862.52</v>
      </c>
      <c r="G211" s="9">
        <v>215563</v>
      </c>
      <c r="H211" s="11">
        <v>0.76049999999999995</v>
      </c>
      <c r="I211" s="9">
        <v>135164</v>
      </c>
      <c r="J211" s="11">
        <v>0.66259999999999997</v>
      </c>
      <c r="K211" s="11">
        <v>0.72130000000000005</v>
      </c>
      <c r="L211" s="7">
        <v>126510019</v>
      </c>
      <c r="M211" s="12" t="s">
        <v>495</v>
      </c>
      <c r="O211" s="11">
        <v>0.75980000000000003</v>
      </c>
      <c r="Q211" s="11">
        <v>0.71460000000000001</v>
      </c>
    </row>
    <row r="212" spans="1:18">
      <c r="A212" s="12" t="s">
        <v>855</v>
      </c>
      <c r="B212" s="12">
        <v>126510019</v>
      </c>
      <c r="C212" s="8" t="s">
        <v>660</v>
      </c>
      <c r="D212" s="9">
        <v>50843320971</v>
      </c>
      <c r="E212" s="9">
        <v>31880251517</v>
      </c>
      <c r="F212" s="10">
        <v>235862.52</v>
      </c>
      <c r="G212" s="9">
        <v>215563</v>
      </c>
      <c r="H212" s="11">
        <v>0.76049999999999995</v>
      </c>
      <c r="I212" s="9">
        <v>135164</v>
      </c>
      <c r="J212" s="11">
        <v>0.66259999999999997</v>
      </c>
      <c r="K212" s="11">
        <v>0.72130000000000005</v>
      </c>
      <c r="L212" s="7">
        <v>126510019</v>
      </c>
      <c r="M212" s="12" t="s">
        <v>497</v>
      </c>
      <c r="O212" s="11">
        <v>0.75980000000000003</v>
      </c>
      <c r="P212" s="19">
        <f>ROUND((H212-O212)/O212,4)</f>
        <v>8.9999999999999998E-4</v>
      </c>
      <c r="Q212" s="11">
        <v>0.71460000000000001</v>
      </c>
      <c r="R212" s="19">
        <f>ROUND((K212-Q212)/Q212,4)</f>
        <v>9.4000000000000004E-3</v>
      </c>
    </row>
    <row r="213" spans="1:18" hidden="1">
      <c r="A213" s="12" t="s">
        <v>855</v>
      </c>
      <c r="B213" s="12">
        <v>124157802</v>
      </c>
      <c r="C213" s="8" t="s">
        <v>439</v>
      </c>
      <c r="D213" s="9">
        <v>8941758580</v>
      </c>
      <c r="E213" s="9">
        <v>3950233000</v>
      </c>
      <c r="F213" s="10">
        <v>8241.4069999999992</v>
      </c>
      <c r="G213" s="9">
        <v>1084979</v>
      </c>
      <c r="H213" s="11">
        <v>0.1</v>
      </c>
      <c r="I213" s="9">
        <v>479315</v>
      </c>
      <c r="J213" s="11">
        <v>0.1</v>
      </c>
      <c r="K213" s="11">
        <v>0.15</v>
      </c>
      <c r="L213" s="7">
        <v>126510020</v>
      </c>
      <c r="M213" s="12" t="s">
        <v>495</v>
      </c>
      <c r="O213" s="11">
        <v>0.1</v>
      </c>
      <c r="Q213" s="11">
        <v>0.15</v>
      </c>
    </row>
    <row r="214" spans="1:18">
      <c r="A214" s="12" t="s">
        <v>855</v>
      </c>
      <c r="B214" s="12">
        <v>126510020</v>
      </c>
      <c r="C214" s="8" t="s">
        <v>661</v>
      </c>
      <c r="D214" s="9">
        <v>8941758580</v>
      </c>
      <c r="E214" s="9">
        <v>3950233000</v>
      </c>
      <c r="F214" s="10">
        <v>8241.4069999999992</v>
      </c>
      <c r="G214" s="9">
        <v>1084979</v>
      </c>
      <c r="H214" s="11">
        <v>0.1</v>
      </c>
      <c r="I214" s="9">
        <v>479315</v>
      </c>
      <c r="J214" s="11">
        <v>0.1</v>
      </c>
      <c r="K214" s="11">
        <v>0.15</v>
      </c>
      <c r="L214" s="7">
        <v>126510020</v>
      </c>
      <c r="M214" s="12" t="s">
        <v>497</v>
      </c>
      <c r="O214" s="11">
        <v>0.1</v>
      </c>
      <c r="P214" s="19">
        <f>ROUND((H214-O214)/O214,4)</f>
        <v>0</v>
      </c>
      <c r="Q214" s="11">
        <v>0.15</v>
      </c>
      <c r="R214" s="19">
        <f>ROUND((K214-Q214)/Q214,4)</f>
        <v>0</v>
      </c>
    </row>
    <row r="215" spans="1:18" hidden="1">
      <c r="A215" s="12" t="s">
        <v>855</v>
      </c>
      <c r="B215" s="12">
        <v>126515001</v>
      </c>
      <c r="C215" s="8" t="s">
        <v>457</v>
      </c>
      <c r="D215" s="9">
        <v>50843320971</v>
      </c>
      <c r="E215" s="9">
        <v>31880251517</v>
      </c>
      <c r="F215" s="10">
        <v>235862.52</v>
      </c>
      <c r="G215" s="9">
        <v>215563</v>
      </c>
      <c r="H215" s="11">
        <v>0.76049999999999995</v>
      </c>
      <c r="I215" s="9">
        <v>135164</v>
      </c>
      <c r="J215" s="11">
        <v>0.66259999999999997</v>
      </c>
      <c r="K215" s="11">
        <v>0.72130000000000005</v>
      </c>
      <c r="L215" s="7">
        <v>126510021</v>
      </c>
      <c r="M215" s="12" t="s">
        <v>495</v>
      </c>
      <c r="O215" s="11">
        <v>0.75980000000000003</v>
      </c>
      <c r="Q215" s="11">
        <v>0.71460000000000001</v>
      </c>
    </row>
    <row r="216" spans="1:18">
      <c r="A216" s="12" t="s">
        <v>855</v>
      </c>
      <c r="B216" s="12">
        <v>126510021</v>
      </c>
      <c r="C216" s="8" t="s">
        <v>662</v>
      </c>
      <c r="D216" s="9">
        <v>50843320971</v>
      </c>
      <c r="E216" s="9">
        <v>31880251517</v>
      </c>
      <c r="F216" s="10">
        <v>235862.52</v>
      </c>
      <c r="G216" s="9">
        <v>215563</v>
      </c>
      <c r="H216" s="11">
        <v>0.76049999999999995</v>
      </c>
      <c r="I216" s="9">
        <v>135164</v>
      </c>
      <c r="J216" s="11">
        <v>0.66259999999999997</v>
      </c>
      <c r="K216" s="11">
        <v>0.72130000000000005</v>
      </c>
      <c r="L216" s="7">
        <v>126510021</v>
      </c>
      <c r="M216" s="12" t="s">
        <v>497</v>
      </c>
      <c r="O216" s="11">
        <v>0.75980000000000003</v>
      </c>
      <c r="P216" s="19">
        <f>ROUND((H216-O216)/O216,4)</f>
        <v>8.9999999999999998E-4</v>
      </c>
      <c r="Q216" s="11">
        <v>0.71460000000000001</v>
      </c>
      <c r="R216" s="19">
        <f>ROUND((K216-Q216)/Q216,4)</f>
        <v>9.4000000000000004E-3</v>
      </c>
    </row>
    <row r="217" spans="1:18" hidden="1">
      <c r="A217" s="12" t="s">
        <v>855</v>
      </c>
      <c r="B217" s="12">
        <v>126515001</v>
      </c>
      <c r="C217" s="8" t="s">
        <v>457</v>
      </c>
      <c r="D217" s="9">
        <v>50843320971</v>
      </c>
      <c r="E217" s="9">
        <v>31880251517</v>
      </c>
      <c r="F217" s="10">
        <v>235862.52</v>
      </c>
      <c r="G217" s="9">
        <v>215563</v>
      </c>
      <c r="H217" s="11">
        <v>0.76049999999999995</v>
      </c>
      <c r="I217" s="9">
        <v>135164</v>
      </c>
      <c r="J217" s="11">
        <v>0.66259999999999997</v>
      </c>
      <c r="K217" s="11">
        <v>0.72130000000000005</v>
      </c>
      <c r="L217" s="7">
        <v>126510022</v>
      </c>
      <c r="M217" s="12" t="s">
        <v>495</v>
      </c>
      <c r="O217" s="11">
        <v>0.75980000000000003</v>
      </c>
      <c r="Q217" s="11">
        <v>0.71460000000000001</v>
      </c>
    </row>
    <row r="218" spans="1:18">
      <c r="A218" s="12" t="s">
        <v>855</v>
      </c>
      <c r="B218" s="12">
        <v>126510022</v>
      </c>
      <c r="C218" s="8" t="s">
        <v>663</v>
      </c>
      <c r="D218" s="9">
        <v>50843320971</v>
      </c>
      <c r="E218" s="9">
        <v>31880251517</v>
      </c>
      <c r="F218" s="10">
        <v>235862.52</v>
      </c>
      <c r="G218" s="9">
        <v>215563</v>
      </c>
      <c r="H218" s="11">
        <v>0.76049999999999995</v>
      </c>
      <c r="I218" s="9">
        <v>135164</v>
      </c>
      <c r="J218" s="11">
        <v>0.66259999999999997</v>
      </c>
      <c r="K218" s="11">
        <v>0.72130000000000005</v>
      </c>
      <c r="L218" s="7">
        <v>126510022</v>
      </c>
      <c r="M218" s="12" t="s">
        <v>497</v>
      </c>
      <c r="O218" s="11">
        <v>0.75980000000000003</v>
      </c>
      <c r="P218" s="19">
        <f>ROUND((H218-O218)/O218,4)</f>
        <v>8.9999999999999998E-4</v>
      </c>
      <c r="Q218" s="11">
        <v>0.71460000000000001</v>
      </c>
      <c r="R218" s="19">
        <f>ROUND((K218-Q218)/Q218,4)</f>
        <v>9.4000000000000004E-3</v>
      </c>
    </row>
    <row r="219" spans="1:18" hidden="1">
      <c r="A219" s="12" t="s">
        <v>855</v>
      </c>
      <c r="B219" s="12">
        <v>126515001</v>
      </c>
      <c r="C219" s="8" t="s">
        <v>457</v>
      </c>
      <c r="D219" s="9">
        <v>50843320971</v>
      </c>
      <c r="E219" s="9">
        <v>31880251517</v>
      </c>
      <c r="F219" s="10">
        <v>235862.52</v>
      </c>
      <c r="G219" s="9">
        <v>215563</v>
      </c>
      <c r="H219" s="11">
        <v>0.76049999999999995</v>
      </c>
      <c r="I219" s="9">
        <v>135164</v>
      </c>
      <c r="J219" s="11">
        <v>0.66259999999999997</v>
      </c>
      <c r="K219" s="11">
        <v>0.72130000000000005</v>
      </c>
      <c r="L219" s="7">
        <v>126510023</v>
      </c>
      <c r="M219" s="12" t="s">
        <v>495</v>
      </c>
      <c r="O219" s="11">
        <v>0.75980000000000003</v>
      </c>
      <c r="Q219" s="11">
        <v>0.71460000000000001</v>
      </c>
    </row>
    <row r="220" spans="1:18">
      <c r="A220" s="12" t="s">
        <v>855</v>
      </c>
      <c r="B220" s="12">
        <v>126510023</v>
      </c>
      <c r="C220" s="8" t="s">
        <v>664</v>
      </c>
      <c r="D220" s="9">
        <v>50843320971</v>
      </c>
      <c r="E220" s="9">
        <v>31880251517</v>
      </c>
      <c r="F220" s="10">
        <v>235862.52</v>
      </c>
      <c r="G220" s="9">
        <v>215563</v>
      </c>
      <c r="H220" s="11">
        <v>0.76049999999999995</v>
      </c>
      <c r="I220" s="9">
        <v>135164</v>
      </c>
      <c r="J220" s="11">
        <v>0.66259999999999997</v>
      </c>
      <c r="K220" s="11">
        <v>0.72130000000000005</v>
      </c>
      <c r="L220" s="7">
        <v>126510023</v>
      </c>
      <c r="M220" s="12" t="s">
        <v>497</v>
      </c>
      <c r="O220" s="11">
        <v>0.75980000000000003</v>
      </c>
      <c r="P220" s="19">
        <f>ROUND((H220-O220)/O220,4)</f>
        <v>8.9999999999999998E-4</v>
      </c>
      <c r="Q220" s="11">
        <v>0.71460000000000001</v>
      </c>
      <c r="R220" s="19">
        <f>ROUND((K220-Q220)/Q220,4)</f>
        <v>9.4000000000000004E-3</v>
      </c>
    </row>
    <row r="221" spans="1:18" hidden="1">
      <c r="A221" s="12" t="s">
        <v>855</v>
      </c>
      <c r="B221" s="12">
        <v>126515001</v>
      </c>
      <c r="C221" s="8" t="s">
        <v>457</v>
      </c>
      <c r="D221" s="9">
        <v>50843320971</v>
      </c>
      <c r="E221" s="9">
        <v>31880251517</v>
      </c>
      <c r="F221" s="10">
        <v>235862.52</v>
      </c>
      <c r="G221" s="9">
        <v>215563</v>
      </c>
      <c r="H221" s="11">
        <v>0.76049999999999995</v>
      </c>
      <c r="I221" s="9">
        <v>135164</v>
      </c>
      <c r="J221" s="11">
        <v>0.66259999999999997</v>
      </c>
      <c r="K221" s="11">
        <v>0.72130000000000005</v>
      </c>
      <c r="L221" s="7">
        <v>126510929</v>
      </c>
      <c r="M221" s="12" t="s">
        <v>495</v>
      </c>
      <c r="O221" s="11">
        <v>0.75980000000000003</v>
      </c>
      <c r="Q221" s="11">
        <v>0.71460000000000001</v>
      </c>
    </row>
    <row r="222" spans="1:18">
      <c r="A222" s="12" t="s">
        <v>855</v>
      </c>
      <c r="B222" s="12">
        <v>126510929</v>
      </c>
      <c r="C222" s="8" t="s">
        <v>862</v>
      </c>
      <c r="D222" s="9">
        <v>50843320971</v>
      </c>
      <c r="E222" s="9">
        <v>31880251517</v>
      </c>
      <c r="F222" s="10">
        <v>235862.52</v>
      </c>
      <c r="G222" s="9">
        <v>215563</v>
      </c>
      <c r="H222" s="11">
        <v>0.76049999999999995</v>
      </c>
      <c r="I222" s="9">
        <v>135164</v>
      </c>
      <c r="J222" s="11">
        <v>0.66259999999999997</v>
      </c>
      <c r="K222" s="11">
        <v>0.72130000000000005</v>
      </c>
      <c r="L222" s="7">
        <v>126510929</v>
      </c>
      <c r="M222" s="12" t="s">
        <v>497</v>
      </c>
      <c r="O222" s="11">
        <v>0.75980000000000003</v>
      </c>
      <c r="P222" s="19">
        <f>ROUND((H222-O222)/O222,4)</f>
        <v>8.9999999999999998E-4</v>
      </c>
      <c r="Q222" s="11">
        <v>0.71460000000000001</v>
      </c>
      <c r="R222" s="19">
        <f>ROUND((K222-Q222)/Q222,4)</f>
        <v>9.4000000000000004E-3</v>
      </c>
    </row>
    <row r="223" spans="1:18" hidden="1">
      <c r="A223" s="12" t="s">
        <v>855</v>
      </c>
      <c r="B223" s="12">
        <v>126515001</v>
      </c>
      <c r="C223" s="8" t="s">
        <v>457</v>
      </c>
      <c r="D223" s="9">
        <v>50843320971</v>
      </c>
      <c r="E223" s="9">
        <v>31880251517</v>
      </c>
      <c r="F223" s="10">
        <v>235862.52</v>
      </c>
      <c r="G223" s="9">
        <v>215563</v>
      </c>
      <c r="H223" s="11">
        <v>0.76049999999999995</v>
      </c>
      <c r="I223" s="9">
        <v>135164</v>
      </c>
      <c r="J223" s="11">
        <v>0.66259999999999997</v>
      </c>
      <c r="K223" s="11">
        <v>0.72130000000000005</v>
      </c>
      <c r="L223" s="7">
        <v>126511530</v>
      </c>
      <c r="M223" s="12" t="s">
        <v>495</v>
      </c>
      <c r="O223" s="11">
        <v>0.75980000000000003</v>
      </c>
      <c r="Q223" s="11">
        <v>0.71460000000000001</v>
      </c>
    </row>
    <row r="224" spans="1:18">
      <c r="A224" s="12" t="s">
        <v>855</v>
      </c>
      <c r="B224" s="12">
        <v>126511530</v>
      </c>
      <c r="C224" s="8" t="s">
        <v>665</v>
      </c>
      <c r="D224" s="9">
        <v>50843320971</v>
      </c>
      <c r="E224" s="9">
        <v>31880251517</v>
      </c>
      <c r="F224" s="10">
        <v>235862.52</v>
      </c>
      <c r="G224" s="9">
        <v>215563</v>
      </c>
      <c r="H224" s="11">
        <v>0.76049999999999995</v>
      </c>
      <c r="I224" s="9">
        <v>135164</v>
      </c>
      <c r="J224" s="11">
        <v>0.66259999999999997</v>
      </c>
      <c r="K224" s="11">
        <v>0.72130000000000005</v>
      </c>
      <c r="L224" s="7">
        <v>126511530</v>
      </c>
      <c r="M224" s="12" t="s">
        <v>497</v>
      </c>
      <c r="O224" s="11">
        <v>0.75980000000000003</v>
      </c>
      <c r="P224" s="19">
        <f>ROUND((H224-O224)/O224,4)</f>
        <v>8.9999999999999998E-4</v>
      </c>
      <c r="Q224" s="11">
        <v>0.71460000000000001</v>
      </c>
      <c r="R224" s="19">
        <f>ROUND((K224-Q224)/Q224,4)</f>
        <v>9.4000000000000004E-3</v>
      </c>
    </row>
    <row r="225" spans="1:18" hidden="1">
      <c r="A225" s="12" t="s">
        <v>855</v>
      </c>
      <c r="B225" s="12">
        <v>126515001</v>
      </c>
      <c r="C225" s="8" t="s">
        <v>457</v>
      </c>
      <c r="D225" s="9">
        <v>50843320971</v>
      </c>
      <c r="E225" s="9">
        <v>31880251517</v>
      </c>
      <c r="F225" s="10">
        <v>235862.52</v>
      </c>
      <c r="G225" s="9">
        <v>215563</v>
      </c>
      <c r="H225" s="11">
        <v>0.76049999999999995</v>
      </c>
      <c r="I225" s="9">
        <v>135164</v>
      </c>
      <c r="J225" s="11">
        <v>0.66259999999999997</v>
      </c>
      <c r="K225" s="11">
        <v>0.72130000000000005</v>
      </c>
      <c r="L225" s="7">
        <v>126511563</v>
      </c>
      <c r="M225" s="12" t="s">
        <v>495</v>
      </c>
      <c r="O225" s="11">
        <v>0.75980000000000003</v>
      </c>
      <c r="Q225" s="11">
        <v>0.71460000000000001</v>
      </c>
    </row>
    <row r="226" spans="1:18">
      <c r="A226" s="12" t="s">
        <v>855</v>
      </c>
      <c r="B226" s="12">
        <v>126511563</v>
      </c>
      <c r="C226" s="8" t="s">
        <v>666</v>
      </c>
      <c r="D226" s="9">
        <v>50843320971</v>
      </c>
      <c r="E226" s="9">
        <v>31880251517</v>
      </c>
      <c r="F226" s="10">
        <v>235862.52</v>
      </c>
      <c r="G226" s="9">
        <v>215563</v>
      </c>
      <c r="H226" s="11">
        <v>0.76049999999999995</v>
      </c>
      <c r="I226" s="9">
        <v>135164</v>
      </c>
      <c r="J226" s="11">
        <v>0.66259999999999997</v>
      </c>
      <c r="K226" s="11">
        <v>0.72130000000000005</v>
      </c>
      <c r="L226" s="7">
        <v>126511563</v>
      </c>
      <c r="M226" s="12" t="s">
        <v>497</v>
      </c>
      <c r="O226" s="11">
        <v>0.75980000000000003</v>
      </c>
      <c r="P226" s="19">
        <f>ROUND((H226-O226)/O226,4)</f>
        <v>8.9999999999999998E-4</v>
      </c>
      <c r="Q226" s="11">
        <v>0.71460000000000001</v>
      </c>
      <c r="R226" s="19">
        <f>ROUND((K226-Q226)/Q226,4)</f>
        <v>9.4000000000000004E-3</v>
      </c>
    </row>
    <row r="227" spans="1:18" hidden="1">
      <c r="A227" s="12" t="s">
        <v>855</v>
      </c>
      <c r="B227" s="12">
        <v>126515001</v>
      </c>
      <c r="C227" s="8" t="s">
        <v>457</v>
      </c>
      <c r="D227" s="9">
        <v>50843320971</v>
      </c>
      <c r="E227" s="9">
        <v>31880251517</v>
      </c>
      <c r="F227" s="10">
        <v>235862.52</v>
      </c>
      <c r="G227" s="9">
        <v>215563</v>
      </c>
      <c r="H227" s="11">
        <v>0.76049999999999995</v>
      </c>
      <c r="I227" s="9">
        <v>135164</v>
      </c>
      <c r="J227" s="11">
        <v>0.66259999999999997</v>
      </c>
      <c r="K227" s="11">
        <v>0.72130000000000005</v>
      </c>
      <c r="L227" s="7">
        <v>126511624</v>
      </c>
      <c r="M227" s="12" t="s">
        <v>495</v>
      </c>
      <c r="O227" s="11">
        <v>0.75980000000000003</v>
      </c>
      <c r="Q227" s="11">
        <v>0.71460000000000001</v>
      </c>
    </row>
    <row r="228" spans="1:18">
      <c r="A228" s="12" t="s">
        <v>855</v>
      </c>
      <c r="B228" s="12">
        <v>126511624</v>
      </c>
      <c r="C228" s="8" t="s">
        <v>863</v>
      </c>
      <c r="D228" s="9">
        <v>50843320971</v>
      </c>
      <c r="E228" s="9">
        <v>31880251517</v>
      </c>
      <c r="F228" s="10">
        <v>235862.52</v>
      </c>
      <c r="G228" s="9">
        <v>215563</v>
      </c>
      <c r="H228" s="11">
        <v>0.76049999999999995</v>
      </c>
      <c r="I228" s="9">
        <v>135164</v>
      </c>
      <c r="J228" s="11">
        <v>0.66259999999999997</v>
      </c>
      <c r="K228" s="11">
        <v>0.72130000000000005</v>
      </c>
      <c r="L228" s="7">
        <v>126511624</v>
      </c>
      <c r="M228" s="12" t="s">
        <v>497</v>
      </c>
      <c r="O228" s="11">
        <v>0.75980000000000003</v>
      </c>
      <c r="P228" s="19">
        <f>ROUND((H228-O228)/O228,4)</f>
        <v>8.9999999999999998E-4</v>
      </c>
      <c r="Q228" s="11">
        <v>0.71460000000000001</v>
      </c>
      <c r="R228" s="19">
        <f>ROUND((K228-Q228)/Q228,4)</f>
        <v>9.4000000000000004E-3</v>
      </c>
    </row>
    <row r="229" spans="1:18" hidden="1">
      <c r="A229" s="12" t="s">
        <v>855</v>
      </c>
      <c r="B229" s="12">
        <v>126515001</v>
      </c>
      <c r="C229" s="8" t="s">
        <v>457</v>
      </c>
      <c r="D229" s="9">
        <v>50843320971</v>
      </c>
      <c r="E229" s="9">
        <v>31880251517</v>
      </c>
      <c r="F229" s="10">
        <v>235862.52</v>
      </c>
      <c r="G229" s="9">
        <v>215563</v>
      </c>
      <c r="H229" s="11">
        <v>0.76049999999999995</v>
      </c>
      <c r="I229" s="9">
        <v>135164</v>
      </c>
      <c r="J229" s="11">
        <v>0.66259999999999997</v>
      </c>
      <c r="K229" s="11">
        <v>0.72130000000000005</v>
      </c>
      <c r="L229" s="7">
        <v>126511748</v>
      </c>
      <c r="M229" s="12" t="s">
        <v>495</v>
      </c>
      <c r="O229" s="11">
        <v>0.75980000000000003</v>
      </c>
      <c r="Q229" s="11">
        <v>0.71460000000000001</v>
      </c>
    </row>
    <row r="230" spans="1:18">
      <c r="A230" s="12" t="s">
        <v>855</v>
      </c>
      <c r="B230" s="12">
        <v>126511748</v>
      </c>
      <c r="C230" s="8" t="s">
        <v>667</v>
      </c>
      <c r="D230" s="9">
        <v>50843320971</v>
      </c>
      <c r="E230" s="9">
        <v>31880251517</v>
      </c>
      <c r="F230" s="10">
        <v>235862.52</v>
      </c>
      <c r="G230" s="9">
        <v>215563</v>
      </c>
      <c r="H230" s="11">
        <v>0.76049999999999995</v>
      </c>
      <c r="I230" s="9">
        <v>135164</v>
      </c>
      <c r="J230" s="11">
        <v>0.66259999999999997</v>
      </c>
      <c r="K230" s="11">
        <v>0.72130000000000005</v>
      </c>
      <c r="L230" s="7">
        <v>126511748</v>
      </c>
      <c r="M230" s="12" t="s">
        <v>497</v>
      </c>
      <c r="O230" s="11">
        <v>0.75980000000000003</v>
      </c>
      <c r="P230" s="19">
        <f>ROUND((H230-O230)/O230,4)</f>
        <v>8.9999999999999998E-4</v>
      </c>
      <c r="Q230" s="11">
        <v>0.71460000000000001</v>
      </c>
      <c r="R230" s="19">
        <f>ROUND((K230-Q230)/Q230,4)</f>
        <v>9.4000000000000004E-3</v>
      </c>
    </row>
    <row r="231" spans="1:18" hidden="1">
      <c r="A231" s="12" t="s">
        <v>855</v>
      </c>
      <c r="B231" s="12">
        <v>126515001</v>
      </c>
      <c r="C231" s="8" t="s">
        <v>457</v>
      </c>
      <c r="D231" s="9">
        <v>50843320971</v>
      </c>
      <c r="E231" s="9">
        <v>31880251517</v>
      </c>
      <c r="F231" s="10">
        <v>235862.52</v>
      </c>
      <c r="G231" s="9">
        <v>215563</v>
      </c>
      <c r="H231" s="11">
        <v>0.76049999999999995</v>
      </c>
      <c r="I231" s="9">
        <v>135164</v>
      </c>
      <c r="J231" s="11">
        <v>0.66259999999999997</v>
      </c>
      <c r="K231" s="11">
        <v>0.72130000000000005</v>
      </c>
      <c r="L231" s="7">
        <v>126512039</v>
      </c>
      <c r="M231" s="12" t="s">
        <v>495</v>
      </c>
      <c r="O231" s="11">
        <v>0.75980000000000003</v>
      </c>
      <c r="Q231" s="11">
        <v>0.71460000000000001</v>
      </c>
    </row>
    <row r="232" spans="1:18">
      <c r="A232" s="12" t="s">
        <v>855</v>
      </c>
      <c r="B232" s="12">
        <v>126512039</v>
      </c>
      <c r="C232" s="8" t="s">
        <v>668</v>
      </c>
      <c r="D232" s="9">
        <v>50843320971</v>
      </c>
      <c r="E232" s="9">
        <v>31880251517</v>
      </c>
      <c r="F232" s="10">
        <v>235862.52</v>
      </c>
      <c r="G232" s="9">
        <v>215563</v>
      </c>
      <c r="H232" s="11">
        <v>0.76049999999999995</v>
      </c>
      <c r="I232" s="9">
        <v>135164</v>
      </c>
      <c r="J232" s="11">
        <v>0.66259999999999997</v>
      </c>
      <c r="K232" s="11">
        <v>0.72130000000000005</v>
      </c>
      <c r="L232" s="7">
        <v>126512039</v>
      </c>
      <c r="M232" s="12" t="s">
        <v>497</v>
      </c>
      <c r="O232" s="11">
        <v>0.75980000000000003</v>
      </c>
      <c r="P232" s="19">
        <f>ROUND((H232-O232)/O232,4)</f>
        <v>8.9999999999999998E-4</v>
      </c>
      <c r="Q232" s="11">
        <v>0.71460000000000001</v>
      </c>
      <c r="R232" s="19">
        <f>ROUND((K232-Q232)/Q232,4)</f>
        <v>9.4000000000000004E-3</v>
      </c>
    </row>
    <row r="233" spans="1:18" hidden="1">
      <c r="A233" s="12" t="s">
        <v>855</v>
      </c>
      <c r="B233" s="12">
        <v>126515001</v>
      </c>
      <c r="C233" s="8" t="s">
        <v>457</v>
      </c>
      <c r="D233" s="9">
        <v>50843320971</v>
      </c>
      <c r="E233" s="9">
        <v>31880251517</v>
      </c>
      <c r="F233" s="10">
        <v>235862.52</v>
      </c>
      <c r="G233" s="9">
        <v>215563</v>
      </c>
      <c r="H233" s="11">
        <v>0.76049999999999995</v>
      </c>
      <c r="I233" s="9">
        <v>135164</v>
      </c>
      <c r="J233" s="11">
        <v>0.66259999999999997</v>
      </c>
      <c r="K233" s="11">
        <v>0.72130000000000005</v>
      </c>
      <c r="L233" s="7">
        <v>126512674</v>
      </c>
      <c r="M233" s="12" t="s">
        <v>495</v>
      </c>
      <c r="O233" s="11">
        <v>0.75980000000000003</v>
      </c>
      <c r="Q233" s="11">
        <v>0.71460000000000001</v>
      </c>
    </row>
    <row r="234" spans="1:18">
      <c r="A234" s="12" t="s">
        <v>855</v>
      </c>
      <c r="B234" s="12">
        <v>126512674</v>
      </c>
      <c r="C234" s="8" t="s">
        <v>669</v>
      </c>
      <c r="D234" s="9">
        <v>50843320971</v>
      </c>
      <c r="E234" s="9">
        <v>31880251517</v>
      </c>
      <c r="F234" s="10">
        <v>235862.52</v>
      </c>
      <c r="G234" s="9">
        <v>215563</v>
      </c>
      <c r="H234" s="11">
        <v>0.76049999999999995</v>
      </c>
      <c r="I234" s="9">
        <v>135164</v>
      </c>
      <c r="J234" s="11">
        <v>0.66259999999999997</v>
      </c>
      <c r="K234" s="11">
        <v>0.72130000000000005</v>
      </c>
      <c r="L234" s="7">
        <v>126512674</v>
      </c>
      <c r="M234" s="12" t="s">
        <v>497</v>
      </c>
      <c r="O234" s="11">
        <v>0.75980000000000003</v>
      </c>
      <c r="P234" s="19">
        <f>ROUND((H234-O234)/O234,4)</f>
        <v>8.9999999999999998E-4</v>
      </c>
      <c r="Q234" s="11">
        <v>0.71460000000000001</v>
      </c>
      <c r="R234" s="19">
        <f>ROUND((K234-Q234)/Q234,4)</f>
        <v>9.4000000000000004E-3</v>
      </c>
    </row>
    <row r="235" spans="1:18" hidden="1">
      <c r="A235" s="12" t="s">
        <v>855</v>
      </c>
      <c r="B235" s="12">
        <v>126515001</v>
      </c>
      <c r="C235" s="8" t="s">
        <v>457</v>
      </c>
      <c r="D235" s="9">
        <v>50843320971</v>
      </c>
      <c r="E235" s="9">
        <v>31880251517</v>
      </c>
      <c r="F235" s="10">
        <v>235862.52</v>
      </c>
      <c r="G235" s="9">
        <v>215563</v>
      </c>
      <c r="H235" s="11">
        <v>0.76049999999999995</v>
      </c>
      <c r="I235" s="9">
        <v>135164</v>
      </c>
      <c r="J235" s="11">
        <v>0.66259999999999997</v>
      </c>
      <c r="K235" s="11">
        <v>0.72130000000000005</v>
      </c>
      <c r="L235" s="7">
        <v>126512840</v>
      </c>
      <c r="M235" s="12" t="s">
        <v>495</v>
      </c>
      <c r="O235" s="11">
        <v>0.75980000000000003</v>
      </c>
      <c r="Q235" s="11">
        <v>0.71460000000000001</v>
      </c>
    </row>
    <row r="236" spans="1:18">
      <c r="A236" s="12" t="s">
        <v>855</v>
      </c>
      <c r="B236" s="12">
        <v>126512840</v>
      </c>
      <c r="C236" s="8" t="s">
        <v>670</v>
      </c>
      <c r="D236" s="9">
        <v>50843320971</v>
      </c>
      <c r="E236" s="9">
        <v>31880251517</v>
      </c>
      <c r="F236" s="10">
        <v>235862.52</v>
      </c>
      <c r="G236" s="9">
        <v>215563</v>
      </c>
      <c r="H236" s="11">
        <v>0.76049999999999995</v>
      </c>
      <c r="I236" s="9">
        <v>135164</v>
      </c>
      <c r="J236" s="11">
        <v>0.66259999999999997</v>
      </c>
      <c r="K236" s="11">
        <v>0.72130000000000005</v>
      </c>
      <c r="L236" s="7">
        <v>126512840</v>
      </c>
      <c r="M236" s="12" t="s">
        <v>497</v>
      </c>
      <c r="O236" s="11">
        <v>0.75980000000000003</v>
      </c>
      <c r="P236" s="19">
        <f>ROUND((H236-O236)/O236,4)</f>
        <v>8.9999999999999998E-4</v>
      </c>
      <c r="Q236" s="11">
        <v>0.71460000000000001</v>
      </c>
      <c r="R236" s="19">
        <f>ROUND((K236-Q236)/Q236,4)</f>
        <v>9.4000000000000004E-3</v>
      </c>
    </row>
    <row r="237" spans="1:18" hidden="1">
      <c r="A237" s="12" t="s">
        <v>855</v>
      </c>
      <c r="B237" s="12">
        <v>126515001</v>
      </c>
      <c r="C237" s="8" t="s">
        <v>457</v>
      </c>
      <c r="D237" s="9">
        <v>50843320971</v>
      </c>
      <c r="E237" s="9">
        <v>31880251517</v>
      </c>
      <c r="F237" s="10">
        <v>235862.52</v>
      </c>
      <c r="G237" s="9">
        <v>215563</v>
      </c>
      <c r="H237" s="11">
        <v>0.76049999999999995</v>
      </c>
      <c r="I237" s="9">
        <v>135164</v>
      </c>
      <c r="J237" s="11">
        <v>0.66259999999999997</v>
      </c>
      <c r="K237" s="11">
        <v>0.72130000000000005</v>
      </c>
      <c r="L237" s="7">
        <v>126512850</v>
      </c>
      <c r="M237" s="12" t="s">
        <v>495</v>
      </c>
      <c r="O237" s="11">
        <v>0.75980000000000003</v>
      </c>
      <c r="Q237" s="11">
        <v>0.71460000000000001</v>
      </c>
    </row>
    <row r="238" spans="1:18">
      <c r="A238" s="12" t="s">
        <v>855</v>
      </c>
      <c r="B238" s="12">
        <v>126512850</v>
      </c>
      <c r="C238" s="8" t="s">
        <v>671</v>
      </c>
      <c r="D238" s="9">
        <v>50843320971</v>
      </c>
      <c r="E238" s="9">
        <v>31880251517</v>
      </c>
      <c r="F238" s="10">
        <v>235862.52</v>
      </c>
      <c r="G238" s="9">
        <v>215563</v>
      </c>
      <c r="H238" s="11">
        <v>0.76049999999999995</v>
      </c>
      <c r="I238" s="9">
        <v>135164</v>
      </c>
      <c r="J238" s="11">
        <v>0.66259999999999997</v>
      </c>
      <c r="K238" s="11">
        <v>0.72130000000000005</v>
      </c>
      <c r="L238" s="7">
        <v>126512850</v>
      </c>
      <c r="M238" s="12" t="s">
        <v>497</v>
      </c>
      <c r="O238" s="11">
        <v>0.75980000000000003</v>
      </c>
      <c r="P238" s="19">
        <f>ROUND((H238-O238)/O238,4)</f>
        <v>8.9999999999999998E-4</v>
      </c>
      <c r="Q238" s="11">
        <v>0.71460000000000001</v>
      </c>
      <c r="R238" s="19">
        <f>ROUND((K238-Q238)/Q238,4)</f>
        <v>9.4000000000000004E-3</v>
      </c>
    </row>
    <row r="239" spans="1:18" hidden="1">
      <c r="A239" s="12" t="s">
        <v>855</v>
      </c>
      <c r="B239" s="12">
        <v>126515001</v>
      </c>
      <c r="C239" s="8" t="s">
        <v>457</v>
      </c>
      <c r="D239" s="9">
        <v>50843320971</v>
      </c>
      <c r="E239" s="9">
        <v>31880251517</v>
      </c>
      <c r="F239" s="10">
        <v>235862.52</v>
      </c>
      <c r="G239" s="9">
        <v>215563</v>
      </c>
      <c r="H239" s="11">
        <v>0.76049999999999995</v>
      </c>
      <c r="I239" s="9">
        <v>135164</v>
      </c>
      <c r="J239" s="11">
        <v>0.66259999999999997</v>
      </c>
      <c r="K239" s="11">
        <v>0.72130000000000005</v>
      </c>
      <c r="L239" s="7">
        <v>126512870</v>
      </c>
      <c r="M239" s="12" t="s">
        <v>495</v>
      </c>
      <c r="O239" s="11">
        <v>0.75980000000000003</v>
      </c>
      <c r="Q239" s="11">
        <v>0.71460000000000001</v>
      </c>
    </row>
    <row r="240" spans="1:18">
      <c r="A240" s="12" t="s">
        <v>855</v>
      </c>
      <c r="B240" s="12">
        <v>126512870</v>
      </c>
      <c r="C240" s="8" t="s">
        <v>672</v>
      </c>
      <c r="D240" s="9">
        <v>50843320971</v>
      </c>
      <c r="E240" s="9">
        <v>31880251517</v>
      </c>
      <c r="F240" s="10">
        <v>235862.52</v>
      </c>
      <c r="G240" s="9">
        <v>215563</v>
      </c>
      <c r="H240" s="11">
        <v>0.76049999999999995</v>
      </c>
      <c r="I240" s="9">
        <v>135164</v>
      </c>
      <c r="J240" s="11">
        <v>0.66259999999999997</v>
      </c>
      <c r="K240" s="11">
        <v>0.72130000000000005</v>
      </c>
      <c r="L240" s="7">
        <v>126512870</v>
      </c>
      <c r="M240" s="12" t="s">
        <v>497</v>
      </c>
      <c r="O240" s="11">
        <v>0.75980000000000003</v>
      </c>
      <c r="P240" s="19">
        <f>ROUND((H240-O240)/O240,4)</f>
        <v>8.9999999999999998E-4</v>
      </c>
      <c r="Q240" s="11">
        <v>0.71460000000000001</v>
      </c>
      <c r="R240" s="19">
        <f>ROUND((K240-Q240)/Q240,4)</f>
        <v>9.4000000000000004E-3</v>
      </c>
    </row>
    <row r="241" spans="1:18" hidden="1">
      <c r="A241" s="12" t="s">
        <v>855</v>
      </c>
      <c r="B241" s="12">
        <v>126515001</v>
      </c>
      <c r="C241" s="8" t="s">
        <v>457</v>
      </c>
      <c r="D241" s="9">
        <v>50843320971</v>
      </c>
      <c r="E241" s="9">
        <v>31880251517</v>
      </c>
      <c r="F241" s="10">
        <v>235862.52</v>
      </c>
      <c r="G241" s="9">
        <v>215563</v>
      </c>
      <c r="H241" s="11">
        <v>0.76049999999999995</v>
      </c>
      <c r="I241" s="9">
        <v>135164</v>
      </c>
      <c r="J241" s="11">
        <v>0.66259999999999997</v>
      </c>
      <c r="K241" s="11">
        <v>0.72130000000000005</v>
      </c>
      <c r="L241" s="7">
        <v>126512960</v>
      </c>
      <c r="M241" s="12" t="s">
        <v>495</v>
      </c>
      <c r="O241" s="11">
        <v>0.75980000000000003</v>
      </c>
      <c r="Q241" s="11">
        <v>0.71460000000000001</v>
      </c>
    </row>
    <row r="242" spans="1:18">
      <c r="A242" s="12" t="s">
        <v>855</v>
      </c>
      <c r="B242" s="12">
        <v>126512960</v>
      </c>
      <c r="C242" s="8" t="s">
        <v>790</v>
      </c>
      <c r="D242" s="9">
        <v>50843320971</v>
      </c>
      <c r="E242" s="9">
        <v>31880251517</v>
      </c>
      <c r="F242" s="10">
        <v>235862.52</v>
      </c>
      <c r="G242" s="9">
        <v>215563</v>
      </c>
      <c r="H242" s="11">
        <v>0.76049999999999995</v>
      </c>
      <c r="I242" s="9">
        <v>135164</v>
      </c>
      <c r="J242" s="11">
        <v>0.66259999999999997</v>
      </c>
      <c r="K242" s="11">
        <v>0.72130000000000005</v>
      </c>
      <c r="L242" s="7">
        <v>126512960</v>
      </c>
      <c r="M242" s="12" t="s">
        <v>497</v>
      </c>
      <c r="O242" s="11">
        <v>0.75980000000000003</v>
      </c>
      <c r="P242" s="19">
        <f>ROUND((H242-O242)/O242,4)</f>
        <v>8.9999999999999998E-4</v>
      </c>
      <c r="Q242" s="11">
        <v>0.71460000000000001</v>
      </c>
      <c r="R242" s="19">
        <f>ROUND((K242-Q242)/Q242,4)</f>
        <v>9.4000000000000004E-3</v>
      </c>
    </row>
    <row r="243" spans="1:18" hidden="1">
      <c r="A243" s="12" t="s">
        <v>855</v>
      </c>
      <c r="B243" s="12">
        <v>126515001</v>
      </c>
      <c r="C243" s="8" t="s">
        <v>457</v>
      </c>
      <c r="D243" s="9">
        <v>50843320971</v>
      </c>
      <c r="E243" s="9">
        <v>31880251517</v>
      </c>
      <c r="F243" s="10">
        <v>235862.52</v>
      </c>
      <c r="G243" s="9">
        <v>215563</v>
      </c>
      <c r="H243" s="11">
        <v>0.76049999999999995</v>
      </c>
      <c r="I243" s="9">
        <v>135164</v>
      </c>
      <c r="J243" s="11">
        <v>0.66259999999999997</v>
      </c>
      <c r="K243" s="11">
        <v>0.72130000000000005</v>
      </c>
      <c r="L243" s="7">
        <v>126512980</v>
      </c>
      <c r="M243" s="12" t="s">
        <v>495</v>
      </c>
      <c r="O243" s="11">
        <v>0.75980000000000003</v>
      </c>
      <c r="Q243" s="11">
        <v>0.71460000000000001</v>
      </c>
    </row>
    <row r="244" spans="1:18">
      <c r="A244" s="12" t="s">
        <v>855</v>
      </c>
      <c r="B244" s="12">
        <v>126512980</v>
      </c>
      <c r="C244" s="8" t="s">
        <v>673</v>
      </c>
      <c r="D244" s="9">
        <v>50843320971</v>
      </c>
      <c r="E244" s="9">
        <v>31880251517</v>
      </c>
      <c r="F244" s="10">
        <v>235862.52</v>
      </c>
      <c r="G244" s="9">
        <v>215563</v>
      </c>
      <c r="H244" s="11">
        <v>0.76049999999999995</v>
      </c>
      <c r="I244" s="9">
        <v>135164</v>
      </c>
      <c r="J244" s="11">
        <v>0.66259999999999997</v>
      </c>
      <c r="K244" s="11">
        <v>0.72130000000000005</v>
      </c>
      <c r="L244" s="7">
        <v>126512980</v>
      </c>
      <c r="M244" s="12" t="s">
        <v>497</v>
      </c>
      <c r="O244" s="11">
        <v>0.75980000000000003</v>
      </c>
      <c r="P244" s="19">
        <f>ROUND((H244-O244)/O244,4)</f>
        <v>8.9999999999999998E-4</v>
      </c>
      <c r="Q244" s="11">
        <v>0.71460000000000001</v>
      </c>
      <c r="R244" s="19">
        <f>ROUND((K244-Q244)/Q244,4)</f>
        <v>9.4000000000000004E-3</v>
      </c>
    </row>
    <row r="245" spans="1:18" hidden="1">
      <c r="A245" s="12" t="s">
        <v>855</v>
      </c>
      <c r="B245" s="12">
        <v>126515001</v>
      </c>
      <c r="C245" s="8" t="s">
        <v>457</v>
      </c>
      <c r="D245" s="9">
        <v>50843320971</v>
      </c>
      <c r="E245" s="9">
        <v>31880251517</v>
      </c>
      <c r="F245" s="10">
        <v>235862.52</v>
      </c>
      <c r="G245" s="9">
        <v>215563</v>
      </c>
      <c r="H245" s="11">
        <v>0.76049999999999995</v>
      </c>
      <c r="I245" s="9">
        <v>135164</v>
      </c>
      <c r="J245" s="11">
        <v>0.66259999999999997</v>
      </c>
      <c r="K245" s="11">
        <v>0.72130000000000005</v>
      </c>
      <c r="L245" s="7">
        <v>126512990</v>
      </c>
      <c r="M245" s="12" t="s">
        <v>495</v>
      </c>
      <c r="O245" s="11">
        <v>0.75980000000000003</v>
      </c>
      <c r="Q245" s="11">
        <v>0.71460000000000001</v>
      </c>
    </row>
    <row r="246" spans="1:18">
      <c r="A246" s="12" t="s">
        <v>855</v>
      </c>
      <c r="B246" s="12">
        <v>126512990</v>
      </c>
      <c r="C246" s="8" t="s">
        <v>674</v>
      </c>
      <c r="D246" s="9">
        <v>50843320971</v>
      </c>
      <c r="E246" s="9">
        <v>31880251517</v>
      </c>
      <c r="F246" s="10">
        <v>235862.52</v>
      </c>
      <c r="G246" s="9">
        <v>215563</v>
      </c>
      <c r="H246" s="11">
        <v>0.76049999999999995</v>
      </c>
      <c r="I246" s="9">
        <v>135164</v>
      </c>
      <c r="J246" s="11">
        <v>0.66259999999999997</v>
      </c>
      <c r="K246" s="11">
        <v>0.72130000000000005</v>
      </c>
      <c r="L246" s="7">
        <v>126512990</v>
      </c>
      <c r="M246" s="12" t="s">
        <v>497</v>
      </c>
      <c r="O246" s="11">
        <v>0.75980000000000003</v>
      </c>
      <c r="P246" s="19">
        <f>ROUND((H246-O246)/O246,4)</f>
        <v>8.9999999999999998E-4</v>
      </c>
      <c r="Q246" s="11">
        <v>0.71460000000000001</v>
      </c>
      <c r="R246" s="19">
        <f>ROUND((K246-Q246)/Q246,4)</f>
        <v>9.4000000000000004E-3</v>
      </c>
    </row>
    <row r="247" spans="1:18" hidden="1">
      <c r="A247" s="12" t="s">
        <v>855</v>
      </c>
      <c r="B247" s="12">
        <v>126515001</v>
      </c>
      <c r="C247" s="8" t="s">
        <v>457</v>
      </c>
      <c r="D247" s="9">
        <v>50843320971</v>
      </c>
      <c r="E247" s="9">
        <v>31880251517</v>
      </c>
      <c r="F247" s="10">
        <v>235862.52</v>
      </c>
      <c r="G247" s="9">
        <v>215563</v>
      </c>
      <c r="H247" s="11">
        <v>0.76049999999999995</v>
      </c>
      <c r="I247" s="9">
        <v>135164</v>
      </c>
      <c r="J247" s="11">
        <v>0.66259999999999997</v>
      </c>
      <c r="K247" s="11">
        <v>0.72130000000000005</v>
      </c>
      <c r="L247" s="7">
        <v>126513000</v>
      </c>
      <c r="M247" s="12" t="s">
        <v>495</v>
      </c>
      <c r="O247" s="11">
        <v>0.75980000000000003</v>
      </c>
      <c r="Q247" s="11">
        <v>0.71460000000000001</v>
      </c>
    </row>
    <row r="248" spans="1:18">
      <c r="A248" s="12" t="s">
        <v>855</v>
      </c>
      <c r="B248" s="12">
        <v>126513000</v>
      </c>
      <c r="C248" s="8" t="s">
        <v>675</v>
      </c>
      <c r="D248" s="9">
        <v>50843320971</v>
      </c>
      <c r="E248" s="9">
        <v>31880251517</v>
      </c>
      <c r="F248" s="10">
        <v>235862.52</v>
      </c>
      <c r="G248" s="9">
        <v>215563</v>
      </c>
      <c r="H248" s="11">
        <v>0.76049999999999995</v>
      </c>
      <c r="I248" s="9">
        <v>135164</v>
      </c>
      <c r="J248" s="11">
        <v>0.66259999999999997</v>
      </c>
      <c r="K248" s="11">
        <v>0.72130000000000005</v>
      </c>
      <c r="L248" s="7">
        <v>126513000</v>
      </c>
      <c r="M248" s="12" t="s">
        <v>497</v>
      </c>
      <c r="O248" s="11">
        <v>0.75980000000000003</v>
      </c>
      <c r="P248" s="19">
        <f>ROUND((H248-O248)/O248,4)</f>
        <v>8.9999999999999998E-4</v>
      </c>
      <c r="Q248" s="11">
        <v>0.71460000000000001</v>
      </c>
      <c r="R248" s="19">
        <f>ROUND((K248-Q248)/Q248,4)</f>
        <v>9.4000000000000004E-3</v>
      </c>
    </row>
    <row r="249" spans="1:18" hidden="1">
      <c r="A249" s="12" t="s">
        <v>855</v>
      </c>
      <c r="B249" s="12">
        <v>126515001</v>
      </c>
      <c r="C249" s="8" t="s">
        <v>457</v>
      </c>
      <c r="D249" s="9">
        <v>50843320971</v>
      </c>
      <c r="E249" s="9">
        <v>31880251517</v>
      </c>
      <c r="F249" s="10">
        <v>235862.52</v>
      </c>
      <c r="G249" s="9">
        <v>215563</v>
      </c>
      <c r="H249" s="11">
        <v>0.76049999999999995</v>
      </c>
      <c r="I249" s="9">
        <v>135164</v>
      </c>
      <c r="J249" s="11">
        <v>0.66259999999999997</v>
      </c>
      <c r="K249" s="11">
        <v>0.72130000000000005</v>
      </c>
      <c r="L249" s="7">
        <v>126513020</v>
      </c>
      <c r="M249" s="12" t="s">
        <v>495</v>
      </c>
      <c r="O249" s="11">
        <v>0.75980000000000003</v>
      </c>
      <c r="Q249" s="11">
        <v>0.71460000000000001</v>
      </c>
    </row>
    <row r="250" spans="1:18">
      <c r="A250" s="12" t="s">
        <v>855</v>
      </c>
      <c r="B250" s="12">
        <v>126513020</v>
      </c>
      <c r="C250" s="8" t="s">
        <v>676</v>
      </c>
      <c r="D250" s="9">
        <v>50843320971</v>
      </c>
      <c r="E250" s="9">
        <v>31880251517</v>
      </c>
      <c r="F250" s="10">
        <v>235862.52</v>
      </c>
      <c r="G250" s="9">
        <v>215563</v>
      </c>
      <c r="H250" s="11">
        <v>0.76049999999999995</v>
      </c>
      <c r="I250" s="9">
        <v>135164</v>
      </c>
      <c r="J250" s="11">
        <v>0.66259999999999997</v>
      </c>
      <c r="K250" s="11">
        <v>0.72130000000000005</v>
      </c>
      <c r="L250" s="7">
        <v>126513020</v>
      </c>
      <c r="M250" s="12" t="s">
        <v>497</v>
      </c>
      <c r="O250" s="11">
        <v>0.75980000000000003</v>
      </c>
      <c r="P250" s="19">
        <f>ROUND((H250-O250)/O250,4)</f>
        <v>8.9999999999999998E-4</v>
      </c>
      <c r="Q250" s="11">
        <v>0.71460000000000001</v>
      </c>
      <c r="R250" s="19">
        <f>ROUND((K250-Q250)/Q250,4)</f>
        <v>9.4000000000000004E-3</v>
      </c>
    </row>
    <row r="251" spans="1:18" hidden="1">
      <c r="A251" s="12" t="s">
        <v>855</v>
      </c>
      <c r="B251" s="12">
        <v>126515001</v>
      </c>
      <c r="C251" s="8" t="s">
        <v>457</v>
      </c>
      <c r="D251" s="9">
        <v>50843320971</v>
      </c>
      <c r="E251" s="9">
        <v>31880251517</v>
      </c>
      <c r="F251" s="10">
        <v>235862.52</v>
      </c>
      <c r="G251" s="9">
        <v>215563</v>
      </c>
      <c r="H251" s="11">
        <v>0.76049999999999995</v>
      </c>
      <c r="I251" s="9">
        <v>135164</v>
      </c>
      <c r="J251" s="11">
        <v>0.66259999999999997</v>
      </c>
      <c r="K251" s="11">
        <v>0.72130000000000005</v>
      </c>
      <c r="L251" s="7">
        <v>126513070</v>
      </c>
      <c r="M251" s="12" t="s">
        <v>495</v>
      </c>
      <c r="O251" s="11">
        <v>0.75980000000000003</v>
      </c>
      <c r="Q251" s="11">
        <v>0.71460000000000001</v>
      </c>
    </row>
    <row r="252" spans="1:18">
      <c r="A252" s="12" t="s">
        <v>855</v>
      </c>
      <c r="B252" s="12">
        <v>126513070</v>
      </c>
      <c r="C252" s="8" t="s">
        <v>817</v>
      </c>
      <c r="D252" s="9">
        <v>50843320971</v>
      </c>
      <c r="E252" s="9">
        <v>31880251517</v>
      </c>
      <c r="F252" s="10">
        <v>235862.52</v>
      </c>
      <c r="G252" s="9">
        <v>215563</v>
      </c>
      <c r="H252" s="11">
        <v>0.76049999999999995</v>
      </c>
      <c r="I252" s="9">
        <v>135164</v>
      </c>
      <c r="J252" s="11">
        <v>0.66259999999999997</v>
      </c>
      <c r="K252" s="11">
        <v>0.72130000000000005</v>
      </c>
      <c r="L252" s="7">
        <v>126513070</v>
      </c>
      <c r="M252" s="12" t="s">
        <v>497</v>
      </c>
      <c r="O252" s="11">
        <v>0.75980000000000003</v>
      </c>
      <c r="P252" s="19">
        <f>ROUND((H252-O252)/O252,4)</f>
        <v>8.9999999999999998E-4</v>
      </c>
      <c r="Q252" s="11">
        <v>0.71460000000000001</v>
      </c>
      <c r="R252" s="19">
        <f>ROUND((K252-Q252)/Q252,4)</f>
        <v>9.4000000000000004E-3</v>
      </c>
    </row>
    <row r="253" spans="1:18" hidden="1">
      <c r="A253" s="12" t="s">
        <v>855</v>
      </c>
      <c r="B253" s="12">
        <v>126515001</v>
      </c>
      <c r="C253" s="8" t="s">
        <v>457</v>
      </c>
      <c r="D253" s="9">
        <v>50843320971</v>
      </c>
      <c r="E253" s="9">
        <v>31880251517</v>
      </c>
      <c r="F253" s="10">
        <v>235862.52</v>
      </c>
      <c r="G253" s="9">
        <v>215563</v>
      </c>
      <c r="H253" s="11">
        <v>0.76049999999999995</v>
      </c>
      <c r="I253" s="9">
        <v>135164</v>
      </c>
      <c r="J253" s="11">
        <v>0.66259999999999997</v>
      </c>
      <c r="K253" s="11">
        <v>0.72130000000000005</v>
      </c>
      <c r="L253" s="7">
        <v>126513100</v>
      </c>
      <c r="M253" s="12" t="s">
        <v>495</v>
      </c>
      <c r="O253" s="11">
        <v>0.75980000000000003</v>
      </c>
      <c r="Q253" s="11">
        <v>0.71460000000000001</v>
      </c>
    </row>
    <row r="254" spans="1:18">
      <c r="A254" s="12" t="s">
        <v>855</v>
      </c>
      <c r="B254" s="12">
        <v>126513100</v>
      </c>
      <c r="C254" s="8" t="s">
        <v>677</v>
      </c>
      <c r="D254" s="9">
        <v>50843320971</v>
      </c>
      <c r="E254" s="9">
        <v>31880251517</v>
      </c>
      <c r="F254" s="10">
        <v>235862.52</v>
      </c>
      <c r="G254" s="9">
        <v>215563</v>
      </c>
      <c r="H254" s="11">
        <v>0.76049999999999995</v>
      </c>
      <c r="I254" s="9">
        <v>135164</v>
      </c>
      <c r="J254" s="11">
        <v>0.66259999999999997</v>
      </c>
      <c r="K254" s="11">
        <v>0.72130000000000005</v>
      </c>
      <c r="L254" s="7">
        <v>126513100</v>
      </c>
      <c r="M254" s="12" t="s">
        <v>497</v>
      </c>
      <c r="O254" s="11">
        <v>0.75980000000000003</v>
      </c>
      <c r="P254" s="19">
        <f>ROUND((H254-O254)/O254,4)</f>
        <v>8.9999999999999998E-4</v>
      </c>
      <c r="Q254" s="11">
        <v>0.71460000000000001</v>
      </c>
      <c r="R254" s="19">
        <f>ROUND((K254-Q254)/Q254,4)</f>
        <v>9.4000000000000004E-3</v>
      </c>
    </row>
    <row r="255" spans="1:18" hidden="1">
      <c r="A255" s="12" t="s">
        <v>855</v>
      </c>
      <c r="B255" s="12">
        <v>126515001</v>
      </c>
      <c r="C255" s="8" t="s">
        <v>457</v>
      </c>
      <c r="D255" s="9">
        <v>50843320971</v>
      </c>
      <c r="E255" s="9">
        <v>31880251517</v>
      </c>
      <c r="F255" s="10">
        <v>235862.52</v>
      </c>
      <c r="G255" s="9">
        <v>215563</v>
      </c>
      <c r="H255" s="11">
        <v>0.76049999999999995</v>
      </c>
      <c r="I255" s="9">
        <v>135164</v>
      </c>
      <c r="J255" s="11">
        <v>0.66259999999999997</v>
      </c>
      <c r="K255" s="11">
        <v>0.72130000000000005</v>
      </c>
      <c r="L255" s="7">
        <v>126513110</v>
      </c>
      <c r="M255" s="12" t="s">
        <v>495</v>
      </c>
      <c r="O255" s="11">
        <v>0.75980000000000003</v>
      </c>
      <c r="Q255" s="11">
        <v>0.71460000000000001</v>
      </c>
    </row>
    <row r="256" spans="1:18">
      <c r="A256" s="12" t="s">
        <v>855</v>
      </c>
      <c r="B256" s="12">
        <v>126513110</v>
      </c>
      <c r="C256" s="8" t="s">
        <v>678</v>
      </c>
      <c r="D256" s="9">
        <v>50843320971</v>
      </c>
      <c r="E256" s="9">
        <v>31880251517</v>
      </c>
      <c r="F256" s="10">
        <v>235862.52</v>
      </c>
      <c r="G256" s="9">
        <v>215563</v>
      </c>
      <c r="H256" s="11">
        <v>0.76049999999999995</v>
      </c>
      <c r="I256" s="9">
        <v>135164</v>
      </c>
      <c r="J256" s="11">
        <v>0.66259999999999997</v>
      </c>
      <c r="K256" s="11">
        <v>0.72130000000000005</v>
      </c>
      <c r="L256" s="7">
        <v>126513110</v>
      </c>
      <c r="M256" s="12" t="s">
        <v>497</v>
      </c>
      <c r="O256" s="11">
        <v>0.75980000000000003</v>
      </c>
      <c r="P256" s="19">
        <f>ROUND((H256-O256)/O256,4)</f>
        <v>8.9999999999999998E-4</v>
      </c>
      <c r="Q256" s="11">
        <v>0.71460000000000001</v>
      </c>
      <c r="R256" s="19">
        <f>ROUND((K256-Q256)/Q256,4)</f>
        <v>9.4000000000000004E-3</v>
      </c>
    </row>
    <row r="257" spans="1:18" hidden="1">
      <c r="A257" s="12" t="s">
        <v>855</v>
      </c>
      <c r="B257" s="12">
        <v>126515001</v>
      </c>
      <c r="C257" s="8" t="s">
        <v>457</v>
      </c>
      <c r="D257" s="9">
        <v>50843320971</v>
      </c>
      <c r="E257" s="9">
        <v>31880251517</v>
      </c>
      <c r="F257" s="10">
        <v>235862.52</v>
      </c>
      <c r="G257" s="9">
        <v>215563</v>
      </c>
      <c r="H257" s="11">
        <v>0.76049999999999995</v>
      </c>
      <c r="I257" s="9">
        <v>135164</v>
      </c>
      <c r="J257" s="11">
        <v>0.66259999999999997</v>
      </c>
      <c r="K257" s="11">
        <v>0.72130000000000005</v>
      </c>
      <c r="L257" s="7">
        <v>126513117</v>
      </c>
      <c r="M257" s="12" t="s">
        <v>495</v>
      </c>
      <c r="O257" s="11">
        <v>0.75980000000000003</v>
      </c>
      <c r="Q257" s="11">
        <v>0.71460000000000001</v>
      </c>
    </row>
    <row r="258" spans="1:18">
      <c r="A258" s="12" t="s">
        <v>855</v>
      </c>
      <c r="B258" s="12">
        <v>126513117</v>
      </c>
      <c r="C258" s="8" t="s">
        <v>679</v>
      </c>
      <c r="D258" s="9">
        <v>50843320971</v>
      </c>
      <c r="E258" s="9">
        <v>31880251517</v>
      </c>
      <c r="F258" s="10">
        <v>235862.52</v>
      </c>
      <c r="G258" s="9">
        <v>215563</v>
      </c>
      <c r="H258" s="11">
        <v>0.76049999999999995</v>
      </c>
      <c r="I258" s="9">
        <v>135164</v>
      </c>
      <c r="J258" s="11">
        <v>0.66259999999999997</v>
      </c>
      <c r="K258" s="11">
        <v>0.72130000000000005</v>
      </c>
      <c r="L258" s="7">
        <v>126513117</v>
      </c>
      <c r="M258" s="12" t="s">
        <v>497</v>
      </c>
      <c r="O258" s="11">
        <v>0.75980000000000003</v>
      </c>
      <c r="P258" s="19">
        <f>ROUND((H258-O258)/O258,4)</f>
        <v>8.9999999999999998E-4</v>
      </c>
      <c r="Q258" s="11">
        <v>0.71460000000000001</v>
      </c>
      <c r="R258" s="19">
        <f>ROUND((K258-Q258)/Q258,4)</f>
        <v>9.4000000000000004E-3</v>
      </c>
    </row>
    <row r="259" spans="1:18" hidden="1">
      <c r="A259" s="12" t="s">
        <v>855</v>
      </c>
      <c r="B259" s="12">
        <v>126515001</v>
      </c>
      <c r="C259" s="8" t="s">
        <v>457</v>
      </c>
      <c r="D259" s="9">
        <v>50843320971</v>
      </c>
      <c r="E259" s="9">
        <v>31880251517</v>
      </c>
      <c r="F259" s="10">
        <v>235862.52</v>
      </c>
      <c r="G259" s="9">
        <v>215563</v>
      </c>
      <c r="H259" s="11">
        <v>0.76049999999999995</v>
      </c>
      <c r="I259" s="9">
        <v>135164</v>
      </c>
      <c r="J259" s="11">
        <v>0.66259999999999997</v>
      </c>
      <c r="K259" s="11">
        <v>0.72130000000000005</v>
      </c>
      <c r="L259" s="7">
        <v>126513150</v>
      </c>
      <c r="M259" s="12" t="s">
        <v>495</v>
      </c>
      <c r="O259" s="11">
        <v>0.75980000000000003</v>
      </c>
      <c r="Q259" s="11">
        <v>0.71460000000000001</v>
      </c>
    </row>
    <row r="260" spans="1:18">
      <c r="A260" s="12" t="s">
        <v>855</v>
      </c>
      <c r="B260" s="12">
        <v>126513150</v>
      </c>
      <c r="C260" s="8" t="s">
        <v>818</v>
      </c>
      <c r="D260" s="9">
        <v>50843320971</v>
      </c>
      <c r="E260" s="9">
        <v>31880251517</v>
      </c>
      <c r="F260" s="10">
        <v>235862.52</v>
      </c>
      <c r="G260" s="9">
        <v>215563</v>
      </c>
      <c r="H260" s="11">
        <v>0.76049999999999995</v>
      </c>
      <c r="I260" s="9">
        <v>135164</v>
      </c>
      <c r="J260" s="11">
        <v>0.66259999999999997</v>
      </c>
      <c r="K260" s="11">
        <v>0.72130000000000005</v>
      </c>
      <c r="L260" s="7">
        <v>126513150</v>
      </c>
      <c r="M260" s="12" t="s">
        <v>497</v>
      </c>
      <c r="O260" s="11">
        <v>0.75980000000000003</v>
      </c>
      <c r="P260" s="19">
        <f>ROUND((H260-O260)/O260,4)</f>
        <v>8.9999999999999998E-4</v>
      </c>
      <c r="Q260" s="11">
        <v>0.71460000000000001</v>
      </c>
      <c r="R260" s="19">
        <f>ROUND((K260-Q260)/Q260,4)</f>
        <v>9.4000000000000004E-3</v>
      </c>
    </row>
    <row r="261" spans="1:18" hidden="1">
      <c r="A261" s="12" t="s">
        <v>855</v>
      </c>
      <c r="B261" s="12">
        <v>126515001</v>
      </c>
      <c r="C261" s="8" t="s">
        <v>457</v>
      </c>
      <c r="D261" s="9">
        <v>50843320971</v>
      </c>
      <c r="E261" s="9">
        <v>31880251517</v>
      </c>
      <c r="F261" s="10">
        <v>235862.52</v>
      </c>
      <c r="G261" s="9">
        <v>215563</v>
      </c>
      <c r="H261" s="11">
        <v>0.76049999999999995</v>
      </c>
      <c r="I261" s="9">
        <v>135164</v>
      </c>
      <c r="J261" s="11">
        <v>0.66259999999999997</v>
      </c>
      <c r="K261" s="11">
        <v>0.72130000000000005</v>
      </c>
      <c r="L261" s="7">
        <v>126513160</v>
      </c>
      <c r="M261" s="12" t="s">
        <v>495</v>
      </c>
      <c r="O261" s="11">
        <v>0.75980000000000003</v>
      </c>
      <c r="Q261" s="11">
        <v>0.71460000000000001</v>
      </c>
    </row>
    <row r="262" spans="1:18">
      <c r="A262" s="12" t="s">
        <v>855</v>
      </c>
      <c r="B262" s="12">
        <v>126513160</v>
      </c>
      <c r="C262" s="8" t="s">
        <v>680</v>
      </c>
      <c r="D262" s="9">
        <v>50843320971</v>
      </c>
      <c r="E262" s="9">
        <v>31880251517</v>
      </c>
      <c r="F262" s="10">
        <v>235862.52</v>
      </c>
      <c r="G262" s="9">
        <v>215563</v>
      </c>
      <c r="H262" s="11">
        <v>0.76049999999999995</v>
      </c>
      <c r="I262" s="9">
        <v>135164</v>
      </c>
      <c r="J262" s="11">
        <v>0.66259999999999997</v>
      </c>
      <c r="K262" s="11">
        <v>0.72130000000000005</v>
      </c>
      <c r="L262" s="7">
        <v>126513160</v>
      </c>
      <c r="M262" s="12" t="s">
        <v>497</v>
      </c>
      <c r="O262" s="11">
        <v>0.75980000000000003</v>
      </c>
      <c r="P262" s="19">
        <f>ROUND((H262-O262)/O262,4)</f>
        <v>8.9999999999999998E-4</v>
      </c>
      <c r="Q262" s="11">
        <v>0.71460000000000001</v>
      </c>
      <c r="R262" s="19">
        <f>ROUND((K262-Q262)/Q262,4)</f>
        <v>9.4000000000000004E-3</v>
      </c>
    </row>
    <row r="263" spans="1:18" hidden="1">
      <c r="A263" s="12" t="s">
        <v>855</v>
      </c>
      <c r="B263" s="12">
        <v>126515001</v>
      </c>
      <c r="C263" s="8" t="s">
        <v>457</v>
      </c>
      <c r="D263" s="9">
        <v>50843320971</v>
      </c>
      <c r="E263" s="9">
        <v>31880251517</v>
      </c>
      <c r="F263" s="10">
        <v>235862.52</v>
      </c>
      <c r="G263" s="9">
        <v>215563</v>
      </c>
      <c r="H263" s="11">
        <v>0.76049999999999995</v>
      </c>
      <c r="I263" s="9">
        <v>135164</v>
      </c>
      <c r="J263" s="11">
        <v>0.66259999999999997</v>
      </c>
      <c r="K263" s="11">
        <v>0.72130000000000005</v>
      </c>
      <c r="L263" s="7">
        <v>126513210</v>
      </c>
      <c r="M263" s="12" t="s">
        <v>495</v>
      </c>
      <c r="O263" s="11">
        <v>0.75980000000000003</v>
      </c>
      <c r="Q263" s="11">
        <v>0.71460000000000001</v>
      </c>
    </row>
    <row r="264" spans="1:18">
      <c r="A264" s="12" t="s">
        <v>855</v>
      </c>
      <c r="B264" s="12">
        <v>126513210</v>
      </c>
      <c r="C264" s="8" t="s">
        <v>681</v>
      </c>
      <c r="D264" s="9">
        <v>50843320971</v>
      </c>
      <c r="E264" s="9">
        <v>31880251517</v>
      </c>
      <c r="F264" s="10">
        <v>235862.52</v>
      </c>
      <c r="G264" s="9">
        <v>215563</v>
      </c>
      <c r="H264" s="11">
        <v>0.76049999999999995</v>
      </c>
      <c r="I264" s="9">
        <v>135164</v>
      </c>
      <c r="J264" s="11">
        <v>0.66259999999999997</v>
      </c>
      <c r="K264" s="11">
        <v>0.72130000000000005</v>
      </c>
      <c r="L264" s="7">
        <v>126513210</v>
      </c>
      <c r="M264" s="12" t="s">
        <v>497</v>
      </c>
      <c r="O264" s="11">
        <v>0.75980000000000003</v>
      </c>
      <c r="P264" s="19">
        <f>ROUND((H264-O264)/O264,4)</f>
        <v>8.9999999999999998E-4</v>
      </c>
      <c r="Q264" s="11">
        <v>0.71460000000000001</v>
      </c>
      <c r="R264" s="19">
        <f>ROUND((K264-Q264)/Q264,4)</f>
        <v>9.4000000000000004E-3</v>
      </c>
    </row>
    <row r="265" spans="1:18" hidden="1">
      <c r="A265" s="12" t="s">
        <v>855</v>
      </c>
      <c r="B265" s="12">
        <v>126515001</v>
      </c>
      <c r="C265" s="8" t="s">
        <v>457</v>
      </c>
      <c r="D265" s="9">
        <v>50843320971</v>
      </c>
      <c r="E265" s="9">
        <v>31880251517</v>
      </c>
      <c r="F265" s="10">
        <v>235862.52</v>
      </c>
      <c r="G265" s="9">
        <v>215563</v>
      </c>
      <c r="H265" s="11">
        <v>0.76049999999999995</v>
      </c>
      <c r="I265" s="9">
        <v>135164</v>
      </c>
      <c r="J265" s="11">
        <v>0.66259999999999997</v>
      </c>
      <c r="K265" s="11">
        <v>0.72130000000000005</v>
      </c>
      <c r="L265" s="7">
        <v>126513230</v>
      </c>
      <c r="M265" s="12" t="s">
        <v>495</v>
      </c>
      <c r="O265" s="11">
        <v>0.75980000000000003</v>
      </c>
      <c r="Q265" s="11">
        <v>0.71460000000000001</v>
      </c>
    </row>
    <row r="266" spans="1:18">
      <c r="A266" s="12" t="s">
        <v>855</v>
      </c>
      <c r="B266" s="12">
        <v>126513230</v>
      </c>
      <c r="C266" s="8" t="s">
        <v>682</v>
      </c>
      <c r="D266" s="9">
        <v>50843320971</v>
      </c>
      <c r="E266" s="9">
        <v>31880251517</v>
      </c>
      <c r="F266" s="10">
        <v>235862.52</v>
      </c>
      <c r="G266" s="9">
        <v>215563</v>
      </c>
      <c r="H266" s="11">
        <v>0.76049999999999995</v>
      </c>
      <c r="I266" s="9">
        <v>135164</v>
      </c>
      <c r="J266" s="11">
        <v>0.66259999999999997</v>
      </c>
      <c r="K266" s="11">
        <v>0.72130000000000005</v>
      </c>
      <c r="L266" s="7">
        <v>126513230</v>
      </c>
      <c r="M266" s="12" t="s">
        <v>497</v>
      </c>
      <c r="O266" s="11">
        <v>0.75980000000000003</v>
      </c>
      <c r="P266" s="19">
        <f>ROUND((H266-O266)/O266,4)</f>
        <v>8.9999999999999998E-4</v>
      </c>
      <c r="Q266" s="11">
        <v>0.71460000000000001</v>
      </c>
      <c r="R266" s="19">
        <f>ROUND((K266-Q266)/Q266,4)</f>
        <v>9.4000000000000004E-3</v>
      </c>
    </row>
    <row r="267" spans="1:18" hidden="1">
      <c r="A267" s="12" t="s">
        <v>855</v>
      </c>
      <c r="B267" s="12">
        <v>126515001</v>
      </c>
      <c r="C267" s="8" t="s">
        <v>457</v>
      </c>
      <c r="D267" s="9">
        <v>50843320971</v>
      </c>
      <c r="E267" s="9">
        <v>31880251517</v>
      </c>
      <c r="F267" s="10">
        <v>235862.52</v>
      </c>
      <c r="G267" s="9">
        <v>215563</v>
      </c>
      <c r="H267" s="11">
        <v>0.76049999999999995</v>
      </c>
      <c r="I267" s="9">
        <v>135164</v>
      </c>
      <c r="J267" s="11">
        <v>0.66259999999999997</v>
      </c>
      <c r="K267" s="11">
        <v>0.72130000000000005</v>
      </c>
      <c r="L267" s="7">
        <v>126513250</v>
      </c>
      <c r="M267" s="12" t="s">
        <v>495</v>
      </c>
      <c r="O267" s="11">
        <v>0.75980000000000003</v>
      </c>
      <c r="Q267" s="11">
        <v>0.71460000000000001</v>
      </c>
    </row>
    <row r="268" spans="1:18">
      <c r="A268" s="12" t="s">
        <v>855</v>
      </c>
      <c r="B268" s="12">
        <v>126513250</v>
      </c>
      <c r="C268" s="8" t="s">
        <v>683</v>
      </c>
      <c r="D268" s="9">
        <v>50843320971</v>
      </c>
      <c r="E268" s="9">
        <v>31880251517</v>
      </c>
      <c r="F268" s="10">
        <v>235862.52</v>
      </c>
      <c r="G268" s="9">
        <v>215563</v>
      </c>
      <c r="H268" s="11">
        <v>0.76049999999999995</v>
      </c>
      <c r="I268" s="9">
        <v>135164</v>
      </c>
      <c r="J268" s="11">
        <v>0.66259999999999997</v>
      </c>
      <c r="K268" s="11">
        <v>0.72130000000000005</v>
      </c>
      <c r="L268" s="7">
        <v>126513250</v>
      </c>
      <c r="M268" s="12" t="s">
        <v>497</v>
      </c>
      <c r="O268" s="11">
        <v>0.75980000000000003</v>
      </c>
      <c r="P268" s="19">
        <f>ROUND((H268-O268)/O268,4)</f>
        <v>8.9999999999999998E-4</v>
      </c>
      <c r="Q268" s="11">
        <v>0.71460000000000001</v>
      </c>
      <c r="R268" s="19">
        <f>ROUND((K268-Q268)/Q268,4)</f>
        <v>9.4000000000000004E-3</v>
      </c>
    </row>
    <row r="269" spans="1:18" hidden="1">
      <c r="A269" s="12" t="s">
        <v>855</v>
      </c>
      <c r="B269" s="12">
        <v>126515001</v>
      </c>
      <c r="C269" s="8" t="s">
        <v>457</v>
      </c>
      <c r="D269" s="9">
        <v>50843320971</v>
      </c>
      <c r="E269" s="9">
        <v>31880251517</v>
      </c>
      <c r="F269" s="10">
        <v>235862.52</v>
      </c>
      <c r="G269" s="9">
        <v>215563</v>
      </c>
      <c r="H269" s="11">
        <v>0.76049999999999995</v>
      </c>
      <c r="I269" s="9">
        <v>135164</v>
      </c>
      <c r="J269" s="11">
        <v>0.66259999999999997</v>
      </c>
      <c r="K269" s="11">
        <v>0.72130000000000005</v>
      </c>
      <c r="L269" s="7">
        <v>126513270</v>
      </c>
      <c r="M269" s="12" t="s">
        <v>495</v>
      </c>
      <c r="O269" s="11">
        <v>0.75980000000000003</v>
      </c>
      <c r="Q269" s="11">
        <v>0.71460000000000001</v>
      </c>
    </row>
    <row r="270" spans="1:18">
      <c r="A270" s="12" t="s">
        <v>855</v>
      </c>
      <c r="B270" s="12">
        <v>126513270</v>
      </c>
      <c r="C270" s="8" t="s">
        <v>684</v>
      </c>
      <c r="D270" s="9">
        <v>50843320971</v>
      </c>
      <c r="E270" s="9">
        <v>31880251517</v>
      </c>
      <c r="F270" s="10">
        <v>235862.52</v>
      </c>
      <c r="G270" s="9">
        <v>215563</v>
      </c>
      <c r="H270" s="11">
        <v>0.76049999999999995</v>
      </c>
      <c r="I270" s="9">
        <v>135164</v>
      </c>
      <c r="J270" s="11">
        <v>0.66259999999999997</v>
      </c>
      <c r="K270" s="11">
        <v>0.72130000000000005</v>
      </c>
      <c r="L270" s="7">
        <v>126513270</v>
      </c>
      <c r="M270" s="12" t="s">
        <v>497</v>
      </c>
      <c r="O270" s="11">
        <v>0.75980000000000003</v>
      </c>
      <c r="P270" s="19">
        <f>ROUND((H270-O270)/O270,4)</f>
        <v>8.9999999999999998E-4</v>
      </c>
      <c r="Q270" s="11">
        <v>0.71460000000000001</v>
      </c>
      <c r="R270" s="19">
        <f>ROUND((K270-Q270)/Q270,4)</f>
        <v>9.4000000000000004E-3</v>
      </c>
    </row>
    <row r="271" spans="1:18" hidden="1">
      <c r="A271" s="12" t="s">
        <v>855</v>
      </c>
      <c r="B271" s="12">
        <v>126515001</v>
      </c>
      <c r="C271" s="8" t="s">
        <v>457</v>
      </c>
      <c r="D271" s="9">
        <v>50843320971</v>
      </c>
      <c r="E271" s="9">
        <v>31880251517</v>
      </c>
      <c r="F271" s="10">
        <v>235862.52</v>
      </c>
      <c r="G271" s="9">
        <v>215563</v>
      </c>
      <c r="H271" s="11">
        <v>0.76049999999999995</v>
      </c>
      <c r="I271" s="9">
        <v>135164</v>
      </c>
      <c r="J271" s="11">
        <v>0.66259999999999997</v>
      </c>
      <c r="K271" s="11">
        <v>0.72130000000000005</v>
      </c>
      <c r="L271" s="7">
        <v>126513280</v>
      </c>
      <c r="M271" s="12" t="s">
        <v>495</v>
      </c>
      <c r="O271" s="11">
        <v>0.75980000000000003</v>
      </c>
      <c r="Q271" s="11">
        <v>0.71460000000000001</v>
      </c>
    </row>
    <row r="272" spans="1:18">
      <c r="A272" s="12" t="s">
        <v>855</v>
      </c>
      <c r="B272" s="12">
        <v>126513280</v>
      </c>
      <c r="C272" s="8" t="s">
        <v>685</v>
      </c>
      <c r="D272" s="9">
        <v>50843320971</v>
      </c>
      <c r="E272" s="9">
        <v>31880251517</v>
      </c>
      <c r="F272" s="10">
        <v>235862.52</v>
      </c>
      <c r="G272" s="9">
        <v>215563</v>
      </c>
      <c r="H272" s="11">
        <v>0.76049999999999995</v>
      </c>
      <c r="I272" s="9">
        <v>135164</v>
      </c>
      <c r="J272" s="11">
        <v>0.66259999999999997</v>
      </c>
      <c r="K272" s="11">
        <v>0.72130000000000005</v>
      </c>
      <c r="L272" s="7">
        <v>126513280</v>
      </c>
      <c r="M272" s="12" t="s">
        <v>497</v>
      </c>
      <c r="O272" s="11">
        <v>0.75980000000000003</v>
      </c>
      <c r="P272" s="19">
        <f>ROUND((H272-O272)/O272,4)</f>
        <v>8.9999999999999998E-4</v>
      </c>
      <c r="Q272" s="11">
        <v>0.71460000000000001</v>
      </c>
      <c r="R272" s="19">
        <f>ROUND((K272-Q272)/Q272,4)</f>
        <v>9.4000000000000004E-3</v>
      </c>
    </row>
    <row r="273" spans="1:18" hidden="1">
      <c r="A273" s="12" t="s">
        <v>855</v>
      </c>
      <c r="B273" s="12">
        <v>126515001</v>
      </c>
      <c r="C273" s="8" t="s">
        <v>457</v>
      </c>
      <c r="D273" s="9">
        <v>50843320971</v>
      </c>
      <c r="E273" s="9">
        <v>31880251517</v>
      </c>
      <c r="F273" s="10">
        <v>235862.52</v>
      </c>
      <c r="G273" s="9">
        <v>215563</v>
      </c>
      <c r="H273" s="11">
        <v>0.76049999999999995</v>
      </c>
      <c r="I273" s="9">
        <v>135164</v>
      </c>
      <c r="J273" s="11">
        <v>0.66259999999999997</v>
      </c>
      <c r="K273" s="11">
        <v>0.72130000000000005</v>
      </c>
      <c r="L273" s="7">
        <v>126513290</v>
      </c>
      <c r="M273" s="12" t="s">
        <v>495</v>
      </c>
      <c r="O273" s="11">
        <v>0.75980000000000003</v>
      </c>
      <c r="Q273" s="11">
        <v>0.71460000000000001</v>
      </c>
    </row>
    <row r="274" spans="1:18">
      <c r="A274" s="12" t="s">
        <v>855</v>
      </c>
      <c r="B274" s="12">
        <v>126513290</v>
      </c>
      <c r="C274" s="8" t="s">
        <v>837</v>
      </c>
      <c r="D274" s="9">
        <v>50843320971</v>
      </c>
      <c r="E274" s="9">
        <v>31880251517</v>
      </c>
      <c r="F274" s="10">
        <v>235862.52</v>
      </c>
      <c r="G274" s="9">
        <v>215563</v>
      </c>
      <c r="H274" s="11">
        <v>0.76049999999999995</v>
      </c>
      <c r="I274" s="9">
        <v>135164</v>
      </c>
      <c r="J274" s="11">
        <v>0.66259999999999997</v>
      </c>
      <c r="K274" s="11">
        <v>0.72130000000000005</v>
      </c>
      <c r="L274" s="7">
        <v>126513290</v>
      </c>
      <c r="M274" s="12" t="s">
        <v>497</v>
      </c>
      <c r="O274" s="11">
        <v>0.75980000000000003</v>
      </c>
      <c r="P274" s="19">
        <f>ROUND((H274-O274)/O274,4)</f>
        <v>8.9999999999999998E-4</v>
      </c>
      <c r="Q274" s="11">
        <v>0.71460000000000001</v>
      </c>
      <c r="R274" s="19">
        <f>ROUND((K274-Q274)/Q274,4)</f>
        <v>9.4000000000000004E-3</v>
      </c>
    </row>
    <row r="275" spans="1:18" hidden="1">
      <c r="A275" s="12" t="s">
        <v>855</v>
      </c>
      <c r="B275" s="12">
        <v>126515001</v>
      </c>
      <c r="C275" s="8" t="s">
        <v>457</v>
      </c>
      <c r="D275" s="9">
        <v>50843320971</v>
      </c>
      <c r="E275" s="9">
        <v>31880251517</v>
      </c>
      <c r="F275" s="10">
        <v>235862.52</v>
      </c>
      <c r="G275" s="9">
        <v>215563</v>
      </c>
      <c r="H275" s="11">
        <v>0.76049999999999995</v>
      </c>
      <c r="I275" s="9">
        <v>135164</v>
      </c>
      <c r="J275" s="11">
        <v>0.66259999999999997</v>
      </c>
      <c r="K275" s="11">
        <v>0.72130000000000005</v>
      </c>
      <c r="L275" s="7">
        <v>126513380</v>
      </c>
      <c r="M275" s="12" t="s">
        <v>495</v>
      </c>
      <c r="O275" s="11">
        <v>0.75980000000000003</v>
      </c>
      <c r="Q275" s="11">
        <v>0.71460000000000001</v>
      </c>
    </row>
    <row r="276" spans="1:18">
      <c r="A276" s="12" t="s">
        <v>855</v>
      </c>
      <c r="B276" s="12">
        <v>126513380</v>
      </c>
      <c r="C276" s="8" t="s">
        <v>686</v>
      </c>
      <c r="D276" s="9">
        <v>50843320971</v>
      </c>
      <c r="E276" s="9">
        <v>31880251517</v>
      </c>
      <c r="F276" s="10">
        <v>235862.52</v>
      </c>
      <c r="G276" s="9">
        <v>215563</v>
      </c>
      <c r="H276" s="11">
        <v>0.76049999999999995</v>
      </c>
      <c r="I276" s="9">
        <v>135164</v>
      </c>
      <c r="J276" s="11">
        <v>0.66259999999999997</v>
      </c>
      <c r="K276" s="11">
        <v>0.72130000000000005</v>
      </c>
      <c r="L276" s="7">
        <v>126513380</v>
      </c>
      <c r="M276" s="12" t="s">
        <v>497</v>
      </c>
      <c r="O276" s="11">
        <v>0.75980000000000003</v>
      </c>
      <c r="P276" s="19">
        <f>ROUND((H276-O276)/O276,4)</f>
        <v>8.9999999999999998E-4</v>
      </c>
      <c r="Q276" s="11">
        <v>0.71460000000000001</v>
      </c>
      <c r="R276" s="19">
        <f>ROUND((K276-Q276)/Q276,4)</f>
        <v>9.4000000000000004E-3</v>
      </c>
    </row>
    <row r="277" spans="1:18" hidden="1">
      <c r="A277" s="12" t="s">
        <v>855</v>
      </c>
      <c r="B277" s="12">
        <v>126515001</v>
      </c>
      <c r="C277" s="8" t="s">
        <v>457</v>
      </c>
      <c r="D277" s="9">
        <v>50843320971</v>
      </c>
      <c r="E277" s="9">
        <v>31880251517</v>
      </c>
      <c r="F277" s="10">
        <v>235862.52</v>
      </c>
      <c r="G277" s="9">
        <v>215563</v>
      </c>
      <c r="H277" s="11">
        <v>0.76049999999999995</v>
      </c>
      <c r="I277" s="9">
        <v>135164</v>
      </c>
      <c r="J277" s="11">
        <v>0.66259999999999997</v>
      </c>
      <c r="K277" s="11">
        <v>0.72130000000000005</v>
      </c>
      <c r="L277" s="7">
        <v>126513400</v>
      </c>
      <c r="M277" s="12" t="s">
        <v>495</v>
      </c>
      <c r="O277" s="11">
        <v>0.75980000000000003</v>
      </c>
      <c r="Q277" s="11">
        <v>0.71460000000000001</v>
      </c>
    </row>
    <row r="278" spans="1:18">
      <c r="A278" s="12" t="s">
        <v>855</v>
      </c>
      <c r="B278" s="12">
        <v>126513400</v>
      </c>
      <c r="C278" s="8" t="s">
        <v>687</v>
      </c>
      <c r="D278" s="9">
        <v>50843320971</v>
      </c>
      <c r="E278" s="9">
        <v>31880251517</v>
      </c>
      <c r="F278" s="10">
        <v>235862.52</v>
      </c>
      <c r="G278" s="9">
        <v>215563</v>
      </c>
      <c r="H278" s="11">
        <v>0.76049999999999995</v>
      </c>
      <c r="I278" s="9">
        <v>135164</v>
      </c>
      <c r="J278" s="11">
        <v>0.66259999999999997</v>
      </c>
      <c r="K278" s="11">
        <v>0.72130000000000005</v>
      </c>
      <c r="L278" s="7">
        <v>126513400</v>
      </c>
      <c r="M278" s="12" t="s">
        <v>497</v>
      </c>
      <c r="O278" s="11">
        <v>0.75980000000000003</v>
      </c>
      <c r="P278" s="19">
        <f>ROUND((H278-O278)/O278,4)</f>
        <v>8.9999999999999998E-4</v>
      </c>
      <c r="Q278" s="11">
        <v>0.71460000000000001</v>
      </c>
      <c r="R278" s="19">
        <f>ROUND((K278-Q278)/Q278,4)</f>
        <v>9.4000000000000004E-3</v>
      </c>
    </row>
    <row r="279" spans="1:18" hidden="1">
      <c r="A279" s="12" t="s">
        <v>855</v>
      </c>
      <c r="B279" s="12">
        <v>126515001</v>
      </c>
      <c r="C279" s="8" t="s">
        <v>457</v>
      </c>
      <c r="D279" s="9">
        <v>50843320971</v>
      </c>
      <c r="E279" s="9">
        <v>31880251517</v>
      </c>
      <c r="F279" s="10">
        <v>235862.52</v>
      </c>
      <c r="G279" s="9">
        <v>215563</v>
      </c>
      <c r="H279" s="11">
        <v>0.76049999999999995</v>
      </c>
      <c r="I279" s="9">
        <v>135164</v>
      </c>
      <c r="J279" s="11">
        <v>0.66259999999999997</v>
      </c>
      <c r="K279" s="11">
        <v>0.72130000000000005</v>
      </c>
      <c r="L279" s="7">
        <v>126513415</v>
      </c>
      <c r="M279" s="12" t="s">
        <v>495</v>
      </c>
      <c r="O279" s="11">
        <v>0.75980000000000003</v>
      </c>
      <c r="Q279" s="11">
        <v>0.71460000000000001</v>
      </c>
    </row>
    <row r="280" spans="1:18">
      <c r="A280" s="12" t="s">
        <v>855</v>
      </c>
      <c r="B280" s="12">
        <v>126513415</v>
      </c>
      <c r="C280" s="8" t="s">
        <v>819</v>
      </c>
      <c r="D280" s="9">
        <v>50843320971</v>
      </c>
      <c r="E280" s="9">
        <v>31880251517</v>
      </c>
      <c r="F280" s="10">
        <v>235862.52</v>
      </c>
      <c r="G280" s="9">
        <v>215563</v>
      </c>
      <c r="H280" s="11">
        <v>0.76049999999999995</v>
      </c>
      <c r="I280" s="9">
        <v>135164</v>
      </c>
      <c r="J280" s="11">
        <v>0.66259999999999997</v>
      </c>
      <c r="K280" s="11">
        <v>0.72130000000000005</v>
      </c>
      <c r="L280" s="7">
        <v>126513415</v>
      </c>
      <c r="M280" s="12" t="s">
        <v>497</v>
      </c>
      <c r="O280" s="11">
        <v>0.75980000000000003</v>
      </c>
      <c r="P280" s="19">
        <f>ROUND((H280-O280)/O280,4)</f>
        <v>8.9999999999999998E-4</v>
      </c>
      <c r="Q280" s="11">
        <v>0.71460000000000001</v>
      </c>
      <c r="R280" s="19">
        <f>ROUND((K280-Q280)/Q280,4)</f>
        <v>9.4000000000000004E-3</v>
      </c>
    </row>
    <row r="281" spans="1:18" hidden="1">
      <c r="A281" s="12" t="s">
        <v>855</v>
      </c>
      <c r="B281" s="12">
        <v>126515001</v>
      </c>
      <c r="C281" s="8" t="s">
        <v>457</v>
      </c>
      <c r="D281" s="9">
        <v>50843320971</v>
      </c>
      <c r="E281" s="9">
        <v>31880251517</v>
      </c>
      <c r="F281" s="10">
        <v>235862.52</v>
      </c>
      <c r="G281" s="9">
        <v>215563</v>
      </c>
      <c r="H281" s="11">
        <v>0.76049999999999995</v>
      </c>
      <c r="I281" s="9">
        <v>135164</v>
      </c>
      <c r="J281" s="11">
        <v>0.66259999999999997</v>
      </c>
      <c r="K281" s="11">
        <v>0.72130000000000005</v>
      </c>
      <c r="L281" s="7">
        <v>126513420</v>
      </c>
      <c r="M281" s="12" t="s">
        <v>495</v>
      </c>
      <c r="O281" s="11">
        <v>0.75980000000000003</v>
      </c>
      <c r="Q281" s="11">
        <v>0.71460000000000001</v>
      </c>
    </row>
    <row r="282" spans="1:18">
      <c r="A282" s="12" t="s">
        <v>855</v>
      </c>
      <c r="B282" s="12">
        <v>126513420</v>
      </c>
      <c r="C282" s="8" t="s">
        <v>688</v>
      </c>
      <c r="D282" s="9">
        <v>50843320971</v>
      </c>
      <c r="E282" s="9">
        <v>31880251517</v>
      </c>
      <c r="F282" s="10">
        <v>235862.52</v>
      </c>
      <c r="G282" s="9">
        <v>215563</v>
      </c>
      <c r="H282" s="11">
        <v>0.76049999999999995</v>
      </c>
      <c r="I282" s="9">
        <v>135164</v>
      </c>
      <c r="J282" s="11">
        <v>0.66259999999999997</v>
      </c>
      <c r="K282" s="11">
        <v>0.72130000000000005</v>
      </c>
      <c r="L282" s="7">
        <v>126513420</v>
      </c>
      <c r="M282" s="12" t="s">
        <v>497</v>
      </c>
      <c r="O282" s="11">
        <v>0.75980000000000003</v>
      </c>
      <c r="P282" s="19">
        <f>ROUND((H282-O282)/O282,4)</f>
        <v>8.9999999999999998E-4</v>
      </c>
      <c r="Q282" s="11">
        <v>0.71460000000000001</v>
      </c>
      <c r="R282" s="19">
        <f>ROUND((K282-Q282)/Q282,4)</f>
        <v>9.4000000000000004E-3</v>
      </c>
    </row>
    <row r="283" spans="1:18" hidden="1">
      <c r="A283" s="12" t="s">
        <v>855</v>
      </c>
      <c r="B283" s="12">
        <v>126515001</v>
      </c>
      <c r="C283" s="8" t="s">
        <v>457</v>
      </c>
      <c r="D283" s="9">
        <v>50843320971</v>
      </c>
      <c r="E283" s="9">
        <v>31880251517</v>
      </c>
      <c r="F283" s="10">
        <v>235862.52</v>
      </c>
      <c r="G283" s="9">
        <v>215563</v>
      </c>
      <c r="H283" s="11">
        <v>0.76049999999999995</v>
      </c>
      <c r="I283" s="9">
        <v>135164</v>
      </c>
      <c r="J283" s="11">
        <v>0.66259999999999997</v>
      </c>
      <c r="K283" s="11">
        <v>0.72130000000000005</v>
      </c>
      <c r="L283" s="7">
        <v>126513440</v>
      </c>
      <c r="M283" s="12" t="s">
        <v>495</v>
      </c>
      <c r="O283" s="11">
        <v>0.75980000000000003</v>
      </c>
      <c r="Q283" s="11">
        <v>0.71460000000000001</v>
      </c>
    </row>
    <row r="284" spans="1:18">
      <c r="A284" s="12" t="s">
        <v>855</v>
      </c>
      <c r="B284" s="12">
        <v>126513440</v>
      </c>
      <c r="C284" s="8" t="s">
        <v>820</v>
      </c>
      <c r="D284" s="9">
        <v>50843320971</v>
      </c>
      <c r="E284" s="9">
        <v>31880251517</v>
      </c>
      <c r="F284" s="10">
        <v>235862.52</v>
      </c>
      <c r="G284" s="9">
        <v>215563</v>
      </c>
      <c r="H284" s="11">
        <v>0.76049999999999995</v>
      </c>
      <c r="I284" s="9">
        <v>135164</v>
      </c>
      <c r="J284" s="11">
        <v>0.66259999999999997</v>
      </c>
      <c r="K284" s="11">
        <v>0.72130000000000005</v>
      </c>
      <c r="L284" s="7">
        <v>126513440</v>
      </c>
      <c r="M284" s="12" t="s">
        <v>497</v>
      </c>
      <c r="O284" s="11">
        <v>0.75980000000000003</v>
      </c>
      <c r="P284" s="19">
        <f>ROUND((H284-O284)/O284,4)</f>
        <v>8.9999999999999998E-4</v>
      </c>
      <c r="Q284" s="11">
        <v>0.71460000000000001</v>
      </c>
      <c r="R284" s="19">
        <f>ROUND((K284-Q284)/Q284,4)</f>
        <v>9.4000000000000004E-3</v>
      </c>
    </row>
    <row r="285" spans="1:18" hidden="1">
      <c r="A285" s="12" t="s">
        <v>855</v>
      </c>
      <c r="B285" s="12">
        <v>126515001</v>
      </c>
      <c r="C285" s="8" t="s">
        <v>457</v>
      </c>
      <c r="D285" s="9">
        <v>50843320971</v>
      </c>
      <c r="E285" s="9">
        <v>31880251517</v>
      </c>
      <c r="F285" s="10">
        <v>235862.52</v>
      </c>
      <c r="G285" s="9">
        <v>215563</v>
      </c>
      <c r="H285" s="11">
        <v>0.76049999999999995</v>
      </c>
      <c r="I285" s="9">
        <v>135164</v>
      </c>
      <c r="J285" s="11">
        <v>0.66259999999999997</v>
      </c>
      <c r="K285" s="11">
        <v>0.72130000000000005</v>
      </c>
      <c r="L285" s="7">
        <v>126513450</v>
      </c>
      <c r="M285" s="12" t="s">
        <v>495</v>
      </c>
      <c r="O285" s="11">
        <v>0.75980000000000003</v>
      </c>
      <c r="Q285" s="11">
        <v>0.71460000000000001</v>
      </c>
    </row>
    <row r="286" spans="1:18">
      <c r="A286" s="12" t="s">
        <v>855</v>
      </c>
      <c r="B286" s="12">
        <v>126513450</v>
      </c>
      <c r="C286" s="8" t="s">
        <v>689</v>
      </c>
      <c r="D286" s="9">
        <v>50843320971</v>
      </c>
      <c r="E286" s="9">
        <v>31880251517</v>
      </c>
      <c r="F286" s="10">
        <v>235862.52</v>
      </c>
      <c r="G286" s="9">
        <v>215563</v>
      </c>
      <c r="H286" s="11">
        <v>0.76049999999999995</v>
      </c>
      <c r="I286" s="9">
        <v>135164</v>
      </c>
      <c r="J286" s="11">
        <v>0.66259999999999997</v>
      </c>
      <c r="K286" s="11">
        <v>0.72130000000000005</v>
      </c>
      <c r="L286" s="7">
        <v>126513450</v>
      </c>
      <c r="M286" s="12" t="s">
        <v>497</v>
      </c>
      <c r="O286" s="11">
        <v>0.75980000000000003</v>
      </c>
      <c r="P286" s="19">
        <f>ROUND((H286-O286)/O286,4)</f>
        <v>8.9999999999999998E-4</v>
      </c>
      <c r="Q286" s="11">
        <v>0.71460000000000001</v>
      </c>
      <c r="R286" s="19">
        <f>ROUND((K286-Q286)/Q286,4)</f>
        <v>9.4000000000000004E-3</v>
      </c>
    </row>
    <row r="287" spans="1:18" hidden="1">
      <c r="A287" s="12" t="s">
        <v>855</v>
      </c>
      <c r="B287" s="12">
        <v>126515001</v>
      </c>
      <c r="C287" s="8" t="s">
        <v>457</v>
      </c>
      <c r="D287" s="9">
        <v>50843320971</v>
      </c>
      <c r="E287" s="9">
        <v>31880251517</v>
      </c>
      <c r="F287" s="10">
        <v>235862.52</v>
      </c>
      <c r="G287" s="9">
        <v>215563</v>
      </c>
      <c r="H287" s="11">
        <v>0.76049999999999995</v>
      </c>
      <c r="I287" s="9">
        <v>135164</v>
      </c>
      <c r="J287" s="11">
        <v>0.66259999999999997</v>
      </c>
      <c r="K287" s="11">
        <v>0.72130000000000005</v>
      </c>
      <c r="L287" s="7">
        <v>126513452</v>
      </c>
      <c r="M287" s="12" t="s">
        <v>495</v>
      </c>
      <c r="O287" s="11">
        <v>0.75980000000000003</v>
      </c>
      <c r="Q287" s="11">
        <v>0.71460000000000001</v>
      </c>
    </row>
    <row r="288" spans="1:18">
      <c r="A288" s="12" t="s">
        <v>855</v>
      </c>
      <c r="B288" s="12">
        <v>126513452</v>
      </c>
      <c r="C288" s="8" t="s">
        <v>791</v>
      </c>
      <c r="D288" s="9">
        <v>50843320971</v>
      </c>
      <c r="E288" s="9">
        <v>31880251517</v>
      </c>
      <c r="F288" s="10">
        <v>235862.52</v>
      </c>
      <c r="G288" s="9">
        <v>215563</v>
      </c>
      <c r="H288" s="11">
        <v>0.76049999999999995</v>
      </c>
      <c r="I288" s="9">
        <v>135164</v>
      </c>
      <c r="J288" s="11">
        <v>0.66259999999999997</v>
      </c>
      <c r="K288" s="11">
        <v>0.72130000000000005</v>
      </c>
      <c r="L288" s="7">
        <v>126513452</v>
      </c>
      <c r="M288" s="12" t="s">
        <v>497</v>
      </c>
      <c r="O288" s="11">
        <v>0.75980000000000003</v>
      </c>
      <c r="P288" s="19">
        <f>ROUND((H288-O288)/O288,4)</f>
        <v>8.9999999999999998E-4</v>
      </c>
      <c r="Q288" s="11">
        <v>0.71460000000000001</v>
      </c>
      <c r="R288" s="19">
        <f>ROUND((K288-Q288)/Q288,4)</f>
        <v>9.4000000000000004E-3</v>
      </c>
    </row>
    <row r="289" spans="1:18" hidden="1">
      <c r="A289" s="12" t="s">
        <v>855</v>
      </c>
      <c r="B289" s="12">
        <v>126515001</v>
      </c>
      <c r="C289" s="8" t="s">
        <v>457</v>
      </c>
      <c r="D289" s="9">
        <v>50843320971</v>
      </c>
      <c r="E289" s="9">
        <v>31880251517</v>
      </c>
      <c r="F289" s="10">
        <v>235862.52</v>
      </c>
      <c r="G289" s="9">
        <v>215563</v>
      </c>
      <c r="H289" s="11">
        <v>0.76049999999999995</v>
      </c>
      <c r="I289" s="9">
        <v>135164</v>
      </c>
      <c r="J289" s="11">
        <v>0.66259999999999997</v>
      </c>
      <c r="K289" s="11">
        <v>0.72130000000000005</v>
      </c>
      <c r="L289" s="7">
        <v>126513480</v>
      </c>
      <c r="M289" s="12" t="s">
        <v>495</v>
      </c>
      <c r="O289" s="11">
        <v>0.75980000000000003</v>
      </c>
      <c r="Q289" s="11">
        <v>0.71460000000000001</v>
      </c>
    </row>
    <row r="290" spans="1:18">
      <c r="A290" s="12" t="s">
        <v>855</v>
      </c>
      <c r="B290" s="12">
        <v>126513480</v>
      </c>
      <c r="C290" s="8" t="s">
        <v>690</v>
      </c>
      <c r="D290" s="9">
        <v>50843320971</v>
      </c>
      <c r="E290" s="9">
        <v>31880251517</v>
      </c>
      <c r="F290" s="10">
        <v>235862.52</v>
      </c>
      <c r="G290" s="9">
        <v>215563</v>
      </c>
      <c r="H290" s="11">
        <v>0.76049999999999995</v>
      </c>
      <c r="I290" s="9">
        <v>135164</v>
      </c>
      <c r="J290" s="11">
        <v>0.66259999999999997</v>
      </c>
      <c r="K290" s="11">
        <v>0.72130000000000005</v>
      </c>
      <c r="L290" s="7">
        <v>126513480</v>
      </c>
      <c r="M290" s="12" t="s">
        <v>497</v>
      </c>
      <c r="O290" s="11">
        <v>0.75980000000000003</v>
      </c>
      <c r="P290" s="19">
        <f>ROUND((H290-O290)/O290,4)</f>
        <v>8.9999999999999998E-4</v>
      </c>
      <c r="Q290" s="11">
        <v>0.71460000000000001</v>
      </c>
      <c r="R290" s="19">
        <f>ROUND((K290-Q290)/Q290,4)</f>
        <v>9.4000000000000004E-3</v>
      </c>
    </row>
    <row r="291" spans="1:18" hidden="1">
      <c r="A291" s="12" t="s">
        <v>855</v>
      </c>
      <c r="B291" s="12">
        <v>126515001</v>
      </c>
      <c r="C291" s="8" t="s">
        <v>457</v>
      </c>
      <c r="D291" s="9">
        <v>50843320971</v>
      </c>
      <c r="E291" s="9">
        <v>31880251517</v>
      </c>
      <c r="F291" s="10">
        <v>235862.52</v>
      </c>
      <c r="G291" s="9">
        <v>215563</v>
      </c>
      <c r="H291" s="11">
        <v>0.76049999999999995</v>
      </c>
      <c r="I291" s="9">
        <v>135164</v>
      </c>
      <c r="J291" s="11">
        <v>0.66259999999999997</v>
      </c>
      <c r="K291" s="11">
        <v>0.72130000000000005</v>
      </c>
      <c r="L291" s="7">
        <v>126513510</v>
      </c>
      <c r="M291" s="12" t="s">
        <v>495</v>
      </c>
      <c r="O291" s="11">
        <v>0.75980000000000003</v>
      </c>
      <c r="Q291" s="11">
        <v>0.71460000000000001</v>
      </c>
    </row>
    <row r="292" spans="1:18">
      <c r="A292" s="12" t="s">
        <v>855</v>
      </c>
      <c r="B292" s="12">
        <v>126513510</v>
      </c>
      <c r="C292" s="8" t="s">
        <v>691</v>
      </c>
      <c r="D292" s="9">
        <v>50843320971</v>
      </c>
      <c r="E292" s="9">
        <v>31880251517</v>
      </c>
      <c r="F292" s="10">
        <v>235862.52</v>
      </c>
      <c r="G292" s="9">
        <v>215563</v>
      </c>
      <c r="H292" s="11">
        <v>0.76049999999999995</v>
      </c>
      <c r="I292" s="9">
        <v>135164</v>
      </c>
      <c r="J292" s="11">
        <v>0.66259999999999997</v>
      </c>
      <c r="K292" s="11">
        <v>0.72130000000000005</v>
      </c>
      <c r="L292" s="7">
        <v>126513510</v>
      </c>
      <c r="M292" s="12" t="s">
        <v>497</v>
      </c>
      <c r="O292" s="11">
        <v>0.75980000000000003</v>
      </c>
      <c r="P292" s="19">
        <f>ROUND((H292-O292)/O292,4)</f>
        <v>8.9999999999999998E-4</v>
      </c>
      <c r="Q292" s="11">
        <v>0.71460000000000001</v>
      </c>
      <c r="R292" s="19">
        <f>ROUND((K292-Q292)/Q292,4)</f>
        <v>9.4000000000000004E-3</v>
      </c>
    </row>
    <row r="293" spans="1:18" hidden="1">
      <c r="A293" s="12" t="s">
        <v>855</v>
      </c>
      <c r="B293" s="12">
        <v>126515001</v>
      </c>
      <c r="C293" s="8" t="s">
        <v>457</v>
      </c>
      <c r="D293" s="9">
        <v>50843320971</v>
      </c>
      <c r="E293" s="9">
        <v>31880251517</v>
      </c>
      <c r="F293" s="10">
        <v>235862.52</v>
      </c>
      <c r="G293" s="9">
        <v>215563</v>
      </c>
      <c r="H293" s="11">
        <v>0.76049999999999995</v>
      </c>
      <c r="I293" s="9">
        <v>135164</v>
      </c>
      <c r="J293" s="11">
        <v>0.66259999999999997</v>
      </c>
      <c r="K293" s="11">
        <v>0.72130000000000005</v>
      </c>
      <c r="L293" s="7">
        <v>126513734</v>
      </c>
      <c r="M293" s="12" t="s">
        <v>495</v>
      </c>
      <c r="O293" s="11">
        <v>0.75980000000000003</v>
      </c>
      <c r="Q293" s="11">
        <v>0.71460000000000001</v>
      </c>
    </row>
    <row r="294" spans="1:18">
      <c r="A294" s="12" t="s">
        <v>855</v>
      </c>
      <c r="B294" s="12">
        <v>126513734</v>
      </c>
      <c r="C294" s="8" t="s">
        <v>692</v>
      </c>
      <c r="D294" s="9">
        <v>50843320971</v>
      </c>
      <c r="E294" s="9">
        <v>31880251517</v>
      </c>
      <c r="F294" s="10">
        <v>235862.52</v>
      </c>
      <c r="G294" s="9">
        <v>215563</v>
      </c>
      <c r="H294" s="11">
        <v>0.76049999999999995</v>
      </c>
      <c r="I294" s="9">
        <v>135164</v>
      </c>
      <c r="J294" s="11">
        <v>0.66259999999999997</v>
      </c>
      <c r="K294" s="11">
        <v>0.72130000000000005</v>
      </c>
      <c r="L294" s="7">
        <v>126513734</v>
      </c>
      <c r="M294" s="12" t="s">
        <v>497</v>
      </c>
      <c r="O294" s="11">
        <v>0.75980000000000003</v>
      </c>
      <c r="P294" s="19">
        <f>ROUND((H294-O294)/O294,4)</f>
        <v>8.9999999999999998E-4</v>
      </c>
      <c r="Q294" s="11">
        <v>0.71460000000000001</v>
      </c>
      <c r="R294" s="19">
        <f>ROUND((K294-Q294)/Q294,4)</f>
        <v>9.4000000000000004E-3</v>
      </c>
    </row>
    <row r="295" spans="1:18" hidden="1">
      <c r="A295" s="12" t="s">
        <v>855</v>
      </c>
      <c r="B295" s="12">
        <v>126515001</v>
      </c>
      <c r="C295" s="8" t="s">
        <v>457</v>
      </c>
      <c r="D295" s="9">
        <v>50843320971</v>
      </c>
      <c r="E295" s="9">
        <v>31880251517</v>
      </c>
      <c r="F295" s="10">
        <v>235862.52</v>
      </c>
      <c r="G295" s="9">
        <v>215563</v>
      </c>
      <c r="H295" s="11">
        <v>0.76049999999999995</v>
      </c>
      <c r="I295" s="9">
        <v>135164</v>
      </c>
      <c r="J295" s="11">
        <v>0.66259999999999997</v>
      </c>
      <c r="K295" s="11">
        <v>0.72130000000000005</v>
      </c>
      <c r="L295" s="7">
        <v>126514059</v>
      </c>
      <c r="M295" s="12" t="s">
        <v>495</v>
      </c>
      <c r="O295" s="11">
        <v>0.75980000000000003</v>
      </c>
      <c r="Q295" s="11">
        <v>0.71460000000000001</v>
      </c>
    </row>
    <row r="296" spans="1:18">
      <c r="A296" s="12" t="s">
        <v>855</v>
      </c>
      <c r="B296" s="12">
        <v>126514059</v>
      </c>
      <c r="C296" s="8" t="s">
        <v>844</v>
      </c>
      <c r="D296" s="9">
        <v>50843320971</v>
      </c>
      <c r="E296" s="9">
        <v>31880251517</v>
      </c>
      <c r="F296" s="10">
        <v>235862.52</v>
      </c>
      <c r="G296" s="9">
        <v>215563</v>
      </c>
      <c r="H296" s="11">
        <v>0.76049999999999995</v>
      </c>
      <c r="I296" s="9">
        <v>135164</v>
      </c>
      <c r="J296" s="11">
        <v>0.66259999999999997</v>
      </c>
      <c r="K296" s="11">
        <v>0.72130000000000005</v>
      </c>
      <c r="L296" s="7">
        <v>126514059</v>
      </c>
      <c r="M296" s="12" t="s">
        <v>497</v>
      </c>
      <c r="O296" s="11">
        <v>0.75980000000000003</v>
      </c>
      <c r="P296" s="19">
        <f>ROUND((H296-O296)/O296,4)</f>
        <v>8.9999999999999998E-4</v>
      </c>
      <c r="Q296" s="11">
        <v>0.71460000000000001</v>
      </c>
      <c r="R296" s="19">
        <f>ROUND((K296-Q296)/Q296,4)</f>
        <v>9.4000000000000004E-3</v>
      </c>
    </row>
    <row r="297" spans="1:18" hidden="1">
      <c r="A297" s="12" t="s">
        <v>855</v>
      </c>
      <c r="B297" s="12">
        <v>126515001</v>
      </c>
      <c r="C297" s="8" t="s">
        <v>457</v>
      </c>
      <c r="D297" s="9">
        <v>50843320971</v>
      </c>
      <c r="E297" s="9">
        <v>31880251517</v>
      </c>
      <c r="F297" s="10">
        <v>235862.52</v>
      </c>
      <c r="G297" s="9">
        <v>215563</v>
      </c>
      <c r="H297" s="11">
        <v>0.76049999999999995</v>
      </c>
      <c r="I297" s="9">
        <v>135164</v>
      </c>
      <c r="J297" s="11">
        <v>0.66259999999999997</v>
      </c>
      <c r="K297" s="11">
        <v>0.72130000000000005</v>
      </c>
      <c r="L297" s="7">
        <v>126514864</v>
      </c>
      <c r="M297" s="12" t="s">
        <v>495</v>
      </c>
      <c r="O297" s="11">
        <v>0.75980000000000003</v>
      </c>
      <c r="Q297" s="11">
        <v>0.71460000000000001</v>
      </c>
    </row>
    <row r="298" spans="1:18">
      <c r="A298" s="12" t="s">
        <v>855</v>
      </c>
      <c r="B298" s="12">
        <v>126514864</v>
      </c>
      <c r="C298" s="8" t="s">
        <v>821</v>
      </c>
      <c r="D298" s="9">
        <v>50843320971</v>
      </c>
      <c r="E298" s="9">
        <v>31880251517</v>
      </c>
      <c r="F298" s="10">
        <v>235862.52</v>
      </c>
      <c r="G298" s="9">
        <v>215563</v>
      </c>
      <c r="H298" s="11">
        <v>0.76049999999999995</v>
      </c>
      <c r="I298" s="9">
        <v>135164</v>
      </c>
      <c r="J298" s="11">
        <v>0.66259999999999997</v>
      </c>
      <c r="K298" s="11">
        <v>0.72130000000000005</v>
      </c>
      <c r="L298" s="7">
        <v>126514864</v>
      </c>
      <c r="M298" s="12" t="s">
        <v>497</v>
      </c>
      <c r="O298" s="11">
        <v>0.75980000000000003</v>
      </c>
      <c r="P298" s="19">
        <f>ROUND((H298-O298)/O298,4)</f>
        <v>8.9999999999999998E-4</v>
      </c>
      <c r="Q298" s="11">
        <v>0.71460000000000001</v>
      </c>
      <c r="R298" s="19">
        <f>ROUND((K298-Q298)/Q298,4)</f>
        <v>9.4000000000000004E-3</v>
      </c>
    </row>
    <row r="299" spans="1:18" hidden="1">
      <c r="A299" s="12" t="s">
        <v>855</v>
      </c>
      <c r="B299" s="12">
        <v>126515001</v>
      </c>
      <c r="C299" s="8" t="s">
        <v>457</v>
      </c>
      <c r="D299" s="9">
        <v>50843320971</v>
      </c>
      <c r="E299" s="9">
        <v>31880251517</v>
      </c>
      <c r="F299" s="10">
        <v>235862.52</v>
      </c>
      <c r="G299" s="9">
        <v>215563</v>
      </c>
      <c r="H299" s="11">
        <v>0.76049999999999995</v>
      </c>
      <c r="I299" s="9">
        <v>135164</v>
      </c>
      <c r="J299" s="11">
        <v>0.66259999999999997</v>
      </c>
      <c r="K299" s="11">
        <v>0.72130000000000005</v>
      </c>
      <c r="L299" s="7">
        <v>126515492</v>
      </c>
      <c r="M299" s="12" t="s">
        <v>495</v>
      </c>
      <c r="O299" s="11">
        <v>0.75980000000000003</v>
      </c>
      <c r="Q299" s="11">
        <v>0.71460000000000001</v>
      </c>
    </row>
    <row r="300" spans="1:18">
      <c r="A300" s="12" t="s">
        <v>855</v>
      </c>
      <c r="B300" s="12">
        <v>126515492</v>
      </c>
      <c r="C300" s="8" t="s">
        <v>693</v>
      </c>
      <c r="D300" s="9">
        <v>50843320971</v>
      </c>
      <c r="E300" s="9">
        <v>31880251517</v>
      </c>
      <c r="F300" s="10">
        <v>235862.52</v>
      </c>
      <c r="G300" s="9">
        <v>215563</v>
      </c>
      <c r="H300" s="11">
        <v>0.76049999999999995</v>
      </c>
      <c r="I300" s="9">
        <v>135164</v>
      </c>
      <c r="J300" s="11">
        <v>0.66259999999999997</v>
      </c>
      <c r="K300" s="11">
        <v>0.72130000000000005</v>
      </c>
      <c r="L300" s="7">
        <v>126515492</v>
      </c>
      <c r="M300" s="12" t="s">
        <v>497</v>
      </c>
      <c r="O300" s="11">
        <v>0.75980000000000003</v>
      </c>
      <c r="P300" s="19">
        <f>ROUND((H300-O300)/O300,4)</f>
        <v>8.9999999999999998E-4</v>
      </c>
      <c r="Q300" s="11">
        <v>0.71460000000000001</v>
      </c>
      <c r="R300" s="19">
        <f>ROUND((K300-Q300)/Q300,4)</f>
        <v>9.4000000000000004E-3</v>
      </c>
    </row>
    <row r="301" spans="1:18" hidden="1">
      <c r="A301" s="12" t="s">
        <v>855</v>
      </c>
      <c r="B301" s="12">
        <v>126515001</v>
      </c>
      <c r="C301" s="8" t="s">
        <v>457</v>
      </c>
      <c r="D301" s="9">
        <v>50843320971</v>
      </c>
      <c r="E301" s="9">
        <v>31880251517</v>
      </c>
      <c r="F301" s="10">
        <v>235862.52</v>
      </c>
      <c r="G301" s="9">
        <v>215563</v>
      </c>
      <c r="H301" s="11">
        <v>0.76049999999999995</v>
      </c>
      <c r="I301" s="9">
        <v>135164</v>
      </c>
      <c r="J301" s="11">
        <v>0.66259999999999997</v>
      </c>
      <c r="K301" s="11">
        <v>0.72130000000000005</v>
      </c>
      <c r="L301" s="7">
        <v>126515691</v>
      </c>
      <c r="M301" s="12" t="s">
        <v>495</v>
      </c>
      <c r="O301" s="11">
        <v>0.75980000000000003</v>
      </c>
      <c r="Q301" s="11">
        <v>0.71460000000000001</v>
      </c>
    </row>
    <row r="302" spans="1:18">
      <c r="A302" s="12" t="s">
        <v>855</v>
      </c>
      <c r="B302" s="12">
        <v>126515691</v>
      </c>
      <c r="C302" s="8" t="s">
        <v>694</v>
      </c>
      <c r="D302" s="9">
        <v>50843320971</v>
      </c>
      <c r="E302" s="9">
        <v>31880251517</v>
      </c>
      <c r="F302" s="10">
        <v>235862.52</v>
      </c>
      <c r="G302" s="9">
        <v>215563</v>
      </c>
      <c r="H302" s="11">
        <v>0.76049999999999995</v>
      </c>
      <c r="I302" s="9">
        <v>135164</v>
      </c>
      <c r="J302" s="11">
        <v>0.66259999999999997</v>
      </c>
      <c r="K302" s="11">
        <v>0.72130000000000005</v>
      </c>
      <c r="L302" s="7">
        <v>126515691</v>
      </c>
      <c r="M302" s="12" t="s">
        <v>497</v>
      </c>
      <c r="O302" s="11">
        <v>0.75980000000000003</v>
      </c>
      <c r="P302" s="19">
        <f>ROUND((H302-O302)/O302,4)</f>
        <v>8.9999999999999998E-4</v>
      </c>
      <c r="Q302" s="11">
        <v>0.71460000000000001</v>
      </c>
      <c r="R302" s="19">
        <f>ROUND((K302-Q302)/Q302,4)</f>
        <v>9.4000000000000004E-3</v>
      </c>
    </row>
    <row r="303" spans="1:18" hidden="1">
      <c r="A303" s="12" t="s">
        <v>855</v>
      </c>
      <c r="B303" s="12">
        <v>126515001</v>
      </c>
      <c r="C303" s="8" t="s">
        <v>457</v>
      </c>
      <c r="D303" s="9">
        <v>50843320971</v>
      </c>
      <c r="E303" s="9">
        <v>31880251517</v>
      </c>
      <c r="F303" s="10">
        <v>235862.52</v>
      </c>
      <c r="G303" s="9">
        <v>215563</v>
      </c>
      <c r="H303" s="11">
        <v>0.76049999999999995</v>
      </c>
      <c r="I303" s="9">
        <v>135164</v>
      </c>
      <c r="J303" s="11">
        <v>0.66259999999999997</v>
      </c>
      <c r="K303" s="11">
        <v>0.72130000000000005</v>
      </c>
      <c r="L303" s="7">
        <v>126516457</v>
      </c>
      <c r="M303" s="12" t="s">
        <v>495</v>
      </c>
      <c r="O303" s="11">
        <v>0.75980000000000003</v>
      </c>
      <c r="Q303" s="11">
        <v>0.71460000000000001</v>
      </c>
    </row>
    <row r="304" spans="1:18">
      <c r="A304" s="12" t="s">
        <v>855</v>
      </c>
      <c r="B304" s="12">
        <v>126516457</v>
      </c>
      <c r="C304" s="8" t="s">
        <v>695</v>
      </c>
      <c r="D304" s="9">
        <v>50843320971</v>
      </c>
      <c r="E304" s="9">
        <v>31880251517</v>
      </c>
      <c r="F304" s="10">
        <v>235862.52</v>
      </c>
      <c r="G304" s="9">
        <v>215563</v>
      </c>
      <c r="H304" s="11">
        <v>0.76049999999999995</v>
      </c>
      <c r="I304" s="9">
        <v>135164</v>
      </c>
      <c r="J304" s="11">
        <v>0.66259999999999997</v>
      </c>
      <c r="K304" s="11">
        <v>0.72130000000000005</v>
      </c>
      <c r="L304" s="7">
        <v>126516457</v>
      </c>
      <c r="M304" s="12" t="s">
        <v>497</v>
      </c>
      <c r="O304" s="11">
        <v>0.75980000000000003</v>
      </c>
      <c r="P304" s="19">
        <f>ROUND((H304-O304)/O304,4)</f>
        <v>8.9999999999999998E-4</v>
      </c>
      <c r="Q304" s="11">
        <v>0.71460000000000001</v>
      </c>
      <c r="R304" s="19">
        <f>ROUND((K304-Q304)/Q304,4)</f>
        <v>9.4000000000000004E-3</v>
      </c>
    </row>
    <row r="305" spans="1:18" hidden="1">
      <c r="A305" s="12" t="s">
        <v>855</v>
      </c>
      <c r="B305" s="12">
        <v>126515001</v>
      </c>
      <c r="C305" s="8" t="s">
        <v>457</v>
      </c>
      <c r="D305" s="9">
        <v>50843320971</v>
      </c>
      <c r="E305" s="9">
        <v>31880251517</v>
      </c>
      <c r="F305" s="10">
        <v>235862.52</v>
      </c>
      <c r="G305" s="9">
        <v>215563</v>
      </c>
      <c r="H305" s="11">
        <v>0.76049999999999995</v>
      </c>
      <c r="I305" s="9">
        <v>135164</v>
      </c>
      <c r="J305" s="11">
        <v>0.66259999999999997</v>
      </c>
      <c r="K305" s="11">
        <v>0.72130000000000005</v>
      </c>
      <c r="L305" s="7">
        <v>126516724</v>
      </c>
      <c r="M305" s="12" t="s">
        <v>495</v>
      </c>
      <c r="O305" s="11">
        <v>0.75980000000000003</v>
      </c>
      <c r="Q305" s="11">
        <v>0.71460000000000001</v>
      </c>
    </row>
    <row r="306" spans="1:18">
      <c r="A306" s="12" t="s">
        <v>855</v>
      </c>
      <c r="B306" s="12">
        <v>126516724</v>
      </c>
      <c r="C306" s="8" t="s">
        <v>841</v>
      </c>
      <c r="D306" s="9">
        <v>50843320971</v>
      </c>
      <c r="E306" s="9">
        <v>31880251517</v>
      </c>
      <c r="F306" s="10">
        <v>235862.52</v>
      </c>
      <c r="G306" s="9">
        <v>215563</v>
      </c>
      <c r="H306" s="11">
        <v>0.76049999999999995</v>
      </c>
      <c r="I306" s="9">
        <v>135164</v>
      </c>
      <c r="J306" s="11">
        <v>0.66259999999999997</v>
      </c>
      <c r="K306" s="11">
        <v>0.72130000000000005</v>
      </c>
      <c r="L306" s="7">
        <v>126516724</v>
      </c>
      <c r="M306" s="12" t="s">
        <v>497</v>
      </c>
      <c r="O306" s="11">
        <v>0.75980000000000003</v>
      </c>
      <c r="P306" s="19">
        <f>ROUND((H306-O306)/O306,4)</f>
        <v>8.9999999999999998E-4</v>
      </c>
      <c r="Q306" s="11">
        <v>0.71460000000000001</v>
      </c>
      <c r="R306" s="19">
        <f>ROUND((K306-Q306)/Q306,4)</f>
        <v>9.4000000000000004E-3</v>
      </c>
    </row>
    <row r="307" spans="1:18" hidden="1">
      <c r="A307" s="12" t="s">
        <v>855</v>
      </c>
      <c r="B307" s="12">
        <v>126515001</v>
      </c>
      <c r="C307" s="8" t="s">
        <v>457</v>
      </c>
      <c r="D307" s="9">
        <v>50843320971</v>
      </c>
      <c r="E307" s="9">
        <v>31880251517</v>
      </c>
      <c r="F307" s="10">
        <v>235862.52</v>
      </c>
      <c r="G307" s="9">
        <v>215563</v>
      </c>
      <c r="H307" s="11">
        <v>0.76049999999999995</v>
      </c>
      <c r="I307" s="9">
        <v>135164</v>
      </c>
      <c r="J307" s="11">
        <v>0.66259999999999997</v>
      </c>
      <c r="K307" s="11">
        <v>0.72130000000000005</v>
      </c>
      <c r="L307" s="7">
        <v>126517286</v>
      </c>
      <c r="M307" s="12" t="s">
        <v>495</v>
      </c>
      <c r="O307" s="11">
        <v>0.75980000000000003</v>
      </c>
      <c r="Q307" s="11">
        <v>0.71460000000000001</v>
      </c>
    </row>
    <row r="308" spans="1:18">
      <c r="A308" s="12" t="s">
        <v>855</v>
      </c>
      <c r="B308" s="12">
        <v>126517286</v>
      </c>
      <c r="C308" s="8" t="s">
        <v>696</v>
      </c>
      <c r="D308" s="9">
        <v>50843320971</v>
      </c>
      <c r="E308" s="9">
        <v>31880251517</v>
      </c>
      <c r="F308" s="10">
        <v>235862.52</v>
      </c>
      <c r="G308" s="9">
        <v>215563</v>
      </c>
      <c r="H308" s="11">
        <v>0.76049999999999995</v>
      </c>
      <c r="I308" s="9">
        <v>135164</v>
      </c>
      <c r="J308" s="11">
        <v>0.66259999999999997</v>
      </c>
      <c r="K308" s="11">
        <v>0.72130000000000005</v>
      </c>
      <c r="L308" s="7">
        <v>126517286</v>
      </c>
      <c r="M308" s="12" t="s">
        <v>497</v>
      </c>
      <c r="O308" s="11">
        <v>0.75980000000000003</v>
      </c>
      <c r="P308" s="19">
        <f>ROUND((H308-O308)/O308,4)</f>
        <v>8.9999999999999998E-4</v>
      </c>
      <c r="Q308" s="11">
        <v>0.71460000000000001</v>
      </c>
      <c r="R308" s="19">
        <f>ROUND((K308-Q308)/Q308,4)</f>
        <v>9.4000000000000004E-3</v>
      </c>
    </row>
    <row r="309" spans="1:18" hidden="1">
      <c r="A309" s="12" t="s">
        <v>855</v>
      </c>
      <c r="B309" s="12">
        <v>126515001</v>
      </c>
      <c r="C309" s="8" t="s">
        <v>457</v>
      </c>
      <c r="D309" s="9">
        <v>50843320971</v>
      </c>
      <c r="E309" s="9">
        <v>31880251517</v>
      </c>
      <c r="F309" s="10">
        <v>235862.52</v>
      </c>
      <c r="G309" s="9">
        <v>215563</v>
      </c>
      <c r="H309" s="11">
        <v>0.76049999999999995</v>
      </c>
      <c r="I309" s="9">
        <v>135164</v>
      </c>
      <c r="J309" s="11">
        <v>0.66259999999999997</v>
      </c>
      <c r="K309" s="11">
        <v>0.72130000000000005</v>
      </c>
      <c r="L309" s="7">
        <v>126517442</v>
      </c>
      <c r="M309" s="12" t="s">
        <v>495</v>
      </c>
      <c r="O309" s="11">
        <v>0.75980000000000003</v>
      </c>
      <c r="Q309" s="11">
        <v>0.71460000000000001</v>
      </c>
    </row>
    <row r="310" spans="1:18">
      <c r="A310" s="12" t="s">
        <v>855</v>
      </c>
      <c r="B310" s="12">
        <v>126517442</v>
      </c>
      <c r="C310" s="8" t="s">
        <v>822</v>
      </c>
      <c r="D310" s="9">
        <v>50843320971</v>
      </c>
      <c r="E310" s="9">
        <v>31880251517</v>
      </c>
      <c r="F310" s="10">
        <v>235862.52</v>
      </c>
      <c r="G310" s="9">
        <v>215563</v>
      </c>
      <c r="H310" s="11">
        <v>0.76049999999999995</v>
      </c>
      <c r="I310" s="9">
        <v>135164</v>
      </c>
      <c r="J310" s="11">
        <v>0.66259999999999997</v>
      </c>
      <c r="K310" s="11">
        <v>0.72130000000000005</v>
      </c>
      <c r="L310" s="7">
        <v>126517442</v>
      </c>
      <c r="M310" s="12" t="s">
        <v>497</v>
      </c>
      <c r="O310" s="11">
        <v>0.75980000000000003</v>
      </c>
      <c r="P310" s="19">
        <f>ROUND((H310-O310)/O310,4)</f>
        <v>8.9999999999999998E-4</v>
      </c>
      <c r="Q310" s="11">
        <v>0.71460000000000001</v>
      </c>
      <c r="R310" s="19">
        <f>ROUND((K310-Q310)/Q310,4)</f>
        <v>9.4000000000000004E-3</v>
      </c>
    </row>
    <row r="311" spans="1:18" hidden="1">
      <c r="A311" s="12" t="s">
        <v>855</v>
      </c>
      <c r="B311" s="12">
        <v>126515001</v>
      </c>
      <c r="C311" s="8" t="s">
        <v>457</v>
      </c>
      <c r="D311" s="9">
        <v>50843320971</v>
      </c>
      <c r="E311" s="9">
        <v>31880251517</v>
      </c>
      <c r="F311" s="10">
        <v>235862.52</v>
      </c>
      <c r="G311" s="9">
        <v>215563</v>
      </c>
      <c r="H311" s="11">
        <v>0.76049999999999995</v>
      </c>
      <c r="I311" s="9">
        <v>135164</v>
      </c>
      <c r="J311" s="11">
        <v>0.66259999999999997</v>
      </c>
      <c r="K311" s="11">
        <v>0.72130000000000005</v>
      </c>
      <c r="L311" s="7">
        <v>126517643</v>
      </c>
      <c r="M311" s="12" t="s">
        <v>495</v>
      </c>
      <c r="O311" s="11">
        <v>0.75980000000000003</v>
      </c>
      <c r="Q311" s="11">
        <v>0.71460000000000001</v>
      </c>
    </row>
    <row r="312" spans="1:18">
      <c r="A312" s="12" t="s">
        <v>855</v>
      </c>
      <c r="B312" s="12">
        <v>126517643</v>
      </c>
      <c r="C312" s="8" t="s">
        <v>840</v>
      </c>
      <c r="D312" s="9">
        <v>50843320971</v>
      </c>
      <c r="E312" s="9">
        <v>31880251517</v>
      </c>
      <c r="F312" s="10">
        <v>235862.52</v>
      </c>
      <c r="G312" s="9">
        <v>215563</v>
      </c>
      <c r="H312" s="11">
        <v>0.76049999999999995</v>
      </c>
      <c r="I312" s="9">
        <v>135164</v>
      </c>
      <c r="J312" s="11">
        <v>0.66259999999999997</v>
      </c>
      <c r="K312" s="11">
        <v>0.72130000000000005</v>
      </c>
      <c r="L312" s="7">
        <v>126517643</v>
      </c>
      <c r="M312" s="12" t="s">
        <v>497</v>
      </c>
      <c r="O312" s="11">
        <v>0.75980000000000003</v>
      </c>
      <c r="P312" s="19">
        <f>ROUND((H312-O312)/O312,4)</f>
        <v>8.9999999999999998E-4</v>
      </c>
      <c r="Q312" s="11">
        <v>0.71460000000000001</v>
      </c>
      <c r="R312" s="19">
        <f>ROUND((K312-Q312)/Q312,4)</f>
        <v>9.4000000000000004E-3</v>
      </c>
    </row>
    <row r="313" spans="1:18" hidden="1">
      <c r="A313" s="12" t="s">
        <v>855</v>
      </c>
      <c r="B313" s="12">
        <v>126515001</v>
      </c>
      <c r="C313" s="8" t="s">
        <v>457</v>
      </c>
      <c r="D313" s="9">
        <v>50843320971</v>
      </c>
      <c r="E313" s="9">
        <v>31880251517</v>
      </c>
      <c r="F313" s="10">
        <v>235862.52</v>
      </c>
      <c r="G313" s="9">
        <v>215563</v>
      </c>
      <c r="H313" s="11">
        <v>0.76049999999999995</v>
      </c>
      <c r="I313" s="9">
        <v>135164</v>
      </c>
      <c r="J313" s="11">
        <v>0.66259999999999997</v>
      </c>
      <c r="K313" s="11">
        <v>0.72130000000000005</v>
      </c>
      <c r="L313" s="7">
        <v>126518004</v>
      </c>
      <c r="M313" s="12" t="s">
        <v>495</v>
      </c>
      <c r="O313" s="11">
        <v>0.75980000000000003</v>
      </c>
      <c r="Q313" s="11">
        <v>0.71460000000000001</v>
      </c>
    </row>
    <row r="314" spans="1:18">
      <c r="A314" s="12" t="s">
        <v>855</v>
      </c>
      <c r="B314" s="12">
        <v>126518004</v>
      </c>
      <c r="C314" s="8" t="s">
        <v>792</v>
      </c>
      <c r="D314" s="9">
        <v>50843320971</v>
      </c>
      <c r="E314" s="9">
        <v>31880251517</v>
      </c>
      <c r="F314" s="10">
        <v>235862.52</v>
      </c>
      <c r="G314" s="9">
        <v>215563</v>
      </c>
      <c r="H314" s="11">
        <v>0.76049999999999995</v>
      </c>
      <c r="I314" s="9">
        <v>135164</v>
      </c>
      <c r="J314" s="11">
        <v>0.66259999999999997</v>
      </c>
      <c r="K314" s="11">
        <v>0.72130000000000005</v>
      </c>
      <c r="L314" s="7">
        <v>126518004</v>
      </c>
      <c r="M314" s="12" t="s">
        <v>497</v>
      </c>
      <c r="O314" s="11">
        <v>0.75980000000000003</v>
      </c>
      <c r="P314" s="19">
        <f>ROUND((H314-O314)/O314,4)</f>
        <v>8.9999999999999998E-4</v>
      </c>
      <c r="Q314" s="11">
        <v>0.71460000000000001</v>
      </c>
      <c r="R314" s="19">
        <f>ROUND((K314-Q314)/Q314,4)</f>
        <v>9.4000000000000004E-3</v>
      </c>
    </row>
    <row r="315" spans="1:18" hidden="1">
      <c r="A315" s="12" t="s">
        <v>855</v>
      </c>
      <c r="B315" s="12">
        <v>126515001</v>
      </c>
      <c r="C315" s="8" t="s">
        <v>457</v>
      </c>
      <c r="D315" s="9">
        <v>50843320971</v>
      </c>
      <c r="E315" s="9">
        <v>31880251517</v>
      </c>
      <c r="F315" s="10">
        <v>235862.52</v>
      </c>
      <c r="G315" s="9">
        <v>215563</v>
      </c>
      <c r="H315" s="11">
        <v>0.76049999999999995</v>
      </c>
      <c r="I315" s="9">
        <v>135164</v>
      </c>
      <c r="J315" s="11">
        <v>0.66259999999999997</v>
      </c>
      <c r="K315" s="11">
        <v>0.72130000000000005</v>
      </c>
      <c r="L315" s="7">
        <v>126518118</v>
      </c>
      <c r="M315" s="12" t="s">
        <v>495</v>
      </c>
      <c r="O315" s="11">
        <v>0.75980000000000003</v>
      </c>
      <c r="Q315" s="11">
        <v>0.71460000000000001</v>
      </c>
    </row>
    <row r="316" spans="1:18">
      <c r="A316" s="12" t="s">
        <v>855</v>
      </c>
      <c r="B316" s="12">
        <v>126518118</v>
      </c>
      <c r="C316" s="8" t="s">
        <v>697</v>
      </c>
      <c r="D316" s="9">
        <v>50843320971</v>
      </c>
      <c r="E316" s="9">
        <v>31880251517</v>
      </c>
      <c r="F316" s="10">
        <v>235862.52</v>
      </c>
      <c r="G316" s="9">
        <v>215563</v>
      </c>
      <c r="H316" s="11">
        <v>0.76049999999999995</v>
      </c>
      <c r="I316" s="9">
        <v>135164</v>
      </c>
      <c r="J316" s="11">
        <v>0.66259999999999997</v>
      </c>
      <c r="K316" s="11">
        <v>0.72130000000000005</v>
      </c>
      <c r="L316" s="7">
        <v>126518118</v>
      </c>
      <c r="M316" s="12" t="s">
        <v>497</v>
      </c>
      <c r="O316" s="11">
        <v>0.75980000000000003</v>
      </c>
      <c r="P316" s="19">
        <f>ROUND((H316-O316)/O316,4)</f>
        <v>8.9999999999999998E-4</v>
      </c>
      <c r="Q316" s="11">
        <v>0.71460000000000001</v>
      </c>
      <c r="R316" s="19">
        <f>ROUND((K316-Q316)/Q316,4)</f>
        <v>9.4000000000000004E-3</v>
      </c>
    </row>
    <row r="317" spans="1:18" hidden="1">
      <c r="A317" s="12" t="s">
        <v>855</v>
      </c>
      <c r="B317" s="12">
        <v>126515001</v>
      </c>
      <c r="C317" s="8" t="s">
        <v>457</v>
      </c>
      <c r="D317" s="9">
        <v>50843320971</v>
      </c>
      <c r="E317" s="9">
        <v>31880251517</v>
      </c>
      <c r="F317" s="10">
        <v>235862.52</v>
      </c>
      <c r="G317" s="9">
        <v>215563</v>
      </c>
      <c r="H317" s="11">
        <v>0.76049999999999995</v>
      </c>
      <c r="I317" s="9">
        <v>135164</v>
      </c>
      <c r="J317" s="11">
        <v>0.66259999999999997</v>
      </c>
      <c r="K317" s="11">
        <v>0.72130000000000005</v>
      </c>
      <c r="L317" s="7">
        <v>126518547</v>
      </c>
      <c r="M317" s="12" t="s">
        <v>495</v>
      </c>
      <c r="O317" s="11">
        <v>0.75980000000000003</v>
      </c>
      <c r="Q317" s="11">
        <v>0.71460000000000001</v>
      </c>
    </row>
    <row r="318" spans="1:18">
      <c r="A318" s="12" t="s">
        <v>855</v>
      </c>
      <c r="B318" s="12">
        <v>126518547</v>
      </c>
      <c r="C318" s="8" t="s">
        <v>823</v>
      </c>
      <c r="D318" s="9">
        <v>50843320971</v>
      </c>
      <c r="E318" s="9">
        <v>31880251517</v>
      </c>
      <c r="F318" s="10">
        <v>235862.52</v>
      </c>
      <c r="G318" s="9">
        <v>215563</v>
      </c>
      <c r="H318" s="11">
        <v>0.76049999999999995</v>
      </c>
      <c r="I318" s="9">
        <v>135164</v>
      </c>
      <c r="J318" s="11">
        <v>0.66259999999999997</v>
      </c>
      <c r="K318" s="11">
        <v>0.72130000000000005</v>
      </c>
      <c r="L318" s="7">
        <v>126518547</v>
      </c>
      <c r="M318" s="12" t="s">
        <v>497</v>
      </c>
      <c r="O318" s="11">
        <v>0.75980000000000003</v>
      </c>
      <c r="P318" s="19">
        <f>ROUND((H318-O318)/O318,4)</f>
        <v>8.9999999999999998E-4</v>
      </c>
      <c r="Q318" s="11">
        <v>0.71460000000000001</v>
      </c>
      <c r="R318" s="19">
        <f>ROUND((K318-Q318)/Q318,4)</f>
        <v>9.4000000000000004E-3</v>
      </c>
    </row>
    <row r="319" spans="1:18" hidden="1">
      <c r="A319" s="12" t="s">
        <v>855</v>
      </c>
      <c r="B319" s="12">
        <v>126515001</v>
      </c>
      <c r="C319" s="8" t="s">
        <v>457</v>
      </c>
      <c r="D319" s="9">
        <v>50843320971</v>
      </c>
      <c r="E319" s="9">
        <v>31880251517</v>
      </c>
      <c r="F319" s="10">
        <v>235862.52</v>
      </c>
      <c r="G319" s="9">
        <v>215563</v>
      </c>
      <c r="H319" s="11">
        <v>0.76049999999999995</v>
      </c>
      <c r="I319" s="9">
        <v>135164</v>
      </c>
      <c r="J319" s="11">
        <v>0.66259999999999997</v>
      </c>
      <c r="K319" s="11">
        <v>0.72130000000000005</v>
      </c>
      <c r="L319" s="7">
        <v>126518795</v>
      </c>
      <c r="M319" s="12" t="s">
        <v>495</v>
      </c>
      <c r="O319" s="11">
        <v>0.75980000000000003</v>
      </c>
      <c r="Q319" s="11">
        <v>0.71460000000000001</v>
      </c>
    </row>
    <row r="320" spans="1:18">
      <c r="A320" s="12" t="s">
        <v>855</v>
      </c>
      <c r="B320" s="12">
        <v>126518795</v>
      </c>
      <c r="C320" s="8" t="s">
        <v>838</v>
      </c>
      <c r="D320" s="9">
        <v>50843320971</v>
      </c>
      <c r="E320" s="9">
        <v>31880251517</v>
      </c>
      <c r="F320" s="10">
        <v>235862.52</v>
      </c>
      <c r="G320" s="9">
        <v>215563</v>
      </c>
      <c r="H320" s="11">
        <v>0.76049999999999995</v>
      </c>
      <c r="I320" s="9">
        <v>135164</v>
      </c>
      <c r="J320" s="11">
        <v>0.66259999999999997</v>
      </c>
      <c r="K320" s="11">
        <v>0.72130000000000005</v>
      </c>
      <c r="L320" s="7">
        <v>126518795</v>
      </c>
      <c r="M320" s="12" t="s">
        <v>497</v>
      </c>
      <c r="O320" s="11">
        <v>0.75980000000000003</v>
      </c>
      <c r="P320" s="19">
        <f>ROUND((H320-O320)/O320,4)</f>
        <v>8.9999999999999998E-4</v>
      </c>
      <c r="Q320" s="11">
        <v>0.71460000000000001</v>
      </c>
      <c r="R320" s="19">
        <f>ROUND((K320-Q320)/Q320,4)</f>
        <v>9.4000000000000004E-3</v>
      </c>
    </row>
    <row r="321" spans="1:18" hidden="1">
      <c r="A321" s="12" t="s">
        <v>855</v>
      </c>
      <c r="B321" s="12">
        <v>126515001</v>
      </c>
      <c r="C321" s="8" t="s">
        <v>457</v>
      </c>
      <c r="D321" s="9">
        <v>50843320971</v>
      </c>
      <c r="E321" s="9">
        <v>31880251517</v>
      </c>
      <c r="F321" s="10">
        <v>235862.52</v>
      </c>
      <c r="G321" s="9">
        <v>215563</v>
      </c>
      <c r="H321" s="11">
        <v>0.76049999999999995</v>
      </c>
      <c r="I321" s="9">
        <v>135164</v>
      </c>
      <c r="J321" s="11">
        <v>0.66259999999999997</v>
      </c>
      <c r="K321" s="11">
        <v>0.72130000000000005</v>
      </c>
      <c r="L321" s="7">
        <v>126519392</v>
      </c>
      <c r="M321" s="12" t="s">
        <v>495</v>
      </c>
      <c r="O321" s="11">
        <v>0.75980000000000003</v>
      </c>
      <c r="Q321" s="11">
        <v>0.71460000000000001</v>
      </c>
    </row>
    <row r="322" spans="1:18">
      <c r="A322" s="12" t="s">
        <v>855</v>
      </c>
      <c r="B322" s="12">
        <v>126519392</v>
      </c>
      <c r="C322" s="8" t="s">
        <v>698</v>
      </c>
      <c r="D322" s="9">
        <v>50843320971</v>
      </c>
      <c r="E322" s="9">
        <v>31880251517</v>
      </c>
      <c r="F322" s="10">
        <v>235862.52</v>
      </c>
      <c r="G322" s="9">
        <v>215563</v>
      </c>
      <c r="H322" s="11">
        <v>0.76049999999999995</v>
      </c>
      <c r="I322" s="9">
        <v>135164</v>
      </c>
      <c r="J322" s="11">
        <v>0.66259999999999997</v>
      </c>
      <c r="K322" s="11">
        <v>0.72130000000000005</v>
      </c>
      <c r="L322" s="7">
        <v>126519392</v>
      </c>
      <c r="M322" s="12" t="s">
        <v>497</v>
      </c>
      <c r="O322" s="11">
        <v>0.75980000000000003</v>
      </c>
      <c r="P322" s="19">
        <f>ROUND((H322-O322)/O322,4)</f>
        <v>8.9999999999999998E-4</v>
      </c>
      <c r="Q322" s="11">
        <v>0.71460000000000001</v>
      </c>
      <c r="R322" s="19">
        <f>ROUND((K322-Q322)/Q322,4)</f>
        <v>9.4000000000000004E-3</v>
      </c>
    </row>
    <row r="323" spans="1:18" hidden="1">
      <c r="A323" s="12" t="s">
        <v>855</v>
      </c>
      <c r="B323" s="12">
        <v>126515001</v>
      </c>
      <c r="C323" s="8" t="s">
        <v>457</v>
      </c>
      <c r="D323" s="9">
        <v>50843320971</v>
      </c>
      <c r="E323" s="9">
        <v>31880251517</v>
      </c>
      <c r="F323" s="10">
        <v>235862.52</v>
      </c>
      <c r="G323" s="9">
        <v>215563</v>
      </c>
      <c r="H323" s="11">
        <v>0.76049999999999995</v>
      </c>
      <c r="I323" s="9">
        <v>135164</v>
      </c>
      <c r="J323" s="11">
        <v>0.66259999999999997</v>
      </c>
      <c r="K323" s="11">
        <v>0.72130000000000005</v>
      </c>
      <c r="L323" s="7">
        <v>126519433</v>
      </c>
      <c r="M323" s="12" t="s">
        <v>495</v>
      </c>
      <c r="O323" s="11">
        <v>0.75980000000000003</v>
      </c>
      <c r="Q323" s="11">
        <v>0.71460000000000001</v>
      </c>
    </row>
    <row r="324" spans="1:18">
      <c r="A324" s="12" t="s">
        <v>855</v>
      </c>
      <c r="B324" s="12">
        <v>126519433</v>
      </c>
      <c r="C324" s="8" t="s">
        <v>699</v>
      </c>
      <c r="D324" s="9">
        <v>50843320971</v>
      </c>
      <c r="E324" s="9">
        <v>31880251517</v>
      </c>
      <c r="F324" s="10">
        <v>235862.52</v>
      </c>
      <c r="G324" s="9">
        <v>215563</v>
      </c>
      <c r="H324" s="11">
        <v>0.76049999999999995</v>
      </c>
      <c r="I324" s="9">
        <v>135164</v>
      </c>
      <c r="J324" s="11">
        <v>0.66259999999999997</v>
      </c>
      <c r="K324" s="11">
        <v>0.72130000000000005</v>
      </c>
      <c r="L324" s="7">
        <v>126519433</v>
      </c>
      <c r="M324" s="12" t="s">
        <v>497</v>
      </c>
      <c r="O324" s="11">
        <v>0.75980000000000003</v>
      </c>
      <c r="P324" s="19">
        <f>ROUND((H324-O324)/O324,4)</f>
        <v>8.9999999999999998E-4</v>
      </c>
      <c r="Q324" s="11">
        <v>0.71460000000000001</v>
      </c>
      <c r="R324" s="19">
        <f>ROUND((K324-Q324)/Q324,4)</f>
        <v>9.4000000000000004E-3</v>
      </c>
    </row>
    <row r="325" spans="1:18" hidden="1">
      <c r="A325" s="12" t="s">
        <v>855</v>
      </c>
      <c r="B325" s="12">
        <v>126515001</v>
      </c>
      <c r="C325" s="8" t="s">
        <v>457</v>
      </c>
      <c r="D325" s="9">
        <v>50843320971</v>
      </c>
      <c r="E325" s="9">
        <v>31880251517</v>
      </c>
      <c r="F325" s="10">
        <v>235862.52</v>
      </c>
      <c r="G325" s="9">
        <v>215563</v>
      </c>
      <c r="H325" s="11">
        <v>0.76049999999999995</v>
      </c>
      <c r="I325" s="9">
        <v>135164</v>
      </c>
      <c r="J325" s="11">
        <v>0.66259999999999997</v>
      </c>
      <c r="K325" s="11">
        <v>0.72130000000000005</v>
      </c>
      <c r="L325" s="7">
        <v>126519434</v>
      </c>
      <c r="M325" s="12" t="s">
        <v>495</v>
      </c>
      <c r="O325" s="11">
        <v>0.75980000000000003</v>
      </c>
      <c r="Q325" s="11">
        <v>0.71460000000000001</v>
      </c>
    </row>
    <row r="326" spans="1:18">
      <c r="A326" s="12" t="s">
        <v>855</v>
      </c>
      <c r="B326" s="12">
        <v>126519434</v>
      </c>
      <c r="C326" s="8" t="s">
        <v>824</v>
      </c>
      <c r="D326" s="9">
        <v>50843320971</v>
      </c>
      <c r="E326" s="9">
        <v>31880251517</v>
      </c>
      <c r="F326" s="10">
        <v>235862.52</v>
      </c>
      <c r="G326" s="9">
        <v>215563</v>
      </c>
      <c r="H326" s="11">
        <v>0.76049999999999995</v>
      </c>
      <c r="I326" s="9">
        <v>135164</v>
      </c>
      <c r="J326" s="11">
        <v>0.66259999999999997</v>
      </c>
      <c r="K326" s="11">
        <v>0.72130000000000005</v>
      </c>
      <c r="L326" s="7">
        <v>126519434</v>
      </c>
      <c r="M326" s="12" t="s">
        <v>497</v>
      </c>
      <c r="O326" s="11">
        <v>0.75980000000000003</v>
      </c>
      <c r="P326" s="19">
        <f>ROUND((H326-O326)/O326,4)</f>
        <v>8.9999999999999998E-4</v>
      </c>
      <c r="Q326" s="11">
        <v>0.71460000000000001</v>
      </c>
      <c r="R326" s="19">
        <f>ROUND((K326-Q326)/Q326,4)</f>
        <v>9.4000000000000004E-3</v>
      </c>
    </row>
    <row r="327" spans="1:18" hidden="1">
      <c r="A327" s="12" t="s">
        <v>855</v>
      </c>
      <c r="B327" s="12">
        <v>126515001</v>
      </c>
      <c r="C327" s="8" t="s">
        <v>457</v>
      </c>
      <c r="D327" s="9">
        <v>50843320971</v>
      </c>
      <c r="E327" s="9">
        <v>31880251517</v>
      </c>
      <c r="F327" s="10">
        <v>235862.52</v>
      </c>
      <c r="G327" s="9">
        <v>215563</v>
      </c>
      <c r="H327" s="11">
        <v>0.76049999999999995</v>
      </c>
      <c r="I327" s="9">
        <v>135164</v>
      </c>
      <c r="J327" s="11">
        <v>0.66259999999999997</v>
      </c>
      <c r="K327" s="11">
        <v>0.72130000000000005</v>
      </c>
      <c r="L327" s="7">
        <v>126519476</v>
      </c>
      <c r="M327" s="12" t="s">
        <v>495</v>
      </c>
      <c r="O327" s="11">
        <v>0.75980000000000003</v>
      </c>
      <c r="Q327" s="11">
        <v>0.71460000000000001</v>
      </c>
    </row>
    <row r="328" spans="1:18">
      <c r="A328" s="12" t="s">
        <v>855</v>
      </c>
      <c r="B328" s="12">
        <v>126519476</v>
      </c>
      <c r="C328" s="8" t="s">
        <v>793</v>
      </c>
      <c r="D328" s="9">
        <v>50843320971</v>
      </c>
      <c r="E328" s="9">
        <v>31880251517</v>
      </c>
      <c r="F328" s="10">
        <v>235862.52</v>
      </c>
      <c r="G328" s="9">
        <v>215563</v>
      </c>
      <c r="H328" s="11">
        <v>0.76049999999999995</v>
      </c>
      <c r="I328" s="9">
        <v>135164</v>
      </c>
      <c r="J328" s="11">
        <v>0.66259999999999997</v>
      </c>
      <c r="K328" s="11">
        <v>0.72130000000000005</v>
      </c>
      <c r="L328" s="7">
        <v>126519476</v>
      </c>
      <c r="M328" s="12" t="s">
        <v>497</v>
      </c>
      <c r="O328" s="11">
        <v>0.75980000000000003</v>
      </c>
      <c r="P328" s="19">
        <f>ROUND((H328-O328)/O328,4)</f>
        <v>8.9999999999999998E-4</v>
      </c>
      <c r="Q328" s="11">
        <v>0.71460000000000001</v>
      </c>
      <c r="R328" s="19">
        <f>ROUND((K328-Q328)/Q328,4)</f>
        <v>9.4000000000000004E-3</v>
      </c>
    </row>
    <row r="329" spans="1:18" hidden="1">
      <c r="A329" s="12" t="s">
        <v>855</v>
      </c>
      <c r="B329" s="12">
        <v>126515001</v>
      </c>
      <c r="C329" s="8" t="s">
        <v>457</v>
      </c>
      <c r="D329" s="9">
        <v>50843320971</v>
      </c>
      <c r="E329" s="9">
        <v>31880251517</v>
      </c>
      <c r="F329" s="10">
        <v>235862.52</v>
      </c>
      <c r="G329" s="9">
        <v>215563</v>
      </c>
      <c r="H329" s="11">
        <v>0.76049999999999995</v>
      </c>
      <c r="I329" s="9">
        <v>135164</v>
      </c>
      <c r="J329" s="11">
        <v>0.66259999999999997</v>
      </c>
      <c r="K329" s="11">
        <v>0.72130000000000005</v>
      </c>
      <c r="L329" s="7">
        <v>126519644</v>
      </c>
      <c r="M329" s="12" t="s">
        <v>495</v>
      </c>
      <c r="O329" s="11">
        <v>0.75980000000000003</v>
      </c>
      <c r="Q329" s="11">
        <v>0.71460000000000001</v>
      </c>
    </row>
    <row r="330" spans="1:18">
      <c r="A330" s="12" t="s">
        <v>855</v>
      </c>
      <c r="B330" s="12">
        <v>126519644</v>
      </c>
      <c r="C330" s="8" t="s">
        <v>839</v>
      </c>
      <c r="D330" s="9">
        <v>50843320971</v>
      </c>
      <c r="E330" s="9">
        <v>31880251517</v>
      </c>
      <c r="F330" s="10">
        <v>235862.52</v>
      </c>
      <c r="G330" s="9">
        <v>215563</v>
      </c>
      <c r="H330" s="11">
        <v>0.76049999999999995</v>
      </c>
      <c r="I330" s="9">
        <v>135164</v>
      </c>
      <c r="J330" s="11">
        <v>0.66259999999999997</v>
      </c>
      <c r="K330" s="11">
        <v>0.72130000000000005</v>
      </c>
      <c r="L330" s="7">
        <v>126519644</v>
      </c>
      <c r="M330" s="12" t="s">
        <v>497</v>
      </c>
      <c r="O330" s="11">
        <v>0.75980000000000003</v>
      </c>
      <c r="P330" s="19">
        <f>ROUND((H330-O330)/O330,4)</f>
        <v>8.9999999999999998E-4</v>
      </c>
      <c r="Q330" s="11">
        <v>0.71460000000000001</v>
      </c>
      <c r="R330" s="19">
        <f>ROUND((K330-Q330)/Q330,4)</f>
        <v>9.4000000000000004E-3</v>
      </c>
    </row>
    <row r="331" spans="1:18" hidden="1">
      <c r="A331" s="12" t="s">
        <v>855</v>
      </c>
      <c r="B331" s="12">
        <v>127045303</v>
      </c>
      <c r="C331" s="8" t="s">
        <v>466</v>
      </c>
      <c r="D331" s="9">
        <v>67963452</v>
      </c>
      <c r="E331" s="9">
        <v>43298715</v>
      </c>
      <c r="F331" s="10">
        <v>434.65800000000002</v>
      </c>
      <c r="G331" s="9">
        <v>156360</v>
      </c>
      <c r="H331" s="11">
        <v>0.82630000000000003</v>
      </c>
      <c r="I331" s="9">
        <v>99615</v>
      </c>
      <c r="J331" s="11">
        <v>0.75129999999999997</v>
      </c>
      <c r="K331" s="11">
        <v>0.79620000000000002</v>
      </c>
      <c r="L331" s="7">
        <v>127040002</v>
      </c>
      <c r="M331" s="12" t="s">
        <v>495</v>
      </c>
      <c r="O331" s="11">
        <v>0.82640000000000002</v>
      </c>
      <c r="Q331" s="11">
        <v>0.79949999999999999</v>
      </c>
    </row>
    <row r="332" spans="1:18">
      <c r="A332" s="12" t="s">
        <v>855</v>
      </c>
      <c r="B332" s="12">
        <v>127040002</v>
      </c>
      <c r="C332" s="8" t="s">
        <v>700</v>
      </c>
      <c r="D332" s="9">
        <v>67963452</v>
      </c>
      <c r="E332" s="9">
        <v>43298715</v>
      </c>
      <c r="F332" s="10">
        <v>434.65800000000002</v>
      </c>
      <c r="G332" s="9">
        <v>156360</v>
      </c>
      <c r="H332" s="11">
        <v>0.82630000000000003</v>
      </c>
      <c r="I332" s="9">
        <v>99615</v>
      </c>
      <c r="J332" s="11">
        <v>0.75129999999999997</v>
      </c>
      <c r="K332" s="11">
        <v>0.79620000000000002</v>
      </c>
      <c r="L332" s="7">
        <v>127040002</v>
      </c>
      <c r="M332" s="12" t="s">
        <v>497</v>
      </c>
      <c r="O332" s="11">
        <v>0.82640000000000002</v>
      </c>
      <c r="P332" s="19">
        <f>ROUND((H332-O332)/O332,4)</f>
        <v>-1E-4</v>
      </c>
      <c r="Q332" s="11">
        <v>0.79949999999999999</v>
      </c>
      <c r="R332" s="19">
        <f>ROUND((K332-Q332)/Q332,4)</f>
        <v>-4.1000000000000003E-3</v>
      </c>
    </row>
    <row r="333" spans="1:18" hidden="1">
      <c r="A333" s="12" t="s">
        <v>855</v>
      </c>
      <c r="B333" s="12">
        <v>127045303</v>
      </c>
      <c r="C333" s="8" t="s">
        <v>466</v>
      </c>
      <c r="D333" s="9">
        <v>67963452</v>
      </c>
      <c r="E333" s="9">
        <v>43298715</v>
      </c>
      <c r="F333" s="10">
        <v>434.65800000000002</v>
      </c>
      <c r="G333" s="9">
        <v>156360</v>
      </c>
      <c r="H333" s="11">
        <v>0.82630000000000003</v>
      </c>
      <c r="I333" s="9">
        <v>99615</v>
      </c>
      <c r="J333" s="11">
        <v>0.75129999999999997</v>
      </c>
      <c r="K333" s="11">
        <v>0.79620000000000002</v>
      </c>
      <c r="L333" s="7">
        <v>127043430</v>
      </c>
      <c r="M333" s="12" t="s">
        <v>495</v>
      </c>
      <c r="O333" s="11">
        <v>0.82640000000000002</v>
      </c>
      <c r="Q333" s="11">
        <v>0.79949999999999999</v>
      </c>
    </row>
    <row r="334" spans="1:18">
      <c r="A334" s="12" t="s">
        <v>855</v>
      </c>
      <c r="B334" s="12">
        <v>127043430</v>
      </c>
      <c r="C334" s="8" t="s">
        <v>701</v>
      </c>
      <c r="D334" s="9">
        <v>67963452</v>
      </c>
      <c r="E334" s="9">
        <v>43298715</v>
      </c>
      <c r="F334" s="10">
        <v>434.65800000000002</v>
      </c>
      <c r="G334" s="9">
        <v>156360</v>
      </c>
      <c r="H334" s="11">
        <v>0.82630000000000003</v>
      </c>
      <c r="I334" s="9">
        <v>99615</v>
      </c>
      <c r="J334" s="11">
        <v>0.75129999999999997</v>
      </c>
      <c r="K334" s="11">
        <v>0.79620000000000002</v>
      </c>
      <c r="L334" s="7">
        <v>127043430</v>
      </c>
      <c r="M334" s="12" t="s">
        <v>497</v>
      </c>
      <c r="O334" s="11">
        <v>0.82640000000000002</v>
      </c>
      <c r="P334" s="19">
        <f>ROUND((H334-O334)/O334,4)</f>
        <v>-1E-4</v>
      </c>
      <c r="Q334" s="11">
        <v>0.79949999999999999</v>
      </c>
      <c r="R334" s="19">
        <f>ROUND((K334-Q334)/Q334,4)</f>
        <v>-4.1000000000000003E-3</v>
      </c>
    </row>
    <row r="335" spans="1:18" hidden="1">
      <c r="A335" s="12" t="s">
        <v>855</v>
      </c>
      <c r="B335" s="12">
        <v>127040703</v>
      </c>
      <c r="C335" s="8" t="s">
        <v>459</v>
      </c>
      <c r="D335" s="9">
        <v>1065157819</v>
      </c>
      <c r="E335" s="9">
        <v>605652595</v>
      </c>
      <c r="F335" s="10">
        <v>3272.163</v>
      </c>
      <c r="G335" s="9">
        <v>325521</v>
      </c>
      <c r="H335" s="11">
        <v>0.63839999999999997</v>
      </c>
      <c r="I335" s="9">
        <v>185092</v>
      </c>
      <c r="J335" s="11">
        <v>0.53790000000000004</v>
      </c>
      <c r="K335" s="11">
        <v>0.59809999999999997</v>
      </c>
      <c r="L335" s="7">
        <v>127046517</v>
      </c>
      <c r="M335" s="12" t="s">
        <v>495</v>
      </c>
      <c r="O335" s="11">
        <v>0.63849999999999996</v>
      </c>
      <c r="Q335" s="11">
        <v>0.59799999999999998</v>
      </c>
    </row>
    <row r="336" spans="1:18">
      <c r="A336" s="12" t="s">
        <v>855</v>
      </c>
      <c r="B336" s="12">
        <v>127046517</v>
      </c>
      <c r="C336" s="8" t="s">
        <v>702</v>
      </c>
      <c r="D336" s="9">
        <v>1065157819</v>
      </c>
      <c r="E336" s="9">
        <v>605652595</v>
      </c>
      <c r="F336" s="10">
        <v>3272.163</v>
      </c>
      <c r="G336" s="9">
        <v>325521</v>
      </c>
      <c r="H336" s="11">
        <v>0.63839999999999997</v>
      </c>
      <c r="I336" s="9">
        <v>185092</v>
      </c>
      <c r="J336" s="11">
        <v>0.53790000000000004</v>
      </c>
      <c r="K336" s="11">
        <v>0.59809999999999997</v>
      </c>
      <c r="L336" s="7">
        <v>127046517</v>
      </c>
      <c r="M336" s="12" t="s">
        <v>497</v>
      </c>
      <c r="O336" s="11">
        <v>0.63849999999999996</v>
      </c>
      <c r="P336" s="19">
        <f>ROUND((H336-O336)/O336,4)</f>
        <v>-2.0000000000000001E-4</v>
      </c>
      <c r="Q336" s="11">
        <v>0.59799999999999998</v>
      </c>
      <c r="R336" s="19">
        <f>ROUND((K336-Q336)/Q336,4)</f>
        <v>2.0000000000000001E-4</v>
      </c>
    </row>
    <row r="337" spans="1:18" hidden="1">
      <c r="A337" s="12" t="s">
        <v>855</v>
      </c>
      <c r="B337" s="12">
        <v>129546103</v>
      </c>
      <c r="C337" s="8" t="s">
        <v>488</v>
      </c>
      <c r="D337" s="9">
        <v>685928943</v>
      </c>
      <c r="E337" s="9">
        <v>459610339</v>
      </c>
      <c r="F337" s="10">
        <v>2975.35</v>
      </c>
      <c r="G337" s="9">
        <v>230537</v>
      </c>
      <c r="H337" s="11">
        <v>0.74390000000000001</v>
      </c>
      <c r="I337" s="9">
        <v>154472</v>
      </c>
      <c r="J337" s="11">
        <v>0.61439999999999995</v>
      </c>
      <c r="K337" s="11">
        <v>0.69199999999999995</v>
      </c>
      <c r="L337" s="7">
        <v>129544907</v>
      </c>
      <c r="M337" s="12" t="s">
        <v>495</v>
      </c>
      <c r="O337" s="11">
        <v>0.74390000000000001</v>
      </c>
      <c r="Q337" s="11">
        <v>0.69330000000000003</v>
      </c>
    </row>
    <row r="338" spans="1:18">
      <c r="A338" s="12" t="s">
        <v>855</v>
      </c>
      <c r="B338" s="12">
        <v>129544907</v>
      </c>
      <c r="C338" s="8" t="s">
        <v>864</v>
      </c>
      <c r="D338" s="9">
        <v>685928943</v>
      </c>
      <c r="E338" s="9">
        <v>459610339</v>
      </c>
      <c r="F338" s="10">
        <v>2975.35</v>
      </c>
      <c r="G338" s="9">
        <v>230537</v>
      </c>
      <c r="H338" s="11">
        <v>0.74390000000000001</v>
      </c>
      <c r="I338" s="9">
        <v>154472</v>
      </c>
      <c r="J338" s="11">
        <v>0.61439999999999995</v>
      </c>
      <c r="K338" s="11">
        <v>0.69199999999999995</v>
      </c>
      <c r="L338" s="7">
        <v>129544907</v>
      </c>
      <c r="M338" s="12" t="s">
        <v>497</v>
      </c>
      <c r="O338" s="11">
        <v>0.74390000000000001</v>
      </c>
      <c r="P338" s="19">
        <f>ROUND((H338-O338)/O338,4)</f>
        <v>0</v>
      </c>
      <c r="Q338" s="11">
        <v>0.69330000000000003</v>
      </c>
      <c r="R338" s="19">
        <f>ROUND((K338-Q338)/Q338,4)</f>
        <v>-1.9E-3</v>
      </c>
    </row>
    <row r="339" spans="1:18" hidden="1">
      <c r="A339" s="12" t="s">
        <v>855</v>
      </c>
      <c r="B339" s="12">
        <v>126515001</v>
      </c>
      <c r="C339" s="8" t="s">
        <v>457</v>
      </c>
      <c r="D339" s="9">
        <v>50843320971</v>
      </c>
      <c r="E339" s="9">
        <v>31880251517</v>
      </c>
      <c r="F339" s="10">
        <v>235862.52</v>
      </c>
      <c r="G339" s="9">
        <v>215563</v>
      </c>
      <c r="H339" s="11">
        <v>0.76049999999999995</v>
      </c>
      <c r="I339" s="9">
        <v>135164</v>
      </c>
      <c r="J339" s="11">
        <v>0.66259999999999997</v>
      </c>
      <c r="K339" s="11">
        <v>0.72130000000000005</v>
      </c>
      <c r="L339" s="7">
        <v>133513315</v>
      </c>
      <c r="M339" s="12" t="s">
        <v>495</v>
      </c>
      <c r="O339" s="11">
        <v>0.75980000000000003</v>
      </c>
      <c r="Q339" s="11">
        <v>0.71460000000000001</v>
      </c>
    </row>
    <row r="340" spans="1:18">
      <c r="A340" s="12" t="s">
        <v>855</v>
      </c>
      <c r="B340" s="12">
        <v>133513315</v>
      </c>
      <c r="C340" s="8" t="s">
        <v>825</v>
      </c>
      <c r="D340" s="9">
        <v>50843320971</v>
      </c>
      <c r="E340" s="9">
        <v>31880251517</v>
      </c>
      <c r="F340" s="10">
        <v>235862.52</v>
      </c>
      <c r="G340" s="9">
        <v>215563</v>
      </c>
      <c r="H340" s="11">
        <v>0.76049999999999995</v>
      </c>
      <c r="I340" s="9">
        <v>135164</v>
      </c>
      <c r="J340" s="11">
        <v>0.66259999999999997</v>
      </c>
      <c r="K340" s="11">
        <v>0.72130000000000005</v>
      </c>
      <c r="L340" s="7">
        <v>133513315</v>
      </c>
      <c r="M340" s="12" t="s">
        <v>497</v>
      </c>
      <c r="O340" s="11">
        <v>0.75980000000000003</v>
      </c>
      <c r="P340" s="19">
        <f>ROUND((H340-O340)/O340,4)</f>
        <v>8.9999999999999998E-4</v>
      </c>
      <c r="Q340" s="11">
        <v>0.71460000000000001</v>
      </c>
      <c r="R340" s="19">
        <f>ROUND((K340-Q340)/Q340,4)</f>
        <v>9.4000000000000004E-3</v>
      </c>
    </row>
    <row r="341" spans="1:18" hidden="1">
      <c r="A341" s="12" t="s">
        <v>855</v>
      </c>
      <c r="B341" s="12">
        <v>120481002</v>
      </c>
      <c r="C341" s="8" t="s">
        <v>373</v>
      </c>
      <c r="D341" s="9">
        <v>9385162164</v>
      </c>
      <c r="E341" s="9">
        <v>3310114345</v>
      </c>
      <c r="F341" s="10">
        <v>18483.363000000001</v>
      </c>
      <c r="G341" s="9">
        <v>507762</v>
      </c>
      <c r="H341" s="11">
        <v>0.43590000000000001</v>
      </c>
      <c r="I341" s="9">
        <v>179086</v>
      </c>
      <c r="J341" s="11">
        <v>0.55289999999999995</v>
      </c>
      <c r="K341" s="11">
        <v>0.48259999999999997</v>
      </c>
      <c r="L341" s="7">
        <v>139481451</v>
      </c>
      <c r="M341" s="12" t="s">
        <v>495</v>
      </c>
      <c r="O341" s="11">
        <v>0.43609999999999999</v>
      </c>
      <c r="Q341" s="11">
        <v>0.47989999999999999</v>
      </c>
    </row>
    <row r="342" spans="1:18">
      <c r="A342" s="12" t="s">
        <v>855</v>
      </c>
      <c r="B342" s="12">
        <v>139481451</v>
      </c>
      <c r="C342" s="8" t="s">
        <v>826</v>
      </c>
      <c r="D342" s="9">
        <v>9385162164</v>
      </c>
      <c r="E342" s="9">
        <v>3310114345</v>
      </c>
      <c r="F342" s="10">
        <v>18483.363000000001</v>
      </c>
      <c r="G342" s="9">
        <v>507762</v>
      </c>
      <c r="H342" s="11">
        <v>0.43590000000000001</v>
      </c>
      <c r="I342" s="9">
        <v>179086</v>
      </c>
      <c r="J342" s="11">
        <v>0.55289999999999995</v>
      </c>
      <c r="K342" s="11">
        <v>0.48259999999999997</v>
      </c>
      <c r="L342" s="7">
        <v>139481451</v>
      </c>
      <c r="M342" s="12" t="s">
        <v>497</v>
      </c>
      <c r="O342" s="11">
        <v>0.43609999999999999</v>
      </c>
      <c r="P342" s="19">
        <f>ROUND((H342-O342)/O342,4)</f>
        <v>-5.0000000000000001E-4</v>
      </c>
      <c r="Q342" s="11">
        <v>0.47989999999999999</v>
      </c>
      <c r="R342" s="19">
        <f>ROUND((K342-Q342)/Q342,4)</f>
        <v>5.5999999999999999E-3</v>
      </c>
    </row>
    <row r="343" spans="1:18" hidden="1">
      <c r="A343" s="12" t="s">
        <v>855</v>
      </c>
      <c r="B343" s="12">
        <v>112013753</v>
      </c>
      <c r="C343" s="8" t="s">
        <v>216</v>
      </c>
      <c r="D343" s="9">
        <v>2182990933</v>
      </c>
      <c r="E343" s="9">
        <v>728209966</v>
      </c>
      <c r="F343" s="10">
        <v>3738.2689999999998</v>
      </c>
      <c r="G343" s="9">
        <v>583957</v>
      </c>
      <c r="H343" s="11">
        <v>0.35120000000000001</v>
      </c>
      <c r="I343" s="9">
        <v>194798</v>
      </c>
      <c r="J343" s="11">
        <v>0.51370000000000005</v>
      </c>
      <c r="K343" s="11">
        <v>0.41610000000000003</v>
      </c>
      <c r="L343" s="7">
        <v>141019741</v>
      </c>
      <c r="M343" s="12" t="s">
        <v>495</v>
      </c>
      <c r="O343" s="11">
        <v>0.35139999999999999</v>
      </c>
      <c r="Q343" s="11">
        <v>0.41299999999999998</v>
      </c>
    </row>
    <row r="344" spans="1:18" hidden="1">
      <c r="A344" s="12" t="s">
        <v>855</v>
      </c>
      <c r="B344" s="12">
        <v>112672803</v>
      </c>
      <c r="C344" s="8" t="s">
        <v>228</v>
      </c>
      <c r="D344" s="9">
        <v>920035476</v>
      </c>
      <c r="E344" s="9">
        <v>360435493</v>
      </c>
      <c r="F344" s="10">
        <v>2359.3530000000001</v>
      </c>
      <c r="G344" s="9">
        <v>389952</v>
      </c>
      <c r="H344" s="11">
        <v>0.56679999999999997</v>
      </c>
      <c r="I344" s="9">
        <v>152768</v>
      </c>
      <c r="J344" s="11">
        <v>0.61860000000000004</v>
      </c>
      <c r="K344" s="11">
        <v>0.58740000000000003</v>
      </c>
      <c r="L344" s="7">
        <v>141019741</v>
      </c>
      <c r="M344" s="12" t="s">
        <v>495</v>
      </c>
      <c r="O344" s="11">
        <v>0.56740000000000002</v>
      </c>
      <c r="Q344" s="11">
        <v>0.57509999999999994</v>
      </c>
    </row>
    <row r="345" spans="1:18">
      <c r="A345" s="12" t="s">
        <v>855</v>
      </c>
      <c r="B345" s="12">
        <v>141019741</v>
      </c>
      <c r="C345" s="8" t="s">
        <v>827</v>
      </c>
      <c r="D345" s="9">
        <v>3103026409</v>
      </c>
      <c r="E345" s="9">
        <v>1088645459</v>
      </c>
      <c r="F345" s="10">
        <v>6097.6220000000003</v>
      </c>
      <c r="G345" s="9">
        <v>508891</v>
      </c>
      <c r="H345" s="11">
        <v>0.43459999999999999</v>
      </c>
      <c r="I345" s="9">
        <v>178536</v>
      </c>
      <c r="J345" s="11">
        <v>0.55430000000000001</v>
      </c>
      <c r="K345" s="11">
        <v>0.4824</v>
      </c>
      <c r="L345" s="7">
        <v>141019741</v>
      </c>
      <c r="M345" s="12" t="s">
        <v>497</v>
      </c>
      <c r="O345" s="11">
        <v>0.43509999999999999</v>
      </c>
      <c r="P345" s="19">
        <f>ROUND((H345-O345)/O345,4)</f>
        <v>-1.1000000000000001E-3</v>
      </c>
      <c r="Q345" s="11">
        <v>0.4758</v>
      </c>
      <c r="R345" s="19">
        <f>ROUND((K345-Q345)/Q345,4)</f>
        <v>1.3899999999999999E-2</v>
      </c>
    </row>
    <row r="346" spans="1:18" hidden="1">
      <c r="A346" s="12" t="s">
        <v>855</v>
      </c>
      <c r="B346" s="12">
        <v>126515001</v>
      </c>
      <c r="C346" s="8" t="s">
        <v>457</v>
      </c>
      <c r="D346" s="9">
        <v>50843320971</v>
      </c>
      <c r="E346" s="9">
        <v>31880251517</v>
      </c>
      <c r="F346" s="10">
        <v>235862.52</v>
      </c>
      <c r="G346" s="9">
        <v>215563</v>
      </c>
      <c r="H346" s="11">
        <v>0.76049999999999995</v>
      </c>
      <c r="I346" s="9">
        <v>135164</v>
      </c>
      <c r="J346" s="11">
        <v>0.66259999999999997</v>
      </c>
      <c r="K346" s="11">
        <v>0.72130000000000005</v>
      </c>
      <c r="L346" s="7">
        <v>147513703</v>
      </c>
      <c r="M346" s="12" t="s">
        <v>495</v>
      </c>
      <c r="O346" s="11">
        <v>0.75980000000000003</v>
      </c>
      <c r="Q346" s="11">
        <v>0.71460000000000001</v>
      </c>
    </row>
    <row r="347" spans="1:18">
      <c r="A347" s="12" t="s">
        <v>855</v>
      </c>
      <c r="B347" s="12">
        <v>147513703</v>
      </c>
      <c r="C347" s="8" t="s">
        <v>794</v>
      </c>
      <c r="D347" s="9">
        <v>50843320971</v>
      </c>
      <c r="E347" s="9">
        <v>31880251517</v>
      </c>
      <c r="F347" s="10">
        <v>235862.52</v>
      </c>
      <c r="G347" s="9">
        <v>215563</v>
      </c>
      <c r="H347" s="11">
        <v>0.76049999999999995</v>
      </c>
      <c r="I347" s="9">
        <v>135164</v>
      </c>
      <c r="J347" s="11">
        <v>0.66259999999999997</v>
      </c>
      <c r="K347" s="11">
        <v>0.72130000000000005</v>
      </c>
      <c r="L347" s="7">
        <v>147513703</v>
      </c>
      <c r="M347" s="12" t="s">
        <v>497</v>
      </c>
      <c r="O347" s="11">
        <v>0.75980000000000003</v>
      </c>
      <c r="P347" s="19">
        <f>ROUND((H347-O347)/O347,4)</f>
        <v>8.9999999999999998E-4</v>
      </c>
      <c r="Q347" s="11">
        <v>0.71460000000000001</v>
      </c>
      <c r="R347" s="19">
        <f>ROUND((K347-Q347)/Q347,4)</f>
        <v>9.4000000000000004E-3</v>
      </c>
    </row>
    <row r="348" spans="1:18" hidden="1">
      <c r="A348" s="12" t="s">
        <v>855</v>
      </c>
      <c r="B348" s="12">
        <v>126515001</v>
      </c>
      <c r="C348" s="8" t="s">
        <v>457</v>
      </c>
      <c r="D348" s="9">
        <v>50843320971</v>
      </c>
      <c r="E348" s="9">
        <v>31880251517</v>
      </c>
      <c r="F348" s="10">
        <v>235862.52</v>
      </c>
      <c r="G348" s="9">
        <v>215563</v>
      </c>
      <c r="H348" s="11">
        <v>0.76049999999999995</v>
      </c>
      <c r="I348" s="9">
        <v>135164</v>
      </c>
      <c r="J348" s="11">
        <v>0.66259999999999997</v>
      </c>
      <c r="K348" s="11">
        <v>0.72130000000000005</v>
      </c>
      <c r="L348" s="7">
        <v>151514721</v>
      </c>
      <c r="M348" s="12" t="s">
        <v>495</v>
      </c>
      <c r="O348" s="11">
        <v>0.75980000000000003</v>
      </c>
      <c r="Q348" s="11">
        <v>0.71460000000000001</v>
      </c>
    </row>
    <row r="349" spans="1:18">
      <c r="A349" s="12" t="s">
        <v>855</v>
      </c>
      <c r="B349" s="12">
        <v>151514721</v>
      </c>
      <c r="C349" s="8" t="s">
        <v>703</v>
      </c>
      <c r="D349" s="9">
        <v>50843320971</v>
      </c>
      <c r="E349" s="9">
        <v>31880251517</v>
      </c>
      <c r="F349" s="10">
        <v>235862.52</v>
      </c>
      <c r="G349" s="9">
        <v>215563</v>
      </c>
      <c r="H349" s="11">
        <v>0.76049999999999995</v>
      </c>
      <c r="I349" s="9">
        <v>135164</v>
      </c>
      <c r="J349" s="11">
        <v>0.66259999999999997</v>
      </c>
      <c r="K349" s="11">
        <v>0.72130000000000005</v>
      </c>
      <c r="L349" s="7">
        <v>151514721</v>
      </c>
      <c r="M349" s="12" t="s">
        <v>497</v>
      </c>
      <c r="O349" s="11">
        <v>0.75980000000000003</v>
      </c>
      <c r="P349" s="19">
        <f>ROUND((H349-O349)/O349,4)</f>
        <v>8.9999999999999998E-4</v>
      </c>
      <c r="Q349" s="11">
        <v>0.71460000000000001</v>
      </c>
      <c r="R349" s="19">
        <f>ROUND((K349-Q349)/Q349,4)</f>
        <v>9.4000000000000004E-3</v>
      </c>
    </row>
    <row r="350" spans="1:18" hidden="1">
      <c r="A350" s="12" t="s">
        <v>855</v>
      </c>
      <c r="B350" s="12">
        <v>103029902</v>
      </c>
      <c r="C350" s="8" t="s">
        <v>67</v>
      </c>
      <c r="D350" s="9">
        <v>1824070214</v>
      </c>
      <c r="E350" s="9">
        <v>1095840123</v>
      </c>
      <c r="F350" s="10">
        <v>5272.2079999999996</v>
      </c>
      <c r="G350" s="9">
        <v>345978</v>
      </c>
      <c r="H350" s="11">
        <v>0.61560000000000004</v>
      </c>
      <c r="I350" s="9">
        <v>207852</v>
      </c>
      <c r="J350" s="11">
        <v>0.48110000000000003</v>
      </c>
      <c r="K350" s="11">
        <v>0.56169999999999998</v>
      </c>
      <c r="L350" s="7">
        <v>160028259</v>
      </c>
      <c r="M350" s="12" t="s">
        <v>495</v>
      </c>
      <c r="O350" s="11">
        <v>0.61570000000000003</v>
      </c>
      <c r="Q350" s="11">
        <v>0.55820000000000003</v>
      </c>
    </row>
    <row r="351" spans="1:18">
      <c r="A351" s="12" t="s">
        <v>855</v>
      </c>
      <c r="B351" s="12">
        <v>160028259</v>
      </c>
      <c r="C351" s="8" t="s">
        <v>704</v>
      </c>
      <c r="D351" s="9">
        <v>1824070214</v>
      </c>
      <c r="E351" s="9">
        <v>1095840123</v>
      </c>
      <c r="F351" s="10">
        <v>5272.2079999999996</v>
      </c>
      <c r="G351" s="9">
        <v>345978</v>
      </c>
      <c r="H351" s="11">
        <v>0.61560000000000004</v>
      </c>
      <c r="I351" s="9">
        <v>207852</v>
      </c>
      <c r="J351" s="11">
        <v>0.48110000000000003</v>
      </c>
      <c r="K351" s="11">
        <v>0.56169999999999998</v>
      </c>
      <c r="L351" s="7">
        <v>160028259</v>
      </c>
      <c r="M351" s="12" t="s">
        <v>497</v>
      </c>
      <c r="O351" s="11">
        <v>0.61570000000000003</v>
      </c>
      <c r="P351" s="19">
        <f>ROUND((H351-O351)/O351,4)</f>
        <v>-2.0000000000000001E-4</v>
      </c>
      <c r="Q351" s="11">
        <v>0.55820000000000003</v>
      </c>
      <c r="R351" s="19">
        <f>ROUND((K351-Q351)/Q351,4)</f>
        <v>6.3E-3</v>
      </c>
    </row>
    <row r="352" spans="1:18" hidden="1">
      <c r="A352" s="12" t="s">
        <v>855</v>
      </c>
      <c r="B352" s="12">
        <v>126515001</v>
      </c>
      <c r="C352" s="8" t="s">
        <v>457</v>
      </c>
      <c r="D352" s="9">
        <v>50843320971</v>
      </c>
      <c r="E352" s="9">
        <v>31880251517</v>
      </c>
      <c r="F352" s="10">
        <v>235862.52</v>
      </c>
      <c r="G352" s="9">
        <v>215563</v>
      </c>
      <c r="H352" s="11">
        <v>0.76049999999999995</v>
      </c>
      <c r="I352" s="9">
        <v>135164</v>
      </c>
      <c r="J352" s="11">
        <v>0.66259999999999997</v>
      </c>
      <c r="K352" s="11">
        <v>0.72130000000000005</v>
      </c>
      <c r="L352" s="7">
        <v>168513758</v>
      </c>
      <c r="M352" s="12" t="s">
        <v>495</v>
      </c>
      <c r="O352" s="11">
        <v>0.75980000000000003</v>
      </c>
      <c r="Q352" s="11">
        <v>0.71460000000000001</v>
      </c>
    </row>
    <row r="353" spans="1:18">
      <c r="A353" s="12" t="s">
        <v>855</v>
      </c>
      <c r="B353" s="12">
        <v>168513758</v>
      </c>
      <c r="C353" s="8" t="s">
        <v>828</v>
      </c>
      <c r="D353" s="9">
        <v>50843320971</v>
      </c>
      <c r="E353" s="9">
        <v>31880251517</v>
      </c>
      <c r="F353" s="10">
        <v>235862.52</v>
      </c>
      <c r="G353" s="9">
        <v>215563</v>
      </c>
      <c r="H353" s="11">
        <v>0.76049999999999995</v>
      </c>
      <c r="I353" s="9">
        <v>135164</v>
      </c>
      <c r="J353" s="11">
        <v>0.66259999999999997</v>
      </c>
      <c r="K353" s="11">
        <v>0.72130000000000005</v>
      </c>
      <c r="L353" s="7">
        <v>168513758</v>
      </c>
      <c r="M353" s="12" t="s">
        <v>497</v>
      </c>
      <c r="O353" s="11">
        <v>0.75980000000000003</v>
      </c>
      <c r="P353" s="19">
        <f>ROUND((H353-O353)/O353,4)</f>
        <v>8.9999999999999998E-4</v>
      </c>
      <c r="Q353" s="11">
        <v>0.71460000000000001</v>
      </c>
      <c r="R353" s="19">
        <f>ROUND((K353-Q353)/Q353,4)</f>
        <v>9.4000000000000004E-3</v>
      </c>
    </row>
    <row r="354" spans="1:18" hidden="1">
      <c r="A354" s="12" t="s">
        <v>855</v>
      </c>
      <c r="B354" s="12">
        <v>126515001</v>
      </c>
      <c r="C354" s="8" t="s">
        <v>457</v>
      </c>
      <c r="D354" s="9">
        <v>50843320971</v>
      </c>
      <c r="E354" s="9">
        <v>31880251517</v>
      </c>
      <c r="F354" s="10">
        <v>235862.52</v>
      </c>
      <c r="G354" s="9">
        <v>215563</v>
      </c>
      <c r="H354" s="11">
        <v>0.76049999999999995</v>
      </c>
      <c r="I354" s="9">
        <v>135164</v>
      </c>
      <c r="J354" s="11">
        <v>0.66259999999999997</v>
      </c>
      <c r="K354" s="11">
        <v>0.72130000000000005</v>
      </c>
      <c r="L354" s="7">
        <v>173515368</v>
      </c>
      <c r="M354" s="12" t="s">
        <v>495</v>
      </c>
      <c r="O354" s="11">
        <v>0.75980000000000003</v>
      </c>
      <c r="Q354" s="11">
        <v>0.71460000000000001</v>
      </c>
    </row>
    <row r="355" spans="1:18">
      <c r="A355" s="12" t="s">
        <v>855</v>
      </c>
      <c r="B355" s="12">
        <v>173515368</v>
      </c>
      <c r="C355" s="8" t="s">
        <v>705</v>
      </c>
      <c r="D355" s="9">
        <v>50843320971</v>
      </c>
      <c r="E355" s="9">
        <v>31880251517</v>
      </c>
      <c r="F355" s="10">
        <v>235862.52</v>
      </c>
      <c r="G355" s="9">
        <v>215563</v>
      </c>
      <c r="H355" s="11">
        <v>0.76049999999999995</v>
      </c>
      <c r="I355" s="9">
        <v>135164</v>
      </c>
      <c r="J355" s="11">
        <v>0.66259999999999997</v>
      </c>
      <c r="K355" s="11">
        <v>0.72130000000000005</v>
      </c>
      <c r="L355" s="7">
        <v>173515368</v>
      </c>
      <c r="M355" s="12" t="s">
        <v>497</v>
      </c>
      <c r="O355" s="11">
        <v>0.75980000000000003</v>
      </c>
      <c r="P355" s="19">
        <f>ROUND((H355-O355)/O355,4)</f>
        <v>8.9999999999999998E-4</v>
      </c>
      <c r="Q355" s="11">
        <v>0.71460000000000001</v>
      </c>
      <c r="R355" s="19">
        <f>ROUND((K355-Q355)/Q355,4)</f>
        <v>9.4000000000000004E-3</v>
      </c>
    </row>
    <row r="356" spans="1:18" hidden="1">
      <c r="A356" s="12" t="s">
        <v>855</v>
      </c>
      <c r="B356" s="12">
        <v>121390302</v>
      </c>
      <c r="C356" s="8" t="s">
        <v>386</v>
      </c>
      <c r="D356" s="9">
        <v>4693180752</v>
      </c>
      <c r="E356" s="9">
        <v>1878133887</v>
      </c>
      <c r="F356" s="10">
        <v>24627.901999999998</v>
      </c>
      <c r="G356" s="9">
        <v>190563</v>
      </c>
      <c r="H356" s="11">
        <v>0.7883</v>
      </c>
      <c r="I356" s="9">
        <v>76260</v>
      </c>
      <c r="J356" s="11">
        <v>0.80959999999999999</v>
      </c>
      <c r="K356" s="11">
        <v>0.79669999999999996</v>
      </c>
      <c r="L356" s="7">
        <v>175390169</v>
      </c>
      <c r="M356" s="12" t="s">
        <v>495</v>
      </c>
      <c r="O356" s="11">
        <v>0.7883</v>
      </c>
      <c r="Q356" s="11">
        <v>0.78490000000000004</v>
      </c>
    </row>
    <row r="357" spans="1:18">
      <c r="A357" s="12" t="s">
        <v>855</v>
      </c>
      <c r="B357" s="12">
        <v>175390169</v>
      </c>
      <c r="C357" s="8" t="s">
        <v>829</v>
      </c>
      <c r="D357" s="9">
        <v>4693180752</v>
      </c>
      <c r="E357" s="9">
        <v>1878133887</v>
      </c>
      <c r="F357" s="10">
        <v>24627.901999999998</v>
      </c>
      <c r="G357" s="9">
        <v>190563</v>
      </c>
      <c r="H357" s="11">
        <v>0.7883</v>
      </c>
      <c r="I357" s="9">
        <v>76260</v>
      </c>
      <c r="J357" s="11">
        <v>0.80959999999999999</v>
      </c>
      <c r="K357" s="11">
        <v>0.79669999999999996</v>
      </c>
      <c r="L357" s="7">
        <v>175390169</v>
      </c>
      <c r="M357" s="12" t="s">
        <v>497</v>
      </c>
      <c r="O357" s="11">
        <v>0.7883</v>
      </c>
      <c r="P357" s="19">
        <f>ROUND((H357-O357)/O357,4)</f>
        <v>0</v>
      </c>
      <c r="Q357" s="11">
        <v>0.78490000000000004</v>
      </c>
      <c r="R357" s="19">
        <f>ROUND((K357-Q357)/Q357,4)</f>
        <v>1.4999999999999999E-2</v>
      </c>
    </row>
    <row r="358" spans="1:18" hidden="1">
      <c r="A358" s="12" t="s">
        <v>855</v>
      </c>
      <c r="B358" s="12">
        <v>126515001</v>
      </c>
      <c r="C358" s="8" t="s">
        <v>457</v>
      </c>
      <c r="D358" s="9">
        <v>50843320971</v>
      </c>
      <c r="E358" s="9">
        <v>31880251517</v>
      </c>
      <c r="F358" s="10">
        <v>235862.52</v>
      </c>
      <c r="G358" s="9">
        <v>215563</v>
      </c>
      <c r="H358" s="11">
        <v>0.76049999999999995</v>
      </c>
      <c r="I358" s="9">
        <v>135164</v>
      </c>
      <c r="J358" s="11">
        <v>0.66259999999999997</v>
      </c>
      <c r="K358" s="11">
        <v>0.72130000000000005</v>
      </c>
      <c r="L358" s="7">
        <v>181519176</v>
      </c>
      <c r="M358" s="12" t="s">
        <v>495</v>
      </c>
      <c r="O358" s="11">
        <v>0.75980000000000003</v>
      </c>
      <c r="Q358" s="11">
        <v>0.71460000000000001</v>
      </c>
    </row>
    <row r="359" spans="1:18">
      <c r="A359" s="12" t="s">
        <v>855</v>
      </c>
      <c r="B359" s="12">
        <v>181519176</v>
      </c>
      <c r="C359" s="8" t="s">
        <v>830</v>
      </c>
      <c r="D359" s="9">
        <v>50843320971</v>
      </c>
      <c r="E359" s="9">
        <v>31880251517</v>
      </c>
      <c r="F359" s="10">
        <v>235862.52</v>
      </c>
      <c r="G359" s="9">
        <v>215563</v>
      </c>
      <c r="H359" s="11">
        <v>0.76049999999999995</v>
      </c>
      <c r="I359" s="9">
        <v>135164</v>
      </c>
      <c r="J359" s="11">
        <v>0.66259999999999997</v>
      </c>
      <c r="K359" s="11">
        <v>0.72130000000000005</v>
      </c>
      <c r="L359" s="7">
        <v>181519176</v>
      </c>
      <c r="M359" s="12" t="s">
        <v>497</v>
      </c>
      <c r="O359" s="11">
        <v>0.75980000000000003</v>
      </c>
      <c r="P359" s="19">
        <f>ROUND((H359-O359)/O359,4)</f>
        <v>8.9999999999999998E-4</v>
      </c>
      <c r="Q359" s="11">
        <v>0.71460000000000001</v>
      </c>
      <c r="R359" s="19">
        <f>ROUND((K359-Q359)/Q359,4)</f>
        <v>9.4000000000000004E-3</v>
      </c>
    </row>
    <row r="360" spans="1:18" hidden="1">
      <c r="A360" s="12" t="s">
        <v>855</v>
      </c>
      <c r="B360" s="12">
        <v>126515001</v>
      </c>
      <c r="C360" s="8" t="s">
        <v>457</v>
      </c>
      <c r="D360" s="9">
        <v>50843320971</v>
      </c>
      <c r="E360" s="9">
        <v>31880251517</v>
      </c>
      <c r="F360" s="10">
        <v>235862.52</v>
      </c>
      <c r="G360" s="9">
        <v>215563</v>
      </c>
      <c r="H360" s="11">
        <v>0.76049999999999995</v>
      </c>
      <c r="I360" s="9">
        <v>135164</v>
      </c>
      <c r="J360" s="11">
        <v>0.66259999999999997</v>
      </c>
      <c r="K360" s="11">
        <v>0.72130000000000005</v>
      </c>
      <c r="L360" s="7">
        <v>182514568</v>
      </c>
      <c r="M360" s="12" t="s">
        <v>495</v>
      </c>
      <c r="O360" s="11">
        <v>0.75980000000000003</v>
      </c>
      <c r="Q360" s="11">
        <v>0.71460000000000001</v>
      </c>
    </row>
    <row r="361" spans="1:18">
      <c r="A361" s="12" t="s">
        <v>855</v>
      </c>
      <c r="B361" s="12">
        <v>182514568</v>
      </c>
      <c r="C361" s="8" t="s">
        <v>831</v>
      </c>
      <c r="D361" s="9">
        <v>50843320971</v>
      </c>
      <c r="E361" s="9">
        <v>31880251517</v>
      </c>
      <c r="F361" s="10">
        <v>235862.52</v>
      </c>
      <c r="G361" s="9">
        <v>215563</v>
      </c>
      <c r="H361" s="11">
        <v>0.76049999999999995</v>
      </c>
      <c r="I361" s="9">
        <v>135164</v>
      </c>
      <c r="J361" s="11">
        <v>0.66259999999999997</v>
      </c>
      <c r="K361" s="11">
        <v>0.72130000000000005</v>
      </c>
      <c r="L361" s="7">
        <v>182514568</v>
      </c>
      <c r="M361" s="12" t="s">
        <v>497</v>
      </c>
      <c r="O361" s="11">
        <v>0.75980000000000003</v>
      </c>
      <c r="P361" s="19">
        <f>ROUND((H361-O361)/O361,4)</f>
        <v>8.9999999999999998E-4</v>
      </c>
      <c r="Q361" s="11">
        <v>0.71460000000000001</v>
      </c>
      <c r="R361" s="19">
        <f>ROUND((K361-Q361)/Q361,4)</f>
        <v>9.4000000000000004E-3</v>
      </c>
    </row>
    <row r="362" spans="1:18" hidden="1">
      <c r="A362" s="12" t="s">
        <v>855</v>
      </c>
      <c r="B362" s="12">
        <v>126515001</v>
      </c>
      <c r="C362" s="8" t="s">
        <v>457</v>
      </c>
      <c r="D362" s="9">
        <v>50843320971</v>
      </c>
      <c r="E362" s="9">
        <v>31880251517</v>
      </c>
      <c r="F362" s="10">
        <v>235862.52</v>
      </c>
      <c r="G362" s="9">
        <v>215563</v>
      </c>
      <c r="H362" s="11">
        <v>0.76049999999999995</v>
      </c>
      <c r="I362" s="9">
        <v>135164</v>
      </c>
      <c r="J362" s="11">
        <v>0.66259999999999997</v>
      </c>
      <c r="K362" s="11">
        <v>0.72130000000000005</v>
      </c>
      <c r="L362" s="7">
        <v>185515523</v>
      </c>
      <c r="M362" s="12" t="s">
        <v>495</v>
      </c>
      <c r="O362" s="11">
        <v>0.75980000000000003</v>
      </c>
      <c r="Q362" s="11">
        <v>0.71460000000000001</v>
      </c>
    </row>
    <row r="363" spans="1:18">
      <c r="A363" s="12" t="s">
        <v>855</v>
      </c>
      <c r="B363" s="12">
        <v>185515523</v>
      </c>
      <c r="C363" s="8" t="s">
        <v>706</v>
      </c>
      <c r="D363" s="9">
        <v>50843320971</v>
      </c>
      <c r="E363" s="9">
        <v>31880251517</v>
      </c>
      <c r="F363" s="10">
        <v>235862.52</v>
      </c>
      <c r="G363" s="9">
        <v>215563</v>
      </c>
      <c r="H363" s="11">
        <v>0.76049999999999995</v>
      </c>
      <c r="I363" s="9">
        <v>135164</v>
      </c>
      <c r="J363" s="11">
        <v>0.66259999999999997</v>
      </c>
      <c r="K363" s="11">
        <v>0.72130000000000005</v>
      </c>
      <c r="L363" s="7">
        <v>185515523</v>
      </c>
      <c r="M363" s="12" t="s">
        <v>497</v>
      </c>
      <c r="O363" s="11">
        <v>0.75980000000000003</v>
      </c>
      <c r="P363" s="19">
        <f>ROUND((H363-O363)/O363,4)</f>
        <v>8.9999999999999998E-4</v>
      </c>
      <c r="Q363" s="11">
        <v>0.71460000000000001</v>
      </c>
      <c r="R363" s="19">
        <f>ROUND((K363-Q363)/Q363,4)</f>
        <v>9.4000000000000004E-3</v>
      </c>
    </row>
    <row r="364" spans="1:18" hidden="1">
      <c r="A364" s="12" t="s">
        <v>855</v>
      </c>
      <c r="B364" s="12">
        <v>121392303</v>
      </c>
      <c r="C364" s="8" t="s">
        <v>388</v>
      </c>
      <c r="D364" s="9">
        <v>5297829074</v>
      </c>
      <c r="E364" s="9">
        <v>2194067535</v>
      </c>
      <c r="F364" s="10">
        <v>10194.108</v>
      </c>
      <c r="G364" s="9">
        <v>519695</v>
      </c>
      <c r="H364" s="11">
        <v>0.42259999999999998</v>
      </c>
      <c r="I364" s="9">
        <v>215228</v>
      </c>
      <c r="J364" s="11">
        <v>0.4627</v>
      </c>
      <c r="K364" s="11">
        <v>0.4385</v>
      </c>
      <c r="L364" s="7">
        <v>188392660</v>
      </c>
      <c r="M364" s="12" t="s">
        <v>495</v>
      </c>
      <c r="O364" s="11">
        <v>0.42280000000000001</v>
      </c>
      <c r="Q364" s="11">
        <v>0.44290000000000002</v>
      </c>
    </row>
    <row r="365" spans="1:18">
      <c r="A365" s="12" t="s">
        <v>855</v>
      </c>
      <c r="B365" s="12">
        <v>188392660</v>
      </c>
      <c r="C365" s="8" t="s">
        <v>832</v>
      </c>
      <c r="D365" s="9">
        <v>5297829074</v>
      </c>
      <c r="E365" s="9">
        <v>2194067535</v>
      </c>
      <c r="F365" s="10">
        <v>10194.108</v>
      </c>
      <c r="G365" s="9">
        <v>519695</v>
      </c>
      <c r="H365" s="11">
        <v>0.42259999999999998</v>
      </c>
      <c r="I365" s="9">
        <v>215228</v>
      </c>
      <c r="J365" s="11">
        <v>0.4627</v>
      </c>
      <c r="K365" s="11">
        <v>0.4385</v>
      </c>
      <c r="L365" s="7">
        <v>188392660</v>
      </c>
      <c r="M365" s="12" t="s">
        <v>497</v>
      </c>
      <c r="O365" s="11">
        <v>0.42280000000000001</v>
      </c>
      <c r="P365" s="19">
        <f>ROUND((H365-O365)/O365,4)</f>
        <v>-5.0000000000000001E-4</v>
      </c>
      <c r="Q365" s="11">
        <v>0.44290000000000002</v>
      </c>
      <c r="R365" s="19">
        <f>ROUND((K365-Q365)/Q365,4)</f>
        <v>-9.9000000000000008E-3</v>
      </c>
    </row>
    <row r="366" spans="1:18" hidden="1">
      <c r="A366" s="12" t="s">
        <v>855</v>
      </c>
      <c r="B366" s="12">
        <v>112671303</v>
      </c>
      <c r="C366" s="8" t="s">
        <v>224</v>
      </c>
      <c r="D366" s="9">
        <v>3175478286</v>
      </c>
      <c r="E366" s="9">
        <v>1265525516</v>
      </c>
      <c r="F366" s="10">
        <v>7068.7150000000001</v>
      </c>
      <c r="G366" s="9">
        <v>449229</v>
      </c>
      <c r="H366" s="11">
        <v>0.50090000000000001</v>
      </c>
      <c r="I366" s="9">
        <v>179031</v>
      </c>
      <c r="J366" s="11">
        <v>0.55300000000000005</v>
      </c>
      <c r="K366" s="11">
        <v>0.52170000000000005</v>
      </c>
      <c r="L366" s="7">
        <v>189670676</v>
      </c>
      <c r="M366" s="12" t="s">
        <v>495</v>
      </c>
      <c r="O366" s="11">
        <v>0.50109999999999999</v>
      </c>
      <c r="Q366" s="11">
        <v>0.51800000000000002</v>
      </c>
    </row>
    <row r="367" spans="1:18" hidden="1">
      <c r="A367" s="12" t="s">
        <v>855</v>
      </c>
      <c r="B367" s="12">
        <v>112679002</v>
      </c>
      <c r="C367" s="8" t="s">
        <v>236</v>
      </c>
      <c r="D367" s="9">
        <v>965713858</v>
      </c>
      <c r="E367" s="9">
        <v>646946502</v>
      </c>
      <c r="F367" s="10">
        <v>9426.3510000000006</v>
      </c>
      <c r="G367" s="9">
        <v>102448</v>
      </c>
      <c r="H367" s="11">
        <v>0.88619999999999999</v>
      </c>
      <c r="I367" s="9">
        <v>68631</v>
      </c>
      <c r="J367" s="11">
        <v>0.82869999999999999</v>
      </c>
      <c r="K367" s="11">
        <v>0.86309999999999998</v>
      </c>
      <c r="L367" s="7">
        <v>189670676</v>
      </c>
      <c r="M367" s="12" t="s">
        <v>495</v>
      </c>
      <c r="O367" s="11">
        <v>0.88629999999999998</v>
      </c>
      <c r="Q367" s="11">
        <v>0.86699999999999999</v>
      </c>
    </row>
    <row r="368" spans="1:18" hidden="1">
      <c r="A368" s="12" t="s">
        <v>855</v>
      </c>
      <c r="B368" s="12">
        <v>112679403</v>
      </c>
      <c r="C368" s="8" t="s">
        <v>237</v>
      </c>
      <c r="D368" s="9">
        <v>1784044097</v>
      </c>
      <c r="E368" s="9">
        <v>827504189</v>
      </c>
      <c r="F368" s="10">
        <v>3764.6469999999999</v>
      </c>
      <c r="G368" s="9">
        <v>473894</v>
      </c>
      <c r="H368" s="11">
        <v>0.47349999999999998</v>
      </c>
      <c r="I368" s="9">
        <v>219809</v>
      </c>
      <c r="J368" s="11">
        <v>0.45119999999999999</v>
      </c>
      <c r="K368" s="11">
        <v>0.46450000000000002</v>
      </c>
      <c r="L368" s="7">
        <v>189670676</v>
      </c>
      <c r="M368" s="12" t="s">
        <v>495</v>
      </c>
      <c r="O368" s="11">
        <v>0.47370000000000001</v>
      </c>
      <c r="Q368" s="11">
        <v>0.4622</v>
      </c>
    </row>
    <row r="369" spans="1:18">
      <c r="A369" s="12" t="s">
        <v>855</v>
      </c>
      <c r="B369" s="12">
        <v>189670676</v>
      </c>
      <c r="C369" s="8" t="s">
        <v>833</v>
      </c>
      <c r="D369" s="9">
        <v>5925236241</v>
      </c>
      <c r="E369" s="9">
        <v>2739976207</v>
      </c>
      <c r="F369" s="10">
        <v>20259.713</v>
      </c>
      <c r="G369" s="9">
        <v>292463</v>
      </c>
      <c r="H369" s="11">
        <v>0.67510000000000003</v>
      </c>
      <c r="I369" s="9">
        <v>135242</v>
      </c>
      <c r="J369" s="11">
        <v>0.66239999999999999</v>
      </c>
      <c r="K369" s="11">
        <v>0.66990000000000005</v>
      </c>
      <c r="L369" s="7">
        <v>189670676</v>
      </c>
      <c r="M369" s="12" t="s">
        <v>497</v>
      </c>
      <c r="O369" s="11">
        <v>0.67520000000000002</v>
      </c>
      <c r="P369" s="19">
        <f>ROUND((H369-O369)/O369,4)</f>
        <v>-1E-4</v>
      </c>
      <c r="Q369" s="11">
        <v>0.67</v>
      </c>
      <c r="R369" s="19">
        <f>ROUND((K369-Q369)/Q369,4)</f>
        <v>-1E-4</v>
      </c>
    </row>
    <row r="370" spans="1:18" hidden="1">
      <c r="A370" s="12" t="s">
        <v>855</v>
      </c>
      <c r="B370" s="12">
        <v>126515001</v>
      </c>
      <c r="C370" s="8" t="s">
        <v>457</v>
      </c>
      <c r="D370" s="9">
        <v>50843320971</v>
      </c>
      <c r="E370" s="9">
        <v>31880251517</v>
      </c>
      <c r="F370" s="10">
        <v>235862.52</v>
      </c>
      <c r="G370" s="9">
        <v>215563</v>
      </c>
      <c r="H370" s="11">
        <v>0.76049999999999995</v>
      </c>
      <c r="I370" s="9">
        <v>135164</v>
      </c>
      <c r="J370" s="11">
        <v>0.66259999999999997</v>
      </c>
      <c r="K370" s="11">
        <v>0.72130000000000005</v>
      </c>
      <c r="L370" s="7">
        <v>192518422</v>
      </c>
      <c r="M370" s="12" t="s">
        <v>495</v>
      </c>
      <c r="O370" s="11">
        <v>0.75980000000000003</v>
      </c>
      <c r="Q370" s="11">
        <v>0.71460000000000001</v>
      </c>
    </row>
    <row r="371" spans="1:18">
      <c r="A371" s="12" t="s">
        <v>855</v>
      </c>
      <c r="B371" s="12">
        <v>192518422</v>
      </c>
      <c r="C371" s="8" t="s">
        <v>834</v>
      </c>
      <c r="D371" s="9">
        <v>50843320971</v>
      </c>
      <c r="E371" s="9">
        <v>31880251517</v>
      </c>
      <c r="F371" s="10">
        <v>235862.52</v>
      </c>
      <c r="G371" s="9">
        <v>215563</v>
      </c>
      <c r="H371" s="11">
        <v>0.76049999999999995</v>
      </c>
      <c r="I371" s="9">
        <v>135164</v>
      </c>
      <c r="J371" s="11">
        <v>0.66259999999999997</v>
      </c>
      <c r="K371" s="11">
        <v>0.72130000000000005</v>
      </c>
      <c r="L371" s="7">
        <v>192518422</v>
      </c>
      <c r="M371" s="12" t="s">
        <v>497</v>
      </c>
      <c r="O371" s="11">
        <v>0.75980000000000003</v>
      </c>
      <c r="P371" s="19">
        <f>ROUND((H371-O371)/O371,4)</f>
        <v>8.9999999999999998E-4</v>
      </c>
      <c r="Q371" s="11">
        <v>0.71460000000000001</v>
      </c>
      <c r="R371" s="19">
        <f>ROUND((K371-Q371)/Q371,4)</f>
        <v>9.4000000000000004E-3</v>
      </c>
    </row>
    <row r="372" spans="1:18" hidden="1">
      <c r="A372" s="12" t="s">
        <v>855</v>
      </c>
      <c r="B372" s="12">
        <v>112013753</v>
      </c>
      <c r="C372" s="8" t="s">
        <v>216</v>
      </c>
      <c r="D372" s="9">
        <v>2182990933</v>
      </c>
      <c r="E372" s="9">
        <v>728209966</v>
      </c>
      <c r="F372" s="10">
        <v>3738.2689999999998</v>
      </c>
      <c r="G372" s="9">
        <v>583957</v>
      </c>
      <c r="H372" s="11">
        <v>0.35120000000000001</v>
      </c>
      <c r="I372" s="9">
        <v>194798</v>
      </c>
      <c r="J372" s="11">
        <v>0.51370000000000005</v>
      </c>
      <c r="K372" s="11">
        <v>0.41610000000000003</v>
      </c>
      <c r="L372" s="7">
        <v>197010542</v>
      </c>
      <c r="M372" s="12" t="s">
        <v>495</v>
      </c>
      <c r="O372" s="11">
        <v>0.35139999999999999</v>
      </c>
      <c r="Q372" s="11">
        <v>0.41299999999999998</v>
      </c>
    </row>
    <row r="373" spans="1:18">
      <c r="A373" s="12" t="s">
        <v>855</v>
      </c>
      <c r="B373" s="12">
        <v>197010542</v>
      </c>
      <c r="C373" s="8" t="s">
        <v>835</v>
      </c>
      <c r="D373" s="9">
        <v>2182990933</v>
      </c>
      <c r="E373" s="9">
        <v>728209966</v>
      </c>
      <c r="F373" s="10">
        <v>3738.2689999999998</v>
      </c>
      <c r="G373" s="9">
        <v>583957</v>
      </c>
      <c r="H373" s="11">
        <v>0.35120000000000001</v>
      </c>
      <c r="I373" s="9">
        <v>194798</v>
      </c>
      <c r="J373" s="11">
        <v>0.51370000000000005</v>
      </c>
      <c r="K373" s="11">
        <v>0.41610000000000003</v>
      </c>
      <c r="L373" s="7">
        <v>197010542</v>
      </c>
      <c r="M373" s="12" t="s">
        <v>497</v>
      </c>
      <c r="O373" s="11">
        <v>0.35139999999999999</v>
      </c>
      <c r="P373" s="19">
        <f>ROUND((H373-O373)/O373,4)</f>
        <v>-5.9999999999999995E-4</v>
      </c>
      <c r="Q373" s="11">
        <v>0.41299999999999998</v>
      </c>
      <c r="R373" s="19">
        <f>ROUND((K373-Q373)/Q373,4)</f>
        <v>7.4999999999999997E-3</v>
      </c>
    </row>
    <row r="374" spans="1:18" hidden="1">
      <c r="A374" s="12" t="s">
        <v>855</v>
      </c>
      <c r="B374" s="12">
        <v>102027451</v>
      </c>
      <c r="C374" s="8" t="s">
        <v>25</v>
      </c>
      <c r="D374" s="9">
        <v>19345426470</v>
      </c>
      <c r="E374" s="9">
        <v>8713755343</v>
      </c>
      <c r="F374" s="10">
        <v>30140.064999999999</v>
      </c>
      <c r="G374" s="9">
        <v>641850</v>
      </c>
      <c r="H374" s="11">
        <v>0.28689999999999999</v>
      </c>
      <c r="I374" s="9">
        <v>289108</v>
      </c>
      <c r="J374" s="11">
        <v>0.2782</v>
      </c>
      <c r="K374" s="11">
        <v>0.2833</v>
      </c>
      <c r="L374" s="7">
        <v>199025446</v>
      </c>
      <c r="M374" s="12" t="s">
        <v>495</v>
      </c>
      <c r="O374" s="11">
        <v>0.28720000000000001</v>
      </c>
      <c r="Q374" s="11">
        <v>0.2762</v>
      </c>
    </row>
    <row r="375" spans="1:18">
      <c r="A375" s="12" t="s">
        <v>855</v>
      </c>
      <c r="B375" s="12">
        <v>199025446</v>
      </c>
      <c r="C375" s="8" t="s">
        <v>836</v>
      </c>
      <c r="D375" s="9">
        <v>19345426470</v>
      </c>
      <c r="E375" s="9">
        <v>8713755343</v>
      </c>
      <c r="F375" s="10">
        <v>30140.064999999999</v>
      </c>
      <c r="G375" s="9">
        <v>641850</v>
      </c>
      <c r="H375" s="11">
        <v>0.28689999999999999</v>
      </c>
      <c r="I375" s="9">
        <v>289108</v>
      </c>
      <c r="J375" s="11">
        <v>0.2782</v>
      </c>
      <c r="K375" s="11">
        <v>0.2833</v>
      </c>
      <c r="L375" s="7">
        <v>199025446</v>
      </c>
      <c r="M375" s="12" t="s">
        <v>497</v>
      </c>
      <c r="O375" s="11">
        <v>0.28720000000000001</v>
      </c>
      <c r="P375" s="19">
        <f>ROUND((H375-O375)/O375,4)</f>
        <v>-1E-3</v>
      </c>
      <c r="Q375" s="11">
        <v>0.2762</v>
      </c>
      <c r="R375" s="19">
        <f>ROUND((K375-Q375)/Q375,4)</f>
        <v>2.5700000000000001E-2</v>
      </c>
    </row>
  </sheetData>
  <autoFilter ref="M1:M375" xr:uid="{7949F1EC-9F28-4219-8100-1C6E19152842}">
    <filterColumn colId="0">
      <filters>
        <filter val="Y"/>
      </filters>
    </filterColumn>
  </autoFilter>
  <pageMargins left="0" right="0" top="0.75" bottom="0.75" header="0.3" footer="0.3"/>
  <pageSetup paperSize="5" orientation="landscape" r:id="rId1"/>
  <headerFooter>
    <oddFooter>&amp;CApril 2021</oddFooter>
  </headerFooter>
  <colBreaks count="1" manualBreakCount="1">
    <brk id="13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5DB7ACC-B18F-46C2-8776-B63B5E249ADC}"/>
</file>

<file path=customXml/itemProps2.xml><?xml version="1.0" encoding="utf-8"?>
<ds:datastoreItem xmlns:ds="http://schemas.openxmlformats.org/officeDocument/2006/customXml" ds:itemID="{922A2399-23BE-4F40-A014-1C9DD6E10E96}"/>
</file>

<file path=customXml/itemProps3.xml><?xml version="1.0" encoding="utf-8"?>
<ds:datastoreItem xmlns:ds="http://schemas.openxmlformats.org/officeDocument/2006/customXml" ds:itemID="{E006D7DB-009C-4D82-8DA8-223ACE4BFA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SD</vt:lpstr>
      <vt:lpstr>IU</vt:lpstr>
      <vt:lpstr>CTC</vt:lpstr>
      <vt:lpstr>CS</vt:lpstr>
      <vt:lpstr>CS!Print_Titles</vt:lpstr>
      <vt:lpstr>CTC!Print_Titles</vt:lpstr>
      <vt:lpstr>IU!Print_Titles</vt:lpstr>
      <vt:lpstr>SD!Print_Titles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Aid Ratio 2020-2021</dc:title>
  <dc:creator>Hanft, Benjamin</dc:creator>
  <cp:lastModifiedBy>Heimbach, Bunne</cp:lastModifiedBy>
  <cp:lastPrinted>2021-04-15T14:41:58Z</cp:lastPrinted>
  <dcterms:created xsi:type="dcterms:W3CDTF">2017-07-28T18:32:15Z</dcterms:created>
  <dcterms:modified xsi:type="dcterms:W3CDTF">2021-06-09T19:21:56Z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1348900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