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ren/Desktop/Github/calebaren.github.io/assets/"/>
    </mc:Choice>
  </mc:AlternateContent>
  <xr:revisionPtr revIDLastSave="0" documentId="8_{AA10DE15-8D6D-F848-B89C-E3B241226769}" xr6:coauthVersionLast="45" xr6:coauthVersionMax="45" xr10:uidLastSave="{00000000-0000-0000-0000-000000000000}"/>
  <bookViews>
    <workbookView xWindow="4560" yWindow="460" windowWidth="24240" windowHeight="17540" activeTab="1" xr2:uid="{9EBC99E5-6621-904F-ABCD-2EDA84F551CF}"/>
  </bookViews>
  <sheets>
    <sheet name="Sheet1" sheetId="1" r:id="rId1"/>
    <sheet name="Sheet2" sheetId="2" r:id="rId2"/>
  </sheets>
  <definedNames>
    <definedName name="_xlchart.v1.0" hidden="1">Sheet2!$B$1:$B$20</definedName>
    <definedName name="_xlchart.v1.1" hidden="1">Sheet2!$B$21</definedName>
    <definedName name="_xlchart.v1.10" hidden="1">Sheet2!$D$1:$D$11</definedName>
    <definedName name="_xlchart.v1.11" hidden="1">Sheet2!$E$1:$E$11</definedName>
    <definedName name="_xlchart.v1.12" hidden="1">Sheet2!$D$1:$D$11</definedName>
    <definedName name="_xlchart.v1.13" hidden="1">Sheet2!$E$1:$E$11</definedName>
    <definedName name="_xlchart.v1.2" hidden="1">Sheet2!$A$1:$A$20</definedName>
    <definedName name="_xlchart.v1.3" hidden="1">Sheet2!$A$21</definedName>
    <definedName name="_xlchart.v1.4" hidden="1">Sheet2!$B$1:$B$20</definedName>
    <definedName name="_xlchart.v1.5" hidden="1">Sheet2!$B$21</definedName>
    <definedName name="_xlchart.v5.6" hidden="1">Sheet2!$D$1:$D$11</definedName>
    <definedName name="_xlchart.v5.7" hidden="1">Sheet2!$E$1:$E$11</definedName>
    <definedName name="_xlchart.v5.8" hidden="1">Sheet2!$D$1:$D$11</definedName>
    <definedName name="_xlchart.v5.9" hidden="1">Sheet2!$E$1:$E$11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" i="2"/>
  <c r="D1" i="2" a="1"/>
  <c r="D1" i="2" s="1"/>
  <c r="A1" i="2" a="1"/>
  <c r="A1" i="2" s="1"/>
  <c r="C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<sst xmlns="http://schemas.openxmlformats.org/spreadsheetml/2006/main" count="81" uniqueCount="62">
  <si>
    <t>Rhapsody in Blue, George Gershwin</t>
  </si>
  <si>
    <t>Trois beaux oiseaux du paradis (“Three birds of paradise”), Maurice Ravel</t>
  </si>
  <si>
    <t>Knoxville: Summer of 1915, Samuel Barber</t>
  </si>
  <si>
    <t>Serenade for string orchestra, Op.9, Josef Suk</t>
  </si>
  <si>
    <t>La Valse, Maurice Ravel</t>
  </si>
  <si>
    <t>Saltarello, Anonymous</t>
  </si>
  <si>
    <t>Pulcinella, Igor Stravinsky</t>
  </si>
  <si>
    <t>Symphonie fantastique, Hector Berlioz</t>
  </si>
  <si>
    <t>(Feste romane, Ottorino Respighi)</t>
  </si>
  <si>
    <t>Symphony No. 3 in A minor, Op. 44, Sergei Rachmaninoff</t>
  </si>
  <si>
    <t>Clarinet Quintet in B minor, Op. 115, Johannes Brahms</t>
  </si>
  <si>
    <t>Symphony No. 5 in E minor, Op. 64, Pyotr Ilyich Tchaikovsky</t>
  </si>
  <si>
    <t>Piano Concerto in A minor, Op. 16, Edvard Grieg</t>
  </si>
  <si>
    <t>Concerto Grosso No. 1, Alfred Schnittke</t>
  </si>
  <si>
    <t>Piano Quartet No. 3 in C minor, Op. 60, Johannes Brahms</t>
  </si>
  <si>
    <t>Sinfonia, Luciano Berio</t>
  </si>
  <si>
    <t>Lincolnshire Posy, Percy Grainger</t>
  </si>
  <si>
    <t>Cello Sonata in D minor, Op. 40, Dmitri Shostakovich</t>
  </si>
  <si>
    <t>Piano Concerto No. 3 “Gift of Dreams”, Einojuhani Rautavaara</t>
  </si>
  <si>
    <t>Das Lied von der Erde (“The Song of the Earth”), Gustav Mahler</t>
  </si>
  <si>
    <t>6 Klavierstücke, Op. 118, Johannes Brahms</t>
  </si>
  <si>
    <t>Don Quixote, Op. 35, Richard Strauss</t>
  </si>
  <si>
    <t>Piano Concerto in F major, Gian Carlo Menotti</t>
  </si>
  <si>
    <t>Symphony No. 2 in E minor, Sergei Rachmaninoff</t>
  </si>
  <si>
    <t>Piano Quintet in F minor, Op. 34, Johannes Brahms</t>
  </si>
  <si>
    <t>Cello Concerto in E minor, Op. 85, Edward Elgar</t>
  </si>
  <si>
    <t>Piano Trio in C minor, Op. 101, Johannes Brahms</t>
  </si>
  <si>
    <t>Symphonic Dances, Op. 45, Sergei Rachmaninoff</t>
  </si>
  <si>
    <t>Vier letzte Lieder (Four Last Songs), Richard Strauss</t>
  </si>
  <si>
    <t>Symphony No. 4 in E minor, Op. 98, Johannes Brahms</t>
  </si>
  <si>
    <t>Name</t>
  </si>
  <si>
    <t>Gershwin</t>
  </si>
  <si>
    <t>Ravel</t>
  </si>
  <si>
    <t>Barber</t>
  </si>
  <si>
    <t>Suk</t>
  </si>
  <si>
    <t>Berlioz</t>
  </si>
  <si>
    <t>Respighi</t>
  </si>
  <si>
    <t>Rachmaninoff</t>
  </si>
  <si>
    <t>Brahms</t>
  </si>
  <si>
    <t>Tchaikovsky</t>
  </si>
  <si>
    <t>Grieg</t>
  </si>
  <si>
    <t>Schnittke</t>
  </si>
  <si>
    <t>Stravinsky</t>
  </si>
  <si>
    <t>Berio</t>
  </si>
  <si>
    <t>Grainger</t>
  </si>
  <si>
    <t>Shostakovich</t>
  </si>
  <si>
    <t>Rautavaara</t>
  </si>
  <si>
    <t>Mahler</t>
  </si>
  <si>
    <t>Strauss</t>
  </si>
  <si>
    <t>Menotti</t>
  </si>
  <si>
    <t>Elgar</t>
  </si>
  <si>
    <t>USA</t>
  </si>
  <si>
    <t>France</t>
  </si>
  <si>
    <t>Czech</t>
  </si>
  <si>
    <t>Italy</t>
  </si>
  <si>
    <t>Russia</t>
  </si>
  <si>
    <t>Norway</t>
  </si>
  <si>
    <t>Germany</t>
  </si>
  <si>
    <t>Australia</t>
  </si>
  <si>
    <t>Finland</t>
  </si>
  <si>
    <t>Austria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</si>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</sst>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8"/>
      <color rgb="FFFFFFF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Sheet2!$D$1:$D$11</c:f>
              <c:strCache>
                <c:ptCount val="11"/>
                <c:pt idx="0">
                  <c:v>USA</c:v>
                </c:pt>
                <c:pt idx="1">
                  <c:v>France</c:v>
                </c:pt>
                <c:pt idx="2">
                  <c:v>Czech</c:v>
                </c:pt>
                <c:pt idx="3">
                  <c:v>Italy</c:v>
                </c:pt>
                <c:pt idx="4">
                  <c:v>Russia</c:v>
                </c:pt>
                <c:pt idx="5">
                  <c:v>Germany</c:v>
                </c:pt>
                <c:pt idx="6">
                  <c:v>Norway</c:v>
                </c:pt>
                <c:pt idx="7">
                  <c:v>Australia</c:v>
                </c:pt>
                <c:pt idx="8">
                  <c:v>Finland</c:v>
                </c:pt>
                <c:pt idx="9">
                  <c:v>Austria</c:v>
                </c:pt>
                <c:pt idx="10">
                  <c:v>England</c:v>
                </c:pt>
              </c:strCache>
            </c:strRef>
          </c:cat>
          <c:val>
            <c:numRef>
              <c:f>Sheet2!$E$1:$E$11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7-7340-8E22-5B107DB4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4414511"/>
        <c:axId val="2140128703"/>
      </c:barChart>
      <c:catAx>
        <c:axId val="209441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128703"/>
        <c:crosses val="autoZero"/>
        <c:auto val="1"/>
        <c:lblAlgn val="ctr"/>
        <c:lblOffset val="100"/>
        <c:noMultiLvlLbl val="0"/>
      </c:catAx>
      <c:valAx>
        <c:axId val="214012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1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13</xdr:row>
      <xdr:rowOff>50800</xdr:rowOff>
    </xdr:from>
    <xdr:to>
      <xdr:col>11</xdr:col>
      <xdr:colOff>755650</xdr:colOff>
      <xdr:row>26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775BA9-D3F8-8B42-954A-C6ADE3822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BA87-D846-B644-895D-3B7029F050B6}">
  <dimension ref="A1:C32"/>
  <sheetViews>
    <sheetView topLeftCell="B1" workbookViewId="0">
      <selection activeCell="D2" sqref="D2:D16"/>
    </sheetView>
  </sheetViews>
  <sheetFormatPr baseColWidth="10" defaultRowHeight="16"/>
  <cols>
    <col min="1" max="1" width="62.1640625" hidden="1" customWidth="1"/>
    <col min="2" max="2" width="49.33203125" bestFit="1" customWidth="1"/>
  </cols>
  <sheetData>
    <row r="1" spans="1:3">
      <c r="B1" t="s">
        <v>30</v>
      </c>
    </row>
    <row r="2" spans="1:3">
      <c r="A2" s="2" t="s">
        <v>0</v>
      </c>
      <c r="B2" t="str">
        <f>LEFT(A2,SEARCH(",",A2)-1)</f>
        <v>Rhapsody in Blue</v>
      </c>
      <c r="C2" t="s">
        <v>31</v>
      </c>
    </row>
    <row r="3" spans="1:3">
      <c r="A3" s="2" t="s">
        <v>1</v>
      </c>
      <c r="B3" t="str">
        <f t="shared" ref="B3:B31" si="0">LEFT(A3,SEARCH(",",A3)-1)</f>
        <v>Trois beaux oiseaux du paradis (“Three birds of paradise”)</v>
      </c>
      <c r="C3" t="s">
        <v>32</v>
      </c>
    </row>
    <row r="4" spans="1:3">
      <c r="A4" s="2" t="s">
        <v>2</v>
      </c>
      <c r="B4" t="str">
        <f t="shared" si="0"/>
        <v>Knoxville: Summer of 1915</v>
      </c>
      <c r="C4" t="s">
        <v>33</v>
      </c>
    </row>
    <row r="5" spans="1:3">
      <c r="A5" s="2" t="s">
        <v>3</v>
      </c>
      <c r="B5" t="str">
        <f t="shared" si="0"/>
        <v>Serenade for string orchestra</v>
      </c>
      <c r="C5" t="s">
        <v>34</v>
      </c>
    </row>
    <row r="6" spans="1:3">
      <c r="A6" s="2" t="s">
        <v>4</v>
      </c>
      <c r="B6" t="str">
        <f t="shared" si="0"/>
        <v>La Valse</v>
      </c>
      <c r="C6" t="s">
        <v>32</v>
      </c>
    </row>
    <row r="7" spans="1:3">
      <c r="A7" s="2" t="s">
        <v>5</v>
      </c>
      <c r="B7" t="str">
        <f t="shared" si="0"/>
        <v>Saltarello</v>
      </c>
      <c r="C7" t="str">
        <f t="shared" ref="C3:C31" si="1">RIGHT(A7, LEN(A7)-SEARCH(",",A7)-1)</f>
        <v>Anonymous</v>
      </c>
    </row>
    <row r="8" spans="1:3">
      <c r="A8" s="2" t="s">
        <v>6</v>
      </c>
      <c r="B8" t="str">
        <f t="shared" si="0"/>
        <v>Pulcinella</v>
      </c>
      <c r="C8" t="s">
        <v>42</v>
      </c>
    </row>
    <row r="9" spans="1:3">
      <c r="A9" s="2" t="s">
        <v>7</v>
      </c>
      <c r="B9" t="str">
        <f t="shared" si="0"/>
        <v>Symphonie fantastique</v>
      </c>
      <c r="C9" t="s">
        <v>35</v>
      </c>
    </row>
    <row r="10" spans="1:3">
      <c r="A10" s="2" t="s">
        <v>8</v>
      </c>
      <c r="B10" t="str">
        <f t="shared" si="0"/>
        <v>(Feste romane</v>
      </c>
      <c r="C10" t="s">
        <v>36</v>
      </c>
    </row>
    <row r="11" spans="1:3">
      <c r="A11" s="2" t="s">
        <v>9</v>
      </c>
      <c r="B11" t="str">
        <f t="shared" si="0"/>
        <v>Symphony No. 3 in A minor</v>
      </c>
      <c r="C11" t="s">
        <v>37</v>
      </c>
    </row>
    <row r="12" spans="1:3">
      <c r="A12" s="2" t="s">
        <v>10</v>
      </c>
      <c r="B12" t="str">
        <f t="shared" si="0"/>
        <v>Clarinet Quintet in B minor</v>
      </c>
      <c r="C12" t="s">
        <v>38</v>
      </c>
    </row>
    <row r="13" spans="1:3">
      <c r="A13" s="2" t="s">
        <v>11</v>
      </c>
      <c r="B13" t="str">
        <f t="shared" si="0"/>
        <v>Symphony No. 5 in E minor</v>
      </c>
      <c r="C13" t="s">
        <v>39</v>
      </c>
    </row>
    <row r="14" spans="1:3">
      <c r="A14" s="2" t="s">
        <v>12</v>
      </c>
      <c r="B14" t="str">
        <f t="shared" si="0"/>
        <v>Piano Concerto in A minor</v>
      </c>
      <c r="C14" t="s">
        <v>40</v>
      </c>
    </row>
    <row r="15" spans="1:3">
      <c r="A15" s="2" t="s">
        <v>13</v>
      </c>
      <c r="B15" t="str">
        <f t="shared" si="0"/>
        <v>Concerto Grosso No. 1</v>
      </c>
      <c r="C15" t="s">
        <v>41</v>
      </c>
    </row>
    <row r="16" spans="1:3">
      <c r="A16" s="2" t="s">
        <v>14</v>
      </c>
      <c r="B16" t="str">
        <f t="shared" si="0"/>
        <v>Piano Quartet No. 3 in C minor</v>
      </c>
      <c r="C16" t="s">
        <v>38</v>
      </c>
    </row>
    <row r="17" spans="1:3">
      <c r="A17" s="2" t="s">
        <v>15</v>
      </c>
      <c r="B17" t="str">
        <f t="shared" si="0"/>
        <v>Sinfonia</v>
      </c>
      <c r="C17" t="s">
        <v>43</v>
      </c>
    </row>
    <row r="18" spans="1:3">
      <c r="A18" s="2" t="s">
        <v>16</v>
      </c>
      <c r="B18" t="str">
        <f t="shared" si="0"/>
        <v>Lincolnshire Posy</v>
      </c>
      <c r="C18" t="s">
        <v>44</v>
      </c>
    </row>
    <row r="19" spans="1:3">
      <c r="A19" s="2" t="s">
        <v>17</v>
      </c>
      <c r="B19" t="str">
        <f t="shared" si="0"/>
        <v>Cello Sonata in D minor</v>
      </c>
      <c r="C19" t="s">
        <v>45</v>
      </c>
    </row>
    <row r="20" spans="1:3">
      <c r="A20" s="2" t="s">
        <v>18</v>
      </c>
      <c r="B20" t="str">
        <f t="shared" si="0"/>
        <v>Piano Concerto No. 3 “Gift of Dreams”</v>
      </c>
      <c r="C20" t="s">
        <v>46</v>
      </c>
    </row>
    <row r="21" spans="1:3">
      <c r="A21" s="2" t="s">
        <v>19</v>
      </c>
      <c r="B21" t="str">
        <f t="shared" si="0"/>
        <v>Das Lied von der Erde (“The Song of the Earth”)</v>
      </c>
      <c r="C21" t="s">
        <v>47</v>
      </c>
    </row>
    <row r="22" spans="1:3">
      <c r="A22" s="2" t="s">
        <v>20</v>
      </c>
      <c r="B22" t="str">
        <f t="shared" si="0"/>
        <v>6 Klavierstücke</v>
      </c>
      <c r="C22" t="s">
        <v>38</v>
      </c>
    </row>
    <row r="23" spans="1:3">
      <c r="A23" s="2" t="s">
        <v>21</v>
      </c>
      <c r="B23" t="str">
        <f t="shared" si="0"/>
        <v>Don Quixote</v>
      </c>
      <c r="C23" t="s">
        <v>48</v>
      </c>
    </row>
    <row r="24" spans="1:3">
      <c r="A24" s="2" t="s">
        <v>22</v>
      </c>
      <c r="B24" t="str">
        <f t="shared" si="0"/>
        <v>Piano Concerto in F major</v>
      </c>
      <c r="C24" t="s">
        <v>49</v>
      </c>
    </row>
    <row r="25" spans="1:3">
      <c r="A25" s="2" t="s">
        <v>23</v>
      </c>
      <c r="B25" t="str">
        <f t="shared" si="0"/>
        <v>Symphony No. 2 in E minor</v>
      </c>
      <c r="C25" t="s">
        <v>37</v>
      </c>
    </row>
    <row r="26" spans="1:3">
      <c r="A26" s="2" t="s">
        <v>24</v>
      </c>
      <c r="B26" t="str">
        <f t="shared" si="0"/>
        <v>Piano Quintet in F minor</v>
      </c>
      <c r="C26" t="s">
        <v>38</v>
      </c>
    </row>
    <row r="27" spans="1:3">
      <c r="A27" s="2" t="s">
        <v>25</v>
      </c>
      <c r="B27" t="str">
        <f t="shared" si="0"/>
        <v>Cello Concerto in E minor</v>
      </c>
      <c r="C27" t="s">
        <v>50</v>
      </c>
    </row>
    <row r="28" spans="1:3">
      <c r="A28" s="2" t="s">
        <v>26</v>
      </c>
      <c r="B28" t="str">
        <f t="shared" si="0"/>
        <v>Piano Trio in C minor</v>
      </c>
      <c r="C28" t="s">
        <v>38</v>
      </c>
    </row>
    <row r="29" spans="1:3">
      <c r="A29" s="2" t="s">
        <v>27</v>
      </c>
      <c r="B29" t="str">
        <f t="shared" si="0"/>
        <v>Symphonic Dances</v>
      </c>
      <c r="C29" t="s">
        <v>37</v>
      </c>
    </row>
    <row r="30" spans="1:3">
      <c r="A30" s="2" t="s">
        <v>28</v>
      </c>
      <c r="B30" t="str">
        <f t="shared" si="0"/>
        <v>Vier letzte Lieder (Four Last Songs)</v>
      </c>
      <c r="C30" t="s">
        <v>48</v>
      </c>
    </row>
    <row r="31" spans="1:3">
      <c r="A31" s="2" t="s">
        <v>29</v>
      </c>
      <c r="B31" t="str">
        <f t="shared" si="0"/>
        <v>Symphony No. 4 in E minor</v>
      </c>
      <c r="C31" t="s">
        <v>38</v>
      </c>
    </row>
    <row r="32" spans="1:3" ht="26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B129-EB91-0841-9124-DF9B478916E6}">
  <dimension ref="A1:E21"/>
  <sheetViews>
    <sheetView tabSelected="1" workbookViewId="0">
      <selection activeCell="F25" sqref="F25"/>
    </sheetView>
  </sheetViews>
  <sheetFormatPr baseColWidth="10" defaultRowHeight="16"/>
  <sheetData>
    <row r="1" spans="1:5">
      <c r="A1" t="str" cm="1">
        <f t="array" ref="A1:A21">_xlfn.UNIQUE(Sheet1!C2:C31)</f>
        <v>Gershwin</v>
      </c>
      <c r="B1" t="s">
        <v>51</v>
      </c>
      <c r="D1" t="str" cm="1">
        <f t="array" ref="D1:D11">_xlfn.UNIQUE(B1:B21)</f>
        <v>USA</v>
      </c>
      <c r="E1">
        <f>COUNTIF(B$1:B$21,D1)</f>
        <v>3</v>
      </c>
    </row>
    <row r="2" spans="1:5">
      <c r="A2" t="str">
        <v>Ravel</v>
      </c>
      <c r="B2" t="s">
        <v>52</v>
      </c>
      <c r="D2" t="str">
        <v>France</v>
      </c>
      <c r="E2">
        <f t="shared" ref="E2:E11" si="0">COUNTIF(B$1:B$21,D2)</f>
        <v>2</v>
      </c>
    </row>
    <row r="3" spans="1:5">
      <c r="A3" t="str">
        <v>Barber</v>
      </c>
      <c r="B3" t="s">
        <v>51</v>
      </c>
      <c r="D3" t="str">
        <v>Czech</v>
      </c>
      <c r="E3">
        <f t="shared" si="0"/>
        <v>1</v>
      </c>
    </row>
    <row r="4" spans="1:5">
      <c r="A4" t="str">
        <v>Suk</v>
      </c>
      <c r="B4" t="s">
        <v>53</v>
      </c>
      <c r="D4" t="str">
        <v>Italy</v>
      </c>
      <c r="E4">
        <f t="shared" si="0"/>
        <v>3</v>
      </c>
    </row>
    <row r="5" spans="1:5">
      <c r="A5" t="str">
        <v>Anonymous</v>
      </c>
      <c r="B5" t="s">
        <v>54</v>
      </c>
      <c r="D5" t="str">
        <v>Russia</v>
      </c>
      <c r="E5">
        <f t="shared" si="0"/>
        <v>5</v>
      </c>
    </row>
    <row r="6" spans="1:5">
      <c r="A6" t="str">
        <v>Stravinsky</v>
      </c>
      <c r="B6" t="s">
        <v>55</v>
      </c>
      <c r="D6" t="str">
        <v>Germany</v>
      </c>
      <c r="E6">
        <f t="shared" si="0"/>
        <v>2</v>
      </c>
    </row>
    <row r="7" spans="1:5">
      <c r="A7" t="str">
        <v>Berlioz</v>
      </c>
      <c r="B7" t="s">
        <v>52</v>
      </c>
      <c r="D7" t="str">
        <v>Norway</v>
      </c>
      <c r="E7">
        <f t="shared" si="0"/>
        <v>1</v>
      </c>
    </row>
    <row r="8" spans="1:5">
      <c r="A8" t="str">
        <v>Respighi</v>
      </c>
      <c r="B8" t="s">
        <v>54</v>
      </c>
      <c r="D8" t="str">
        <v>Australia</v>
      </c>
      <c r="E8">
        <f t="shared" si="0"/>
        <v>1</v>
      </c>
    </row>
    <row r="9" spans="1:5">
      <c r="A9" t="str">
        <v>Rachmaninoff</v>
      </c>
      <c r="B9" t="s">
        <v>55</v>
      </c>
      <c r="D9" t="str">
        <v>Finland</v>
      </c>
      <c r="E9">
        <f t="shared" si="0"/>
        <v>1</v>
      </c>
    </row>
    <row r="10" spans="1:5">
      <c r="A10" t="str">
        <v>Brahms</v>
      </c>
      <c r="B10" t="s">
        <v>57</v>
      </c>
      <c r="D10" t="str">
        <v>Austria</v>
      </c>
      <c r="E10">
        <f t="shared" si="0"/>
        <v>1</v>
      </c>
    </row>
    <row r="11" spans="1:5">
      <c r="A11" t="str">
        <v>Tchaikovsky</v>
      </c>
      <c r="B11" t="s">
        <v>55</v>
      </c>
      <c r="D11" t="str">
        <v>England</v>
      </c>
      <c r="E11">
        <f t="shared" si="0"/>
        <v>1</v>
      </c>
    </row>
    <row r="12" spans="1:5">
      <c r="A12" t="str">
        <v>Grieg</v>
      </c>
      <c r="B12" t="s">
        <v>56</v>
      </c>
    </row>
    <row r="13" spans="1:5">
      <c r="A13" t="str">
        <v>Schnittke</v>
      </c>
      <c r="B13" t="s">
        <v>55</v>
      </c>
    </row>
    <row r="14" spans="1:5">
      <c r="A14" t="str">
        <v>Berio</v>
      </c>
      <c r="B14" t="s">
        <v>54</v>
      </c>
    </row>
    <row r="15" spans="1:5">
      <c r="A15" t="str">
        <v>Grainger</v>
      </c>
      <c r="B15" t="s">
        <v>58</v>
      </c>
    </row>
    <row r="16" spans="1:5">
      <c r="A16" t="str">
        <v>Shostakovich</v>
      </c>
      <c r="B16" t="s">
        <v>55</v>
      </c>
    </row>
    <row r="17" spans="1:2">
      <c r="A17" t="str">
        <v>Rautavaara</v>
      </c>
      <c r="B17" t="s">
        <v>59</v>
      </c>
    </row>
    <row r="18" spans="1:2">
      <c r="A18" t="str">
        <v>Mahler</v>
      </c>
      <c r="B18" t="s">
        <v>60</v>
      </c>
    </row>
    <row r="19" spans="1:2">
      <c r="A19" t="str">
        <v>Strauss</v>
      </c>
      <c r="B19" t="s">
        <v>57</v>
      </c>
    </row>
    <row r="20" spans="1:2">
      <c r="A20" t="str">
        <v>Menotti</v>
      </c>
      <c r="B20" t="s">
        <v>51</v>
      </c>
    </row>
    <row r="21" spans="1:2">
      <c r="A21" t="str">
        <v>Elgar</v>
      </c>
      <c r="B21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2020-05-04T10:20:01Z</dcterms:created>
  <dcterms:modified xsi:type="dcterms:W3CDTF">2020-05-04T10:29:53Z</dcterms:modified>
</cp:coreProperties>
</file>