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clothier/Documents/Princeton/Research/Tweezers/"/>
    </mc:Choice>
  </mc:AlternateContent>
  <xr:revisionPtr revIDLastSave="0" documentId="8_{2CC2CB30-B9A6-6B4C-9A57-BEC7F9A05E53}" xr6:coauthVersionLast="47" xr6:coauthVersionMax="47" xr10:uidLastSave="{00000000-0000-0000-0000-000000000000}"/>
  <bookViews>
    <workbookView xWindow="0" yWindow="760" windowWidth="29040" windowHeight="15840" xr2:uid="{0C0C0B31-3F37-4425-9D5E-BA039084820F}"/>
  </bookViews>
  <sheets>
    <sheet name="Sheet1" sheetId="1" r:id="rId1"/>
  </sheets>
  <definedNames>
    <definedName name="_xlnm._FilterDatabase" localSheetId="0" hidden="1">Sheet1!$A$1:$E$251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G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<sst xmlns="http://schemas.openxmlformats.org/spreadsheetml/2006/main" count="629" uniqueCount="169">
  <si>
    <t> 0 </t>
  </si>
  <si>
    <t>  </t>
  </si>
  <si>
    <t> 1 </t>
  </si>
  <si>
    <t> 2 </t>
  </si>
  <si>
    <t> 5 </t>
  </si>
  <si>
    <t> 3 </t>
  </si>
  <si>
    <t> 4 </t>
  </si>
  <si>
    <t> 6 </t>
  </si>
  <si>
    <t> ° </t>
  </si>
  <si>
    <t> 4? </t>
  </si>
  <si>
    <t> 3? </t>
  </si>
  <si>
    <t> Limit </t>
  </si>
  <si>
    <t> --- </t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</si>
  <si>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</si>
  <si>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S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</si>
  <si>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</si>
  <si>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</si>
  <si>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)5</t>
    </r>
    <r>
      <rPr>
        <i/>
        <sz val="12"/>
        <color rgb="FF000000"/>
        <rFont val="Arial"/>
        <family val="2"/>
      </rPr>
      <t>d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</si>
  <si>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)°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</si>
  <si>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</si>
  <si>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D </t>
    </r>
  </si>
  <si>
    <r>
      <t> 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P°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</si>
  <si>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)5</t>
    </r>
    <r>
      <rPr>
        <i/>
        <sz val="12"/>
        <color rgb="FF000000"/>
        <rFont val="Arial"/>
        <family val="2"/>
      </rPr>
      <t>d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</si>
  <si>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5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)° </t>
    </r>
  </si>
  <si>
    <r>
      <t> 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D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</si>
  <si>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</si>
  <si>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</si>
  <si>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7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</si>
  <si>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S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</si>
  <si>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</si>
  <si>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</si>
  <si>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F°)5</t>
    </r>
    <r>
      <rPr>
        <i/>
        <sz val="12"/>
        <color rgb="FF000000"/>
        <rFont val="Arial"/>
        <family val="2"/>
      </rPr>
      <t>d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</si>
  <si>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7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</si>
  <si>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</si>
  <si>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</si>
  <si>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8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</si>
  <si>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</si>
  <si>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5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</si>
  <si>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</si>
  <si>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</si>
  <si>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</si>
  <si>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5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</si>
  <si>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5</t>
    </r>
    <r>
      <rPr>
        <i/>
        <sz val="12"/>
        <color rgb="FF000000"/>
        <rFont val="Arial"/>
        <family val="2"/>
      </rPr>
      <t>f</t>
    </r>
    <r>
      <rPr>
        <sz val="12"/>
        <color rgb="FF000000"/>
        <rFont val="Arial"/>
        <family val="2"/>
      </rPr>
      <t>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</si>
  <si>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F°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</si>
  <si>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8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</si>
  <si>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7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</si>
  <si>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</si>
  <si>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)6</t>
    </r>
    <r>
      <rPr>
        <i/>
        <sz val="12"/>
        <color rgb="FF000000"/>
        <rFont val="Arial"/>
        <family val="2"/>
      </rPr>
      <t>s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</si>
  <si>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5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</si>
  <si>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9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</si>
  <si>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</si>
  <si>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</si>
  <si>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f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</si>
  <si>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9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</si>
  <si>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</si>
  <si>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8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</si>
  <si>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P°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</si>
  <si>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10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</si>
  <si>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7</t>
    </r>
    <r>
      <rPr>
        <i/>
        <sz val="12"/>
        <color rgb="FF000000"/>
        <rFont val="Arial"/>
        <family val="2"/>
      </rPr>
      <t>f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</si>
  <si>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5</t>
    </r>
    <r>
      <rPr>
        <i/>
        <sz val="12"/>
        <color rgb="FF000000"/>
        <rFont val="Arial"/>
        <family val="2"/>
      </rPr>
      <t>d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</si>
  <si>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</si>
  <si>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)°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</si>
  <si>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9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? </t>
    </r>
  </si>
  <si>
    <r>
      <t> 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D?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</si>
  <si>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</si>
  <si>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 (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)°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</si>
  <si>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F?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</si>
  <si>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</si>
  <si>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)?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</si>
  <si>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</si>
  <si>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</si>
  <si>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11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</si>
  <si>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</si>
  <si>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</si>
  <si>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</si>
  <si>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12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</si>
  <si>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</si>
  <si>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</si>
  <si>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</si>
  <si>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</si>
  <si>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4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9/2</t>
    </r>
    <r>
      <rPr>
        <sz val="12"/>
        <color rgb="FF000000"/>
        <rFont val="Arial"/>
        <family val="2"/>
      </rPr>
      <t>) </t>
    </r>
  </si>
  <si>
    <r>
      <t> (</t>
    </r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,</t>
    </r>
    <r>
      <rPr>
        <vertAlign val="superscript"/>
        <sz val="12"/>
        <color rgb="FF000000"/>
        <rFont val="Arial"/>
        <family val="2"/>
      </rPr>
      <t>9</t>
    </r>
    <r>
      <rPr>
        <sz val="12"/>
        <color rgb="FF000000"/>
        <rFont val="Arial"/>
        <family val="2"/>
      </rPr>
      <t>/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</si>
  <si>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13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</si>
  <si>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</si>
  <si>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</si>
  <si>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</si>
  <si>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</si>
  <si>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</si>
  <si>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</si>
  <si>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</si>
  <si>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</si>
  <si>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)17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</si>
  <si>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)17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</si>
  <si>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)18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</si>
  <si>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)19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</si>
  <si>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</si>
  <si>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</si>
  <si>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</si>
  <si>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</si>
  <si>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</si>
  <si>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</si>
  <si>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</si>
  <si>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</si>
  <si>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</si>
  <si>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</si>
  <si>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</si>
  <si>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</si>
  <si>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</si>
  <si>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)27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</si>
  <si>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)28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</si>
  <si>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)29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</si>
  <si>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</si>
  <si>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</si>
  <si>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</si>
  <si>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</si>
  <si>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</si>
  <si>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</si>
  <si>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</si>
  <si>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)37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</si>
  <si>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)38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</si>
  <si>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)39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</si>
  <si>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)40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</si>
  <si>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)41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</si>
  <si>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)42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</si>
  <si>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)43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</si>
  <si>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)44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</si>
  <si>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)45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</si>
  <si>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)46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</si>
  <si>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)47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</si>
  <si>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S</t>
    </r>
    <r>
      <rPr>
        <vertAlign val="subscript"/>
        <sz val="12"/>
        <color rgb="FF000000"/>
        <rFont val="Arial"/>
        <family val="2"/>
      </rPr>
      <t>1/2</t>
    </r>
    <r>
      <rPr>
        <sz val="12"/>
        <color rgb="FF000000"/>
        <rFont val="Arial"/>
        <family val="2"/>
      </rPr>
      <t>)48</t>
    </r>
    <r>
      <rPr>
        <i/>
        <sz val="12"/>
        <color rgb="FF000000"/>
        <rFont val="Arial"/>
        <family val="2"/>
      </rPr>
      <t>p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 </t>
    </r>
  </si>
  <si>
    <r>
      <t>Yb II (6</t>
    </r>
    <r>
      <rPr>
        <b/>
        <i/>
        <sz val="12"/>
        <color rgb="FF000000"/>
        <rFont val="Arial"/>
        <family val="2"/>
      </rPr>
      <t>s</t>
    </r>
    <r>
      <rPr>
        <b/>
        <sz val="12"/>
        <color rgb="FF000000"/>
        <rFont val="Arial"/>
        <family val="2"/>
      </rPr>
      <t> </t>
    </r>
    <r>
      <rPr>
        <b/>
        <vertAlign val="superscript"/>
        <sz val="12"/>
        <color rgb="FF000000"/>
        <rFont val="Arial"/>
        <family val="2"/>
      </rPr>
      <t>2</t>
    </r>
    <r>
      <rPr>
        <b/>
        <sz val="12"/>
        <color rgb="FF000000"/>
        <rFont val="Arial"/>
        <family val="2"/>
      </rPr>
      <t>S</t>
    </r>
    <r>
      <rPr>
        <b/>
        <vertAlign val="subscript"/>
        <sz val="12"/>
        <color rgb="FF000000"/>
        <rFont val="Arial"/>
        <family val="2"/>
      </rPr>
      <t>1/2</t>
    </r>
    <r>
      <rPr>
        <b/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</si>
  <si>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?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</si>
  <si>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D°? </t>
    </r>
  </si>
  <si>
    <r>
      <t> 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</si>
  <si>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P°</t>
    </r>
    <r>
      <rPr>
        <vertAlign val="subscript"/>
        <sz val="12"/>
        <color rgb="FF000000"/>
        <rFont val="Arial"/>
        <family val="2"/>
      </rPr>
      <t>3/2</t>
    </r>
    <r>
      <rPr>
        <sz val="12"/>
        <color rgb="FF000000"/>
        <rFont val="Arial"/>
        <family val="2"/>
      </rPr>
      <t>) </t>
    </r>
  </si>
  <si>
    <r>
      <t> 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P°?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</si>
  <si>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D°</t>
    </r>
    <r>
      <rPr>
        <vertAlign val="subscript"/>
        <sz val="12"/>
        <color rgb="FF000000"/>
        <rFont val="Arial"/>
        <family val="2"/>
      </rPr>
      <t>5/2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</si>
  <si>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13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D)6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6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(</t>
    </r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>P°) (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F°</t>
    </r>
    <r>
      <rPr>
        <vertAlign val="subscript"/>
        <sz val="12"/>
        <color rgb="FF000000"/>
        <rFont val="Arial"/>
        <family val="2"/>
      </rPr>
      <t>7/2</t>
    </r>
    <r>
      <rPr>
        <sz val="12"/>
        <color rgb="FF000000"/>
        <rFont val="Arial"/>
        <family val="2"/>
      </rPr>
      <t>) </t>
    </r>
  </si>
  <si>
    <r>
      <t>4</t>
    </r>
    <r>
      <rPr>
        <i/>
        <sz val="12"/>
        <color rgb="FF000000"/>
        <rFont val="Arial"/>
        <family val="2"/>
      </rPr>
      <t>f</t>
    </r>
    <r>
      <rPr>
        <vertAlign val="superscript"/>
        <sz val="12"/>
        <color rgb="FF000000"/>
        <rFont val="Arial"/>
        <family val="2"/>
      </rPr>
      <t>14</t>
    </r>
    <r>
      <rPr>
        <sz val="12"/>
        <color rgb="FF000000"/>
        <rFont val="Arial"/>
        <family val="2"/>
      </rPr>
      <t>5</t>
    </r>
    <r>
      <rPr>
        <i/>
        <sz val="12"/>
        <color rgb="FF000000"/>
        <rFont val="Arial"/>
        <family val="2"/>
      </rPr>
      <t>d</t>
    </r>
    <r>
      <rPr>
        <sz val="12"/>
        <color rgb="FF000000"/>
        <rFont val="Arial"/>
        <family val="2"/>
      </rPr>
      <t>7</t>
    </r>
    <r>
      <rPr>
        <i/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? </t>
    </r>
  </si>
  <si>
    <t>Level(cm-1)</t>
  </si>
  <si>
    <t>49867.13(?)</t>
  </si>
  <si>
    <t>51797a</t>
  </si>
  <si>
    <t>53276a</t>
  </si>
  <si>
    <t>54042a</t>
  </si>
  <si>
    <t>54407a</t>
  </si>
  <si>
    <t>54700+a?</t>
  </si>
  <si>
    <t>55400a</t>
  </si>
  <si>
    <t>59451a</t>
  </si>
  <si>
    <t>59730a</t>
  </si>
  <si>
    <t>60100a</t>
  </si>
  <si>
    <t>61420a</t>
  </si>
  <si>
    <t>62200a</t>
  </si>
  <si>
    <t>63050a</t>
  </si>
  <si>
    <t>63650a</t>
  </si>
  <si>
    <t>64500a</t>
  </si>
  <si>
    <t>67310a</t>
  </si>
  <si>
    <t>68790a</t>
  </si>
  <si>
    <t>69900a</t>
  </si>
  <si>
    <t>Configuration</t>
  </si>
  <si>
    <t>Term</t>
  </si>
  <si>
    <t>J</t>
  </si>
  <si>
    <t>Landé-g</t>
  </si>
  <si>
    <t>WL from 3P0 [nm]</t>
  </si>
  <si>
    <r>
      <t>Tm II (4</t>
    </r>
    <r>
      <rPr>
        <b/>
        <i/>
        <sz val="12"/>
        <rFont val="Arial"/>
        <family val="2"/>
      </rPr>
      <t>f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6</t>
    </r>
    <r>
      <rPr>
        <b/>
        <i/>
        <sz val="12"/>
        <rFont val="Arial"/>
        <family val="2"/>
      </rPr>
      <t>s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 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F°</t>
    </r>
    <r>
      <rPr>
        <b/>
        <vertAlign val="subscript"/>
        <sz val="12"/>
        <rFont val="Arial"/>
        <family val="2"/>
      </rPr>
      <t>7/2</t>
    </r>
    <r>
      <rPr>
        <b/>
        <sz val="12"/>
        <rFont val="Arial"/>
        <family val="2"/>
      </rPr>
      <t>) </t>
    </r>
  </si>
  <si>
    <t>----</t>
  </si>
  <si>
    <t>---</t>
    <phoneticPr fontId="20" type="noConversion"/>
  </si>
  <si>
    <t>WL from 3P1[nm]</t>
    <phoneticPr fontId="20" type="noConversion"/>
  </si>
  <si>
    <t>WL from 3P2 [nm]</t>
    <phoneticPr fontId="20" type="noConversion"/>
  </si>
  <si>
    <t>----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</si>
</sst>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theme="1"/>
      <name val="Calibri"/>
      <family val="2"/>
      <charset val="134"/>
      <scheme val="minor"/>
    </font>
    <font>
      <b/>
      <vertAlign val="superscript"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b/>
      <vertAlign val="subscript"/>
      <sz val="12"/>
      <color rgb="FF000000"/>
      <name val="Arial"/>
      <family val="2"/>
    </font>
    <font>
      <sz val="11"/>
      <name val="Arial"/>
      <family val="2"/>
      <charset val="134"/>
    </font>
    <font>
      <sz val="11"/>
      <name val="Calibri"/>
      <family val="2"/>
      <charset val="134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sz val="12"/>
      <name val="Arial"/>
      <family val="2"/>
    </font>
    <font>
      <sz val="9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2" fontId="11" fillId="0" borderId="0" xfId="0" applyNumberFormat="1" applyFont="1" applyAlignment="1">
      <alignment vertical="center"/>
    </xf>
    <xf numFmtId="2" fontId="12" fillId="0" borderId="0" xfId="1" applyNumberFormat="1" applyFont="1" applyFill="1" applyAlignment="1">
      <alignment vertical="center"/>
    </xf>
    <xf numFmtId="2" fontId="12" fillId="0" borderId="0" xfId="1" applyNumberFormat="1" applyFont="1" applyFill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2" fontId="6" fillId="2" borderId="0" xfId="0" applyNumberFormat="1" applyFont="1" applyFill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13" fillId="2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19" fillId="3" borderId="3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2" fontId="19" fillId="3" borderId="8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2" fontId="19" fillId="3" borderId="13" xfId="0" applyNumberFormat="1" applyFont="1" applyFill="1" applyBorder="1" applyAlignment="1">
      <alignment horizontal="center"/>
    </xf>
    <xf numFmtId="164" fontId="4" fillId="4" borderId="14" xfId="0" applyNumberFormat="1" applyFont="1" applyFill="1" applyBorder="1" applyAlignment="1">
      <alignment horizontal="center"/>
    </xf>
    <xf numFmtId="164" fontId="4" fillId="4" borderId="14" xfId="0" quotePrefix="1" applyNumberFormat="1" applyFont="1" applyFill="1" applyBorder="1" applyAlignment="1">
      <alignment horizontal="center"/>
    </xf>
    <xf numFmtId="164" fontId="4" fillId="4" borderId="15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5" borderId="14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 vertical="center"/>
    </xf>
    <xf numFmtId="2" fontId="6" fillId="2" borderId="22" xfId="0" applyNumberFormat="1" applyFont="1" applyFill="1" applyBorder="1" applyAlignment="1">
      <alignment horizontal="center" vertical="center"/>
    </xf>
    <xf numFmtId="2" fontId="6" fillId="2" borderId="23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2" fontId="13" fillId="2" borderId="22" xfId="1" applyNumberFormat="1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center" vertical="center"/>
    </xf>
    <xf numFmtId="2" fontId="15" fillId="3" borderId="22" xfId="0" applyNumberFormat="1" applyFont="1" applyFill="1" applyBorder="1" applyAlignment="1">
      <alignment horizontal="center" vertical="center"/>
    </xf>
    <xf numFmtId="2" fontId="15" fillId="3" borderId="23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2" fontId="6" fillId="2" borderId="5" xfId="0" applyNumberFormat="1" applyFont="1" applyFill="1" applyBorder="1" applyAlignment="1">
      <alignment horizontal="center" vertical="center"/>
    </xf>
    <xf numFmtId="2" fontId="13" fillId="2" borderId="5" xfId="1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2" fontId="6" fillId="2" borderId="24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164" fontId="4" fillId="4" borderId="2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toggleBalloon('a'))" TargetMode="External"/><Relationship Id="rId13" Type="http://schemas.openxmlformats.org/officeDocument/2006/relationships/hyperlink" Target="javascript:void(toggleBalloon('a'))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javascript:void(toggleBalloon('a'))" TargetMode="External"/><Relationship Id="rId7" Type="http://schemas.openxmlformats.org/officeDocument/2006/relationships/hyperlink" Target="javascript:void(toggleBalloon('a'))" TargetMode="External"/><Relationship Id="rId12" Type="http://schemas.openxmlformats.org/officeDocument/2006/relationships/hyperlink" Target="javascript:void(toggleBalloon('a'))" TargetMode="External"/><Relationship Id="rId17" Type="http://schemas.openxmlformats.org/officeDocument/2006/relationships/hyperlink" Target="javascript:void(toggleBalloon('a'))" TargetMode="External"/><Relationship Id="rId2" Type="http://schemas.openxmlformats.org/officeDocument/2006/relationships/hyperlink" Target="javascript:void(toggleBalloon('a'))" TargetMode="External"/><Relationship Id="rId16" Type="http://schemas.openxmlformats.org/officeDocument/2006/relationships/hyperlink" Target="javascript:void(toggleBalloon('a'))" TargetMode="External"/><Relationship Id="rId1" Type="http://schemas.openxmlformats.org/officeDocument/2006/relationships/hyperlink" Target="javascript:void(toggleBalloon('?%27))" TargetMode="External"/><Relationship Id="rId6" Type="http://schemas.openxmlformats.org/officeDocument/2006/relationships/hyperlink" Target="javascript:void(toggleBalloon('a'))" TargetMode="External"/><Relationship Id="rId11" Type="http://schemas.openxmlformats.org/officeDocument/2006/relationships/hyperlink" Target="javascript:void(toggleBalloon('a'))" TargetMode="External"/><Relationship Id="rId5" Type="http://schemas.openxmlformats.org/officeDocument/2006/relationships/hyperlink" Target="javascript:void(toggleBalloon('a'))" TargetMode="External"/><Relationship Id="rId15" Type="http://schemas.openxmlformats.org/officeDocument/2006/relationships/hyperlink" Target="javascript:void(toggleBalloon('a'))" TargetMode="External"/><Relationship Id="rId10" Type="http://schemas.openxmlformats.org/officeDocument/2006/relationships/hyperlink" Target="javascript:void(toggleBalloon('a'))" TargetMode="External"/><Relationship Id="rId4" Type="http://schemas.openxmlformats.org/officeDocument/2006/relationships/hyperlink" Target="javascript:void(toggleBalloon('a'))" TargetMode="External"/><Relationship Id="rId9" Type="http://schemas.openxmlformats.org/officeDocument/2006/relationships/hyperlink" Target="javascript:void(toggleBalloon('a'))" TargetMode="External"/><Relationship Id="rId14" Type="http://schemas.openxmlformats.org/officeDocument/2006/relationships/hyperlink" Target="javascript:void(toggleBalloon('a')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7233-F9CC-4CB0-BDF6-56A7A5A4CDF4}">
  <dimension ref="A1:I251"/>
  <sheetViews>
    <sheetView tabSelected="1" topLeftCell="A98" zoomScale="150" zoomScaleNormal="100" workbookViewId="0">
      <selection activeCell="D214" sqref="D214"/>
    </sheetView>
  </sheetViews>
  <sheetFormatPr baseColWidth="10" defaultColWidth="8.6640625" defaultRowHeight="16" x14ac:dyDescent="0.2"/>
  <cols>
    <col min="1" max="1" width="37.33203125" style="5" customWidth="1"/>
    <col min="2" max="2" width="8.6640625" style="6"/>
    <col min="3" max="3" width="8.6640625" style="5"/>
    <col min="4" max="4" width="15.6640625" style="7" customWidth="1"/>
    <col min="5" max="5" width="10.1640625" style="7" customWidth="1"/>
    <col min="6" max="6" width="8.6640625" style="1"/>
    <col min="7" max="9" width="20" style="15" customWidth="1"/>
    <col min="10" max="16384" width="8.6640625" style="1"/>
  </cols>
  <sheetData>
    <row r="1" spans="1:9" ht="36" customHeight="1" thickBot="1" x14ac:dyDescent="0.25">
      <c r="A1" s="32" t="s">
        <v>158</v>
      </c>
      <c r="B1" s="33" t="s">
        <v>159</v>
      </c>
      <c r="C1" s="33" t="s">
        <v>160</v>
      </c>
      <c r="D1" s="34" t="s">
        <v>139</v>
      </c>
      <c r="E1" s="35" t="s">
        <v>161</v>
      </c>
      <c r="F1" s="2"/>
      <c r="G1" s="29" t="s">
        <v>162</v>
      </c>
      <c r="H1" s="29" t="s">
        <v>166</v>
      </c>
      <c r="I1" s="29" t="s">
        <v>167</v>
      </c>
    </row>
    <row r="2" spans="1:9" ht="18" x14ac:dyDescent="0.2">
      <c r="A2" s="36" t="s">
        <v>13</v>
      </c>
      <c r="B2" s="37" t="s">
        <v>14</v>
      </c>
      <c r="C2" s="37" t="s">
        <v>0</v>
      </c>
      <c r="D2" s="38">
        <v>0</v>
      </c>
      <c r="E2" s="39"/>
      <c r="F2" s="3"/>
      <c r="G2" s="26">
        <f>1/(D2-$D$3)*10000000</f>
        <v>-578.42122125658659</v>
      </c>
      <c r="H2" s="60">
        <f>1/($D2-$D$4)*10000000</f>
        <v>-555.80236268249564</v>
      </c>
      <c r="I2" s="60">
        <f>1/($D2-$D$5)*10000000</f>
        <v>-507.34668439809514</v>
      </c>
    </row>
    <row r="3" spans="1:9" ht="18.5" customHeight="1" x14ac:dyDescent="0.2">
      <c r="A3" s="40" t="s">
        <v>15</v>
      </c>
      <c r="B3" s="37" t="s">
        <v>16</v>
      </c>
      <c r="C3" s="37" t="s">
        <v>0</v>
      </c>
      <c r="D3" s="38">
        <v>17288.438999999998</v>
      </c>
      <c r="E3" s="39"/>
      <c r="F3" s="2"/>
      <c r="G3" s="27" t="s">
        <v>164</v>
      </c>
      <c r="H3" s="26">
        <f t="shared" ref="H3:H66" si="0">1/($D3-$D$4)*10000000</f>
        <v>-14213.267232165132</v>
      </c>
      <c r="I3" s="26">
        <f t="shared" ref="I3:I66" si="1">1/($D3-$D$5)*10000000</f>
        <v>-4128.9061000045822</v>
      </c>
    </row>
    <row r="4" spans="1:9" x14ac:dyDescent="0.2">
      <c r="A4" s="10"/>
      <c r="B4" s="11"/>
      <c r="C4" s="11" t="s">
        <v>2</v>
      </c>
      <c r="D4" s="9">
        <v>17992.007000000001</v>
      </c>
      <c r="E4" s="23">
        <v>1.49282</v>
      </c>
      <c r="F4" s="2"/>
      <c r="G4" s="26">
        <f t="shared" ref="G4:G67" si="2">1/(D4-$D$3)*10000000</f>
        <v>14213.267232165132</v>
      </c>
      <c r="H4" s="27" t="s">
        <v>165</v>
      </c>
      <c r="I4" s="26">
        <f t="shared" si="1"/>
        <v>-5819.4311971559355</v>
      </c>
    </row>
    <row r="5" spans="1:9" x14ac:dyDescent="0.2">
      <c r="A5" s="10"/>
      <c r="B5" s="11"/>
      <c r="C5" s="11" t="s">
        <v>3</v>
      </c>
      <c r="D5" s="9">
        <v>19710.387999999999</v>
      </c>
      <c r="E5" s="23">
        <v>1.5</v>
      </c>
      <c r="F5" s="4"/>
      <c r="G5" s="26">
        <f t="shared" si="2"/>
        <v>4128.9061000045822</v>
      </c>
      <c r="H5" s="26">
        <f t="shared" si="0"/>
        <v>5819.4311971559355</v>
      </c>
      <c r="I5" s="27" t="s">
        <v>168</v>
      </c>
    </row>
    <row r="6" spans="1:9" ht="18.5" customHeight="1" x14ac:dyDescent="0.2">
      <c r="A6" s="40" t="s">
        <v>17</v>
      </c>
      <c r="B6" s="41" t="s">
        <v>18</v>
      </c>
      <c r="C6" s="37" t="s">
        <v>3</v>
      </c>
      <c r="D6" s="38">
        <v>23188.518</v>
      </c>
      <c r="E6" s="39">
        <v>1.45</v>
      </c>
      <c r="F6" s="2"/>
      <c r="G6" s="26">
        <f t="shared" si="2"/>
        <v>1694.8925599131803</v>
      </c>
      <c r="H6" s="26">
        <f t="shared" si="0"/>
        <v>1924.3681000579047</v>
      </c>
      <c r="I6" s="26">
        <f t="shared" si="1"/>
        <v>2875.108175945119</v>
      </c>
    </row>
    <row r="7" spans="1:9" x14ac:dyDescent="0.2">
      <c r="A7" s="10"/>
      <c r="B7" s="31"/>
      <c r="C7" s="11" t="s">
        <v>4</v>
      </c>
      <c r="D7" s="9">
        <v>25859.682000000001</v>
      </c>
      <c r="E7" s="23">
        <v>1.04</v>
      </c>
      <c r="F7" s="2"/>
      <c r="G7" s="26">
        <f t="shared" si="2"/>
        <v>1166.6919255468545</v>
      </c>
      <c r="H7" s="26">
        <f t="shared" si="0"/>
        <v>1271.0235234678607</v>
      </c>
      <c r="I7" s="26">
        <f t="shared" si="1"/>
        <v>1626.2029429719896</v>
      </c>
    </row>
    <row r="8" spans="1:9" x14ac:dyDescent="0.2">
      <c r="A8" s="10"/>
      <c r="B8" s="31"/>
      <c r="C8" s="11" t="s">
        <v>5</v>
      </c>
      <c r="D8" s="9">
        <v>27445.637999999999</v>
      </c>
      <c r="E8" s="23">
        <v>1.22</v>
      </c>
      <c r="F8" s="4"/>
      <c r="G8" s="26">
        <f t="shared" si="2"/>
        <v>984.52339074975293</v>
      </c>
      <c r="H8" s="26">
        <f t="shared" si="0"/>
        <v>1057.7946188083713</v>
      </c>
      <c r="I8" s="26">
        <f t="shared" si="1"/>
        <v>1292.7830386865326</v>
      </c>
    </row>
    <row r="9" spans="1:9" x14ac:dyDescent="0.2">
      <c r="A9" s="10"/>
      <c r="B9" s="31"/>
      <c r="C9" s="11" t="s">
        <v>6</v>
      </c>
      <c r="D9" s="9">
        <v>28184.511999999999</v>
      </c>
      <c r="E9" s="23">
        <v>1.1399999999999999</v>
      </c>
      <c r="F9" s="2"/>
      <c r="G9" s="26">
        <f t="shared" si="2"/>
        <v>917.76183951777853</v>
      </c>
      <c r="H9" s="26">
        <f t="shared" si="0"/>
        <v>981.11308260334465</v>
      </c>
      <c r="I9" s="26">
        <f t="shared" si="1"/>
        <v>1180.0629776009887</v>
      </c>
    </row>
    <row r="10" spans="1:9" ht="18.5" customHeight="1" x14ac:dyDescent="0.2">
      <c r="A10" s="40" t="s">
        <v>19</v>
      </c>
      <c r="B10" s="37" t="s">
        <v>20</v>
      </c>
      <c r="C10" s="37" t="s">
        <v>2</v>
      </c>
      <c r="D10" s="38">
        <v>24489.101999999999</v>
      </c>
      <c r="E10" s="39">
        <v>0.5</v>
      </c>
      <c r="F10" s="2"/>
      <c r="G10" s="26">
        <f t="shared" si="2"/>
        <v>1388.7610071461474</v>
      </c>
      <c r="H10" s="26">
        <f t="shared" si="0"/>
        <v>1539.1494198561056</v>
      </c>
      <c r="I10" s="26">
        <f t="shared" si="1"/>
        <v>2092.6132009574126</v>
      </c>
    </row>
    <row r="11" spans="1:9" x14ac:dyDescent="0.2">
      <c r="A11" s="10"/>
      <c r="B11" s="11"/>
      <c r="C11" s="11" t="s">
        <v>3</v>
      </c>
      <c r="D11" s="9">
        <v>24751.948</v>
      </c>
      <c r="E11" s="23">
        <v>1.1599999999999999</v>
      </c>
      <c r="F11" s="4"/>
      <c r="G11" s="26">
        <f t="shared" si="2"/>
        <v>1339.852340232992</v>
      </c>
      <c r="H11" s="26">
        <f t="shared" si="0"/>
        <v>1479.3028519035893</v>
      </c>
      <c r="I11" s="26">
        <f t="shared" si="1"/>
        <v>1983.5130396147219</v>
      </c>
    </row>
    <row r="12" spans="1:9" x14ac:dyDescent="0.2">
      <c r="A12" s="10"/>
      <c r="B12" s="11"/>
      <c r="C12" s="11" t="s">
        <v>5</v>
      </c>
      <c r="D12" s="9">
        <v>25270.901999999998</v>
      </c>
      <c r="E12" s="23">
        <v>1.34</v>
      </c>
      <c r="F12" s="2"/>
      <c r="G12" s="26">
        <f t="shared" si="2"/>
        <v>1252.7461762115277</v>
      </c>
      <c r="H12" s="26">
        <f t="shared" si="0"/>
        <v>1373.8349021383058</v>
      </c>
      <c r="I12" s="26">
        <f t="shared" si="1"/>
        <v>1798.3948965868983</v>
      </c>
    </row>
    <row r="13" spans="1:9" ht="18" x14ac:dyDescent="0.2">
      <c r="A13" s="36" t="s">
        <v>15</v>
      </c>
      <c r="B13" s="37" t="s">
        <v>21</v>
      </c>
      <c r="C13" s="37" t="s">
        <v>2</v>
      </c>
      <c r="D13" s="38">
        <v>25068.222000000002</v>
      </c>
      <c r="E13" s="39">
        <v>1.0349999999999999</v>
      </c>
      <c r="F13" s="2"/>
      <c r="G13" s="26">
        <f t="shared" si="2"/>
        <v>1285.3828956411762</v>
      </c>
      <c r="H13" s="26">
        <f t="shared" si="0"/>
        <v>1413.1848735517506</v>
      </c>
      <c r="I13" s="26">
        <f t="shared" si="1"/>
        <v>1866.4258728433908</v>
      </c>
    </row>
    <row r="14" spans="1:9" ht="18.5" customHeight="1" x14ac:dyDescent="0.2">
      <c r="A14" s="40" t="s">
        <v>22</v>
      </c>
      <c r="B14" s="37" t="s">
        <v>23</v>
      </c>
      <c r="C14" s="37" t="s">
        <v>7</v>
      </c>
      <c r="D14" s="38">
        <v>27314.919000000002</v>
      </c>
      <c r="E14" s="39">
        <v>1.1599999999999999</v>
      </c>
      <c r="F14" s="4"/>
      <c r="G14" s="26">
        <f t="shared" si="2"/>
        <v>997.35899338551485</v>
      </c>
      <c r="H14" s="26">
        <f t="shared" si="0"/>
        <v>1072.6262352363726</v>
      </c>
      <c r="I14" s="26">
        <f t="shared" si="1"/>
        <v>1315.0054881754045</v>
      </c>
    </row>
    <row r="15" spans="1:9" x14ac:dyDescent="0.2">
      <c r="A15" s="10"/>
      <c r="B15" s="11"/>
      <c r="C15" s="11" t="s">
        <v>3</v>
      </c>
      <c r="D15" s="9">
        <v>28195.96</v>
      </c>
      <c r="E15" s="23">
        <v>1.02</v>
      </c>
      <c r="F15" s="2"/>
      <c r="G15" s="26">
        <f t="shared" si="2"/>
        <v>916.79860162542889</v>
      </c>
      <c r="H15" s="26">
        <f t="shared" si="0"/>
        <v>980.01235403573514</v>
      </c>
      <c r="I15" s="26">
        <f t="shared" si="1"/>
        <v>1178.4709386709583</v>
      </c>
    </row>
    <row r="16" spans="1:9" x14ac:dyDescent="0.2">
      <c r="A16" s="10"/>
      <c r="B16" s="11"/>
      <c r="C16" s="11" t="s">
        <v>2</v>
      </c>
      <c r="D16" s="9">
        <v>28857.013999999999</v>
      </c>
      <c r="E16" s="23">
        <v>1.2635000000000001</v>
      </c>
      <c r="F16" s="2"/>
      <c r="G16" s="26">
        <f t="shared" si="2"/>
        <v>864.41069881121905</v>
      </c>
      <c r="H16" s="26">
        <f t="shared" si="0"/>
        <v>920.38596937857494</v>
      </c>
      <c r="I16" s="26">
        <f t="shared" si="1"/>
        <v>1093.2993215203071</v>
      </c>
    </row>
    <row r="17" spans="1:9" x14ac:dyDescent="0.2">
      <c r="A17" s="10"/>
      <c r="B17" s="11"/>
      <c r="C17" s="11" t="s">
        <v>6</v>
      </c>
      <c r="D17" s="9">
        <v>29774.957999999999</v>
      </c>
      <c r="E17" s="23">
        <v>1.0900000000000001</v>
      </c>
      <c r="F17" s="4"/>
      <c r="G17" s="26">
        <f t="shared" si="2"/>
        <v>800.86371549989224</v>
      </c>
      <c r="H17" s="26">
        <f t="shared" si="0"/>
        <v>848.68383141031507</v>
      </c>
      <c r="I17" s="26">
        <f t="shared" si="1"/>
        <v>993.58442536541554</v>
      </c>
    </row>
    <row r="18" spans="1:9" x14ac:dyDescent="0.2">
      <c r="A18" s="10"/>
      <c r="B18" s="11"/>
      <c r="C18" s="11" t="s">
        <v>5</v>
      </c>
      <c r="D18" s="9">
        <v>30207.38</v>
      </c>
      <c r="E18" s="23">
        <v>1.08</v>
      </c>
      <c r="F18" s="2"/>
      <c r="G18" s="26">
        <f t="shared" si="2"/>
        <v>774.05725438331183</v>
      </c>
      <c r="H18" s="26">
        <f t="shared" si="0"/>
        <v>818.64057691893652</v>
      </c>
      <c r="I18" s="26">
        <f t="shared" si="1"/>
        <v>952.65386503104878</v>
      </c>
    </row>
    <row r="19" spans="1:9" x14ac:dyDescent="0.2">
      <c r="A19" s="10"/>
      <c r="B19" s="11"/>
      <c r="C19" s="11" t="s">
        <v>4</v>
      </c>
      <c r="D19" s="9">
        <v>30524.714</v>
      </c>
      <c r="E19" s="23">
        <v>1.18</v>
      </c>
      <c r="F19" s="2"/>
      <c r="G19" s="26">
        <f t="shared" si="2"/>
        <v>755.49956464337572</v>
      </c>
      <c r="H19" s="26">
        <f t="shared" si="0"/>
        <v>797.91221481520324</v>
      </c>
      <c r="I19" s="26">
        <f t="shared" si="1"/>
        <v>924.6993293895523</v>
      </c>
    </row>
    <row r="20" spans="1:9" ht="18" x14ac:dyDescent="0.2">
      <c r="A20" s="36" t="s">
        <v>19</v>
      </c>
      <c r="B20" s="37" t="s">
        <v>24</v>
      </c>
      <c r="C20" s="37" t="s">
        <v>3</v>
      </c>
      <c r="D20" s="38">
        <v>27677.665000000001</v>
      </c>
      <c r="E20" s="39">
        <v>1.01</v>
      </c>
      <c r="F20" s="4"/>
      <c r="G20" s="26">
        <f t="shared" si="2"/>
        <v>962.53561141128307</v>
      </c>
      <c r="H20" s="26">
        <f t="shared" si="0"/>
        <v>1032.4543773897449</v>
      </c>
      <c r="I20" s="26">
        <f t="shared" si="1"/>
        <v>1255.13396860684</v>
      </c>
    </row>
    <row r="21" spans="1:9" ht="23" customHeight="1" x14ac:dyDescent="0.2">
      <c r="A21" s="40" t="s">
        <v>25</v>
      </c>
      <c r="B21" s="37" t="s">
        <v>26</v>
      </c>
      <c r="C21" s="37" t="s">
        <v>5</v>
      </c>
      <c r="D21" s="38">
        <v>32065.281999999999</v>
      </c>
      <c r="E21" s="39">
        <v>1.23</v>
      </c>
      <c r="F21" s="2"/>
      <c r="G21" s="26">
        <f t="shared" si="2"/>
        <v>676.73453659892027</v>
      </c>
      <c r="H21" s="26">
        <f t="shared" si="0"/>
        <v>710.56665914650296</v>
      </c>
      <c r="I21" s="26">
        <f t="shared" si="1"/>
        <v>809.39585560183684</v>
      </c>
    </row>
    <row r="22" spans="1:9" x14ac:dyDescent="0.2">
      <c r="A22" s="10"/>
      <c r="B22" s="11"/>
      <c r="C22" s="11" t="s">
        <v>6</v>
      </c>
      <c r="D22" s="9">
        <v>32273.597000000002</v>
      </c>
      <c r="E22" s="23"/>
      <c r="F22" s="2"/>
      <c r="G22" s="26">
        <f t="shared" si="2"/>
        <v>667.32696445376143</v>
      </c>
      <c r="H22" s="26">
        <f t="shared" si="0"/>
        <v>700.20214836023149</v>
      </c>
      <c r="I22" s="26">
        <f t="shared" si="1"/>
        <v>795.97497741221991</v>
      </c>
    </row>
    <row r="23" spans="1:9" ht="18.5" customHeight="1" x14ac:dyDescent="0.2">
      <c r="A23" s="36" t="s">
        <v>27</v>
      </c>
      <c r="B23" s="37" t="s">
        <v>28</v>
      </c>
      <c r="C23" s="37" t="s">
        <v>2</v>
      </c>
      <c r="D23" s="38">
        <v>32694.691999999999</v>
      </c>
      <c r="E23" s="39">
        <v>2.0099999999999998</v>
      </c>
      <c r="F23" s="4"/>
      <c r="G23" s="26">
        <f t="shared" si="2"/>
        <v>649.08709470109306</v>
      </c>
      <c r="H23" s="26">
        <f t="shared" si="0"/>
        <v>680.14787775158084</v>
      </c>
      <c r="I23" s="26">
        <f t="shared" si="1"/>
        <v>770.16064935016925</v>
      </c>
    </row>
    <row r="24" spans="1:9" ht="18" x14ac:dyDescent="0.2">
      <c r="A24" s="36" t="s">
        <v>27</v>
      </c>
      <c r="B24" s="37" t="s">
        <v>14</v>
      </c>
      <c r="C24" s="37" t="s">
        <v>0</v>
      </c>
      <c r="D24" s="38">
        <v>34350.65</v>
      </c>
      <c r="E24" s="39"/>
      <c r="F24" s="2"/>
      <c r="G24" s="26">
        <f t="shared" si="2"/>
        <v>586.0905131228302</v>
      </c>
      <c r="H24" s="26">
        <f t="shared" si="0"/>
        <v>611.29764858857789</v>
      </c>
      <c r="I24" s="26">
        <f t="shared" si="1"/>
        <v>683.04788534522118</v>
      </c>
    </row>
    <row r="25" spans="1:9" ht="18.5" customHeight="1" x14ac:dyDescent="0.2">
      <c r="A25" s="36" t="s">
        <v>29</v>
      </c>
      <c r="B25" s="37" t="s">
        <v>30</v>
      </c>
      <c r="C25" s="37" t="s">
        <v>4</v>
      </c>
      <c r="D25" s="38">
        <v>35178.78</v>
      </c>
      <c r="E25" s="39"/>
      <c r="F25" s="2"/>
      <c r="G25" s="26">
        <f t="shared" si="2"/>
        <v>558.96083814165422</v>
      </c>
      <c r="H25" s="26">
        <f t="shared" si="0"/>
        <v>581.8427927104176</v>
      </c>
      <c r="I25" s="26">
        <f t="shared" si="1"/>
        <v>646.47960822301377</v>
      </c>
    </row>
    <row r="26" spans="1:9" x14ac:dyDescent="0.2">
      <c r="A26" s="12"/>
      <c r="B26" s="13"/>
      <c r="C26" s="11" t="s">
        <v>3</v>
      </c>
      <c r="D26" s="9">
        <v>35196.980000000003</v>
      </c>
      <c r="E26" s="23">
        <v>1.05</v>
      </c>
      <c r="F26" s="4"/>
      <c r="G26" s="26">
        <f t="shared" si="2"/>
        <v>558.39278029405057</v>
      </c>
      <c r="H26" s="26">
        <f t="shared" si="0"/>
        <v>581.22729980453903</v>
      </c>
      <c r="I26" s="26">
        <f t="shared" si="1"/>
        <v>645.71985883014145</v>
      </c>
    </row>
    <row r="27" spans="1:9" x14ac:dyDescent="0.2">
      <c r="A27" s="12"/>
      <c r="B27" s="13"/>
      <c r="C27" s="11" t="s">
        <v>5</v>
      </c>
      <c r="D27" s="9">
        <v>35807.519999999997</v>
      </c>
      <c r="E27" s="23">
        <v>1.08</v>
      </c>
      <c r="F27" s="2"/>
      <c r="G27" s="26">
        <f t="shared" si="2"/>
        <v>539.98359853817806</v>
      </c>
      <c r="H27" s="26">
        <f t="shared" si="0"/>
        <v>561.3085629361334</v>
      </c>
      <c r="I27" s="26">
        <f t="shared" si="1"/>
        <v>621.22867601508165</v>
      </c>
    </row>
    <row r="28" spans="1:9" x14ac:dyDescent="0.2">
      <c r="A28" s="12"/>
      <c r="B28" s="13"/>
      <c r="C28" s="11" t="s">
        <v>6</v>
      </c>
      <c r="D28" s="9">
        <v>36060.980000000003</v>
      </c>
      <c r="E28" s="23"/>
      <c r="F28" s="2"/>
      <c r="G28" s="26">
        <f t="shared" si="2"/>
        <v>532.69293698705985</v>
      </c>
      <c r="H28" s="26">
        <f t="shared" si="0"/>
        <v>553.43488531417916</v>
      </c>
      <c r="I28" s="26">
        <f t="shared" si="1"/>
        <v>611.59865037302609</v>
      </c>
    </row>
    <row r="29" spans="1:9" ht="18" x14ac:dyDescent="0.2">
      <c r="A29" s="36" t="s">
        <v>31</v>
      </c>
      <c r="B29" s="37" t="s">
        <v>8</v>
      </c>
      <c r="C29" s="37" t="s">
        <v>2</v>
      </c>
      <c r="D29" s="38">
        <v>37414.589999999997</v>
      </c>
      <c r="E29" s="39">
        <v>1.02</v>
      </c>
      <c r="F29" s="4"/>
      <c r="G29" s="26">
        <f t="shared" si="2"/>
        <v>496.86599290644301</v>
      </c>
      <c r="H29" s="26">
        <f t="shared" si="0"/>
        <v>514.86457800180347</v>
      </c>
      <c r="I29" s="26">
        <f t="shared" si="1"/>
        <v>564.83765831411108</v>
      </c>
    </row>
    <row r="30" spans="1:9" ht="18.5" customHeight="1" x14ac:dyDescent="0.2">
      <c r="A30" s="36" t="s">
        <v>32</v>
      </c>
      <c r="B30" s="37" t="s">
        <v>16</v>
      </c>
      <c r="C30" s="37" t="s">
        <v>0</v>
      </c>
      <c r="D30" s="38">
        <v>38090.71</v>
      </c>
      <c r="E30" s="39"/>
      <c r="F30" s="2"/>
      <c r="G30" s="26">
        <f t="shared" si="2"/>
        <v>480.71674482079379</v>
      </c>
      <c r="H30" s="26">
        <f t="shared" si="0"/>
        <v>497.54454304837486</v>
      </c>
      <c r="I30" s="26">
        <f t="shared" si="1"/>
        <v>544.06010950189011</v>
      </c>
    </row>
    <row r="31" spans="1:9" x14ac:dyDescent="0.2">
      <c r="A31" s="12"/>
      <c r="B31" s="13"/>
      <c r="C31" s="11" t="s">
        <v>2</v>
      </c>
      <c r="D31" s="9">
        <v>38174.17</v>
      </c>
      <c r="E31" s="23">
        <v>1.1399999999999999</v>
      </c>
      <c r="F31" s="2"/>
      <c r="G31" s="26">
        <f t="shared" si="2"/>
        <v>478.79578646301633</v>
      </c>
      <c r="H31" s="26">
        <f t="shared" si="0"/>
        <v>495.4870298094412</v>
      </c>
      <c r="I31" s="26">
        <f t="shared" si="1"/>
        <v>541.60084862353779</v>
      </c>
    </row>
    <row r="32" spans="1:9" x14ac:dyDescent="0.2">
      <c r="A32" s="12"/>
      <c r="B32" s="13"/>
      <c r="C32" s="11" t="s">
        <v>3</v>
      </c>
      <c r="D32" s="9">
        <v>38551.93</v>
      </c>
      <c r="E32" s="23">
        <v>1.5</v>
      </c>
      <c r="F32" s="4"/>
      <c r="G32" s="26">
        <f t="shared" si="2"/>
        <v>470.28966221962327</v>
      </c>
      <c r="H32" s="26">
        <f t="shared" si="0"/>
        <v>486.38314452831366</v>
      </c>
      <c r="I32" s="26">
        <f t="shared" si="1"/>
        <v>530.74212291117146</v>
      </c>
    </row>
    <row r="33" spans="1:9" ht="18" x14ac:dyDescent="0.2">
      <c r="A33" s="36" t="s">
        <v>31</v>
      </c>
      <c r="B33" s="37" t="s">
        <v>8</v>
      </c>
      <c r="C33" s="37" t="s">
        <v>2</v>
      </c>
      <c r="D33" s="38">
        <v>38422.36</v>
      </c>
      <c r="E33" s="39">
        <v>1.07</v>
      </c>
      <c r="F33" s="2"/>
      <c r="G33" s="26">
        <f t="shared" si="2"/>
        <v>473.17296208308903</v>
      </c>
      <c r="H33" s="26">
        <f t="shared" si="0"/>
        <v>489.46780312606444</v>
      </c>
      <c r="I33" s="26">
        <f t="shared" si="1"/>
        <v>534.41721695607487</v>
      </c>
    </row>
    <row r="34" spans="1:9" ht="18.5" customHeight="1" x14ac:dyDescent="0.2">
      <c r="A34" s="36" t="s">
        <v>33</v>
      </c>
      <c r="B34" s="37" t="s">
        <v>20</v>
      </c>
      <c r="C34" s="37" t="s">
        <v>2</v>
      </c>
      <c r="D34" s="38">
        <v>39808.720000000001</v>
      </c>
      <c r="E34" s="39">
        <v>0.5</v>
      </c>
      <c r="F34" s="2"/>
      <c r="G34" s="26">
        <f t="shared" si="2"/>
        <v>444.0441928766341</v>
      </c>
      <c r="H34" s="26">
        <f t="shared" si="0"/>
        <v>458.36419079262765</v>
      </c>
      <c r="I34" s="26">
        <f t="shared" si="1"/>
        <v>497.5537273441397</v>
      </c>
    </row>
    <row r="35" spans="1:9" x14ac:dyDescent="0.2">
      <c r="A35" s="12"/>
      <c r="B35" s="13"/>
      <c r="C35" s="54" t="s">
        <v>3</v>
      </c>
      <c r="D35" s="55">
        <v>39838.04</v>
      </c>
      <c r="E35" s="23">
        <v>1.1599999999999999</v>
      </c>
      <c r="F35" s="4"/>
      <c r="G35" s="26">
        <f t="shared" si="2"/>
        <v>443.46682675227817</v>
      </c>
      <c r="H35" s="26">
        <f t="shared" si="0"/>
        <v>457.7490109989306</v>
      </c>
      <c r="I35" s="26">
        <f t="shared" si="1"/>
        <v>496.82893961004487</v>
      </c>
    </row>
    <row r="36" spans="1:9" x14ac:dyDescent="0.2">
      <c r="A36" s="12"/>
      <c r="B36" s="13"/>
      <c r="C36" s="54" t="s">
        <v>5</v>
      </c>
      <c r="D36" s="55">
        <v>39966.089999999997</v>
      </c>
      <c r="E36" s="23">
        <v>1.33</v>
      </c>
      <c r="F36" s="2"/>
      <c r="G36" s="26">
        <f t="shared" si="2"/>
        <v>440.96277872871406</v>
      </c>
      <c r="H36" s="26">
        <f t="shared" si="0"/>
        <v>455.08156131020354</v>
      </c>
      <c r="I36" s="26">
        <f t="shared" si="1"/>
        <v>493.68814766330991</v>
      </c>
    </row>
    <row r="37" spans="1:9" ht="18.5" customHeight="1" x14ac:dyDescent="0.2">
      <c r="A37" s="36" t="s">
        <v>34</v>
      </c>
      <c r="B37" s="37" t="s">
        <v>30</v>
      </c>
      <c r="C37" s="52" t="s">
        <v>3</v>
      </c>
      <c r="D37" s="56">
        <v>39880.26</v>
      </c>
      <c r="E37" s="39">
        <v>1.83</v>
      </c>
      <c r="F37" s="2"/>
      <c r="G37" s="26">
        <f t="shared" si="2"/>
        <v>442.63806799814847</v>
      </c>
      <c r="H37" s="26">
        <f t="shared" si="0"/>
        <v>456.86606418520472</v>
      </c>
      <c r="I37" s="26">
        <f t="shared" si="1"/>
        <v>495.78896683132143</v>
      </c>
    </row>
    <row r="38" spans="1:9" x14ac:dyDescent="0.2">
      <c r="A38" s="12"/>
      <c r="B38" s="13"/>
      <c r="C38" s="54" t="s">
        <v>4</v>
      </c>
      <c r="D38" s="55">
        <v>42935.78</v>
      </c>
      <c r="E38" s="23">
        <v>0.89</v>
      </c>
      <c r="F38" s="4"/>
      <c r="G38" s="26">
        <f t="shared" si="2"/>
        <v>389.90396704282131</v>
      </c>
      <c r="H38" s="26">
        <f t="shared" si="0"/>
        <v>400.90165990525975</v>
      </c>
      <c r="I38" s="26">
        <f t="shared" si="1"/>
        <v>430.56323871734867</v>
      </c>
    </row>
    <row r="39" spans="1:9" x14ac:dyDescent="0.2">
      <c r="A39" s="12"/>
      <c r="B39" s="13"/>
      <c r="C39" s="54" t="s">
        <v>6</v>
      </c>
      <c r="D39" s="55">
        <v>44984.75</v>
      </c>
      <c r="E39" s="23">
        <v>1.08</v>
      </c>
      <c r="F39" s="2"/>
      <c r="G39" s="26">
        <f t="shared" si="2"/>
        <v>361.05891503023634</v>
      </c>
      <c r="H39" s="26">
        <f t="shared" si="0"/>
        <v>370.4699444587755</v>
      </c>
      <c r="I39" s="26">
        <f t="shared" si="1"/>
        <v>395.65786072067817</v>
      </c>
    </row>
    <row r="40" spans="1:9" x14ac:dyDescent="0.2">
      <c r="A40" s="12"/>
      <c r="B40" s="13"/>
      <c r="C40" s="54" t="s">
        <v>5</v>
      </c>
      <c r="D40" s="55">
        <v>45462.54</v>
      </c>
      <c r="E40" s="23">
        <v>1.2</v>
      </c>
      <c r="F40" s="2"/>
      <c r="G40" s="26">
        <f t="shared" si="2"/>
        <v>354.93590372235832</v>
      </c>
      <c r="H40" s="26">
        <f t="shared" si="0"/>
        <v>364.02642788183249</v>
      </c>
      <c r="I40" s="26">
        <f t="shared" si="1"/>
        <v>388.31706181293117</v>
      </c>
    </row>
    <row r="41" spans="1:9" x14ac:dyDescent="0.2">
      <c r="A41" s="12"/>
      <c r="B41" s="13"/>
      <c r="C41" s="54" t="s">
        <v>4</v>
      </c>
      <c r="D41" s="55">
        <v>47088.160000000003</v>
      </c>
      <c r="E41" s="23">
        <v>1.1599999999999999</v>
      </c>
      <c r="F41" s="4"/>
      <c r="G41" s="26">
        <f t="shared" si="2"/>
        <v>335.57361157844389</v>
      </c>
      <c r="H41" s="26">
        <f t="shared" si="0"/>
        <v>343.68804700745147</v>
      </c>
      <c r="I41" s="26">
        <f t="shared" si="1"/>
        <v>365.25981734379258</v>
      </c>
    </row>
    <row r="42" spans="1:9" ht="18" x14ac:dyDescent="0.2">
      <c r="A42" s="36" t="s">
        <v>33</v>
      </c>
      <c r="B42" s="52" t="s">
        <v>24</v>
      </c>
      <c r="C42" s="52" t="s">
        <v>3</v>
      </c>
      <c r="D42" s="56">
        <v>40061.51</v>
      </c>
      <c r="E42" s="39">
        <v>1.03</v>
      </c>
      <c r="F42" s="2"/>
      <c r="G42" s="26">
        <f t="shared" si="2"/>
        <v>439.11512856566418</v>
      </c>
      <c r="H42" s="26">
        <f t="shared" si="0"/>
        <v>453.11396455099145</v>
      </c>
      <c r="I42" s="26">
        <f t="shared" si="1"/>
        <v>491.37339946171022</v>
      </c>
    </row>
    <row r="43" spans="1:9" ht="18" x14ac:dyDescent="0.2">
      <c r="A43" s="49" t="s">
        <v>32</v>
      </c>
      <c r="B43" s="53" t="s">
        <v>21</v>
      </c>
      <c r="C43" s="53" t="s">
        <v>2</v>
      </c>
      <c r="D43" s="57">
        <v>40563.97</v>
      </c>
      <c r="E43" s="48">
        <v>1.01</v>
      </c>
      <c r="F43" s="2"/>
      <c r="G43" s="26">
        <f t="shared" si="2"/>
        <v>429.63574064110497</v>
      </c>
      <c r="H43" s="26">
        <f t="shared" si="0"/>
        <v>443.0274850264463</v>
      </c>
      <c r="I43" s="26">
        <f t="shared" si="1"/>
        <v>479.53392371631884</v>
      </c>
    </row>
    <row r="44" spans="1:9" ht="18" x14ac:dyDescent="0.2">
      <c r="A44" s="49" t="s">
        <v>35</v>
      </c>
      <c r="B44" s="53" t="s">
        <v>28</v>
      </c>
      <c r="C44" s="53" t="s">
        <v>2</v>
      </c>
      <c r="D44" s="57">
        <v>41615.040000000001</v>
      </c>
      <c r="E44" s="48">
        <v>2.02</v>
      </c>
      <c r="F44" s="4"/>
      <c r="G44" s="26">
        <f t="shared" si="2"/>
        <v>411.07263608261587</v>
      </c>
      <c r="H44" s="26">
        <f t="shared" si="0"/>
        <v>423.31566822939294</v>
      </c>
      <c r="I44" s="26">
        <f t="shared" si="1"/>
        <v>456.52402969013156</v>
      </c>
    </row>
    <row r="45" spans="1:9" ht="18" x14ac:dyDescent="0.2">
      <c r="A45" s="49" t="s">
        <v>36</v>
      </c>
      <c r="B45" s="53" t="s">
        <v>1</v>
      </c>
      <c r="C45" s="53" t="s">
        <v>5</v>
      </c>
      <c r="D45" s="57">
        <v>41827.300000000003</v>
      </c>
      <c r="E45" s="48">
        <v>1.52</v>
      </c>
      <c r="F45" s="2"/>
      <c r="G45" s="26">
        <f t="shared" si="2"/>
        <v>407.51687700582352</v>
      </c>
      <c r="H45" s="26">
        <f t="shared" si="0"/>
        <v>419.54592293033693</v>
      </c>
      <c r="I45" s="26">
        <f t="shared" si="1"/>
        <v>452.14268610373807</v>
      </c>
    </row>
    <row r="46" spans="1:9" ht="18" x14ac:dyDescent="0.2">
      <c r="A46" s="36" t="s">
        <v>35</v>
      </c>
      <c r="B46" s="52" t="s">
        <v>14</v>
      </c>
      <c r="C46" s="52" t="s">
        <v>0</v>
      </c>
      <c r="D46" s="56">
        <v>41939.9</v>
      </c>
      <c r="E46" s="39"/>
      <c r="F46" s="2"/>
      <c r="G46" s="26">
        <f t="shared" si="2"/>
        <v>405.65547007538413</v>
      </c>
      <c r="H46" s="26">
        <f t="shared" si="0"/>
        <v>417.57327043343645</v>
      </c>
      <c r="I46" s="26">
        <f t="shared" si="1"/>
        <v>449.85243040872865</v>
      </c>
    </row>
    <row r="47" spans="1:9" ht="18.5" customHeight="1" x14ac:dyDescent="0.2">
      <c r="A47" s="36" t="s">
        <v>36</v>
      </c>
      <c r="B47" s="37" t="s">
        <v>37</v>
      </c>
      <c r="C47" s="52" t="s">
        <v>2</v>
      </c>
      <c r="D47" s="56">
        <v>42436.7</v>
      </c>
      <c r="E47" s="39">
        <v>1.73</v>
      </c>
      <c r="F47" s="4"/>
      <c r="G47" s="26">
        <f t="shared" si="2"/>
        <v>397.64180910958413</v>
      </c>
      <c r="H47" s="26">
        <f t="shared" si="0"/>
        <v>409.08674942246165</v>
      </c>
      <c r="I47" s="26">
        <f t="shared" si="1"/>
        <v>440.01860046627894</v>
      </c>
    </row>
    <row r="48" spans="1:9" x14ac:dyDescent="0.2">
      <c r="A48" s="12"/>
      <c r="B48" s="58"/>
      <c r="C48" s="54" t="s">
        <v>7</v>
      </c>
      <c r="D48" s="55">
        <v>43814.11</v>
      </c>
      <c r="E48" s="23">
        <v>1.08</v>
      </c>
      <c r="F48" s="2"/>
      <c r="G48" s="26">
        <f t="shared" si="2"/>
        <v>376.99329076350222</v>
      </c>
      <c r="H48" s="26">
        <f t="shared" si="0"/>
        <v>387.26512708899043</v>
      </c>
      <c r="I48" s="26">
        <f t="shared" si="1"/>
        <v>414.87368631284409</v>
      </c>
    </row>
    <row r="49" spans="1:9" ht="18.5" customHeight="1" x14ac:dyDescent="0.2">
      <c r="A49" s="36" t="s">
        <v>38</v>
      </c>
      <c r="B49" s="52" t="s">
        <v>39</v>
      </c>
      <c r="C49" s="52" t="s">
        <v>0</v>
      </c>
      <c r="D49" s="56">
        <v>42436.91</v>
      </c>
      <c r="E49" s="39"/>
      <c r="F49" s="2"/>
      <c r="G49" s="26">
        <f t="shared" si="2"/>
        <v>397.63848863813621</v>
      </c>
      <c r="H49" s="26">
        <f t="shared" si="0"/>
        <v>409.08323506131313</v>
      </c>
      <c r="I49" s="26">
        <f t="shared" si="1"/>
        <v>440.01453456010546</v>
      </c>
    </row>
    <row r="50" spans="1:9" x14ac:dyDescent="0.2">
      <c r="A50" s="12"/>
      <c r="B50" s="13"/>
      <c r="C50" s="54" t="s">
        <v>2</v>
      </c>
      <c r="D50" s="55">
        <v>43805.42</v>
      </c>
      <c r="E50" s="23">
        <v>1.47</v>
      </c>
      <c r="F50" s="4"/>
      <c r="G50" s="26">
        <f t="shared" si="2"/>
        <v>377.11683694308942</v>
      </c>
      <c r="H50" s="26">
        <f t="shared" si="0"/>
        <v>387.39549861151647</v>
      </c>
      <c r="I50" s="26">
        <f t="shared" si="1"/>
        <v>415.02331268952037</v>
      </c>
    </row>
    <row r="51" spans="1:9" x14ac:dyDescent="0.2">
      <c r="A51" s="12"/>
      <c r="B51" s="13"/>
      <c r="C51" s="11" t="s">
        <v>3</v>
      </c>
      <c r="D51" s="9">
        <v>44760.37</v>
      </c>
      <c r="E51" s="23">
        <v>1.34</v>
      </c>
      <c r="F51" s="2"/>
      <c r="G51" s="26">
        <f t="shared" si="2"/>
        <v>364.00790319399096</v>
      </c>
      <c r="H51" s="26">
        <f t="shared" si="0"/>
        <v>373.57532845770208</v>
      </c>
      <c r="I51" s="26">
        <f t="shared" si="1"/>
        <v>399.20188365804012</v>
      </c>
    </row>
    <row r="52" spans="1:9" ht="18" x14ac:dyDescent="0.2">
      <c r="A52" s="36" t="s">
        <v>40</v>
      </c>
      <c r="B52" s="37" t="s">
        <v>41</v>
      </c>
      <c r="C52" s="37" t="s">
        <v>5</v>
      </c>
      <c r="D52" s="38"/>
      <c r="E52" s="39"/>
      <c r="F52" s="2"/>
      <c r="G52" s="26">
        <f t="shared" si="2"/>
        <v>-578.42122125658659</v>
      </c>
      <c r="H52" s="26">
        <f t="shared" si="0"/>
        <v>-555.80236268249564</v>
      </c>
      <c r="I52" s="26">
        <f t="shared" si="1"/>
        <v>-507.34668439809514</v>
      </c>
    </row>
    <row r="53" spans="1:9" x14ac:dyDescent="0.2">
      <c r="A53" s="12"/>
      <c r="B53" s="13"/>
      <c r="C53" s="11" t="s">
        <v>3</v>
      </c>
      <c r="D53" s="9">
        <v>42531.87</v>
      </c>
      <c r="E53" s="23">
        <v>1.01</v>
      </c>
      <c r="F53" s="4"/>
      <c r="G53" s="26">
        <f t="shared" si="2"/>
        <v>396.14266380825956</v>
      </c>
      <c r="H53" s="26">
        <f t="shared" si="0"/>
        <v>407.50023747076335</v>
      </c>
      <c r="I53" s="26">
        <f t="shared" si="1"/>
        <v>438.18363767962131</v>
      </c>
    </row>
    <row r="54" spans="1:9" x14ac:dyDescent="0.2">
      <c r="A54" s="8"/>
      <c r="B54" s="11" t="s">
        <v>8</v>
      </c>
      <c r="C54" s="11" t="s">
        <v>3</v>
      </c>
      <c r="D54" s="9">
        <v>42647.72</v>
      </c>
      <c r="E54" s="23">
        <v>1.25</v>
      </c>
      <c r="F54" s="2"/>
      <c r="G54" s="26">
        <f t="shared" si="2"/>
        <v>394.33294658472374</v>
      </c>
      <c r="H54" s="26">
        <f t="shared" si="0"/>
        <v>405.58551277750513</v>
      </c>
      <c r="I54" s="26">
        <f t="shared" si="1"/>
        <v>435.97049560951552</v>
      </c>
    </row>
    <row r="55" spans="1:9" x14ac:dyDescent="0.2">
      <c r="A55" s="8"/>
      <c r="B55" s="11" t="s">
        <v>8</v>
      </c>
      <c r="C55" s="11" t="s">
        <v>3</v>
      </c>
      <c r="D55" s="9">
        <v>42725.760000000002</v>
      </c>
      <c r="E55" s="23">
        <v>1.02</v>
      </c>
      <c r="F55" s="2"/>
      <c r="G55" s="26">
        <f t="shared" si="2"/>
        <v>393.12315947107788</v>
      </c>
      <c r="H55" s="26">
        <f t="shared" si="0"/>
        <v>404.30580834214686</v>
      </c>
      <c r="I55" s="26">
        <f t="shared" si="1"/>
        <v>434.49221676712409</v>
      </c>
    </row>
    <row r="56" spans="1:9" ht="18.5" customHeight="1" x14ac:dyDescent="0.2">
      <c r="A56" s="36" t="s">
        <v>36</v>
      </c>
      <c r="B56" s="37" t="s">
        <v>1</v>
      </c>
      <c r="C56" s="37" t="s">
        <v>3</v>
      </c>
      <c r="D56" s="38">
        <v>43224.78</v>
      </c>
      <c r="E56" s="39">
        <v>1.34</v>
      </c>
      <c r="F56" s="4"/>
      <c r="G56" s="26">
        <f t="shared" si="2"/>
        <v>385.55939714086884</v>
      </c>
      <c r="H56" s="26">
        <f t="shared" si="0"/>
        <v>396.30998939355578</v>
      </c>
      <c r="I56" s="26">
        <f t="shared" si="1"/>
        <v>425.27146778874828</v>
      </c>
    </row>
    <row r="57" spans="1:9" x14ac:dyDescent="0.2">
      <c r="A57" s="8"/>
      <c r="B57" s="11" t="s">
        <v>8</v>
      </c>
      <c r="C57" s="11" t="s">
        <v>5</v>
      </c>
      <c r="D57" s="9">
        <v>43254.78</v>
      </c>
      <c r="E57" s="23">
        <v>1.06</v>
      </c>
      <c r="F57" s="2"/>
      <c r="G57" s="26">
        <f t="shared" si="2"/>
        <v>385.11394424035325</v>
      </c>
      <c r="H57" s="26">
        <f t="shared" si="0"/>
        <v>395.83936411097869</v>
      </c>
      <c r="I57" s="26">
        <f t="shared" si="1"/>
        <v>424.72959165817491</v>
      </c>
    </row>
    <row r="58" spans="1:9" x14ac:dyDescent="0.2">
      <c r="A58" s="8"/>
      <c r="B58" s="11" t="s">
        <v>8</v>
      </c>
      <c r="C58" s="11" t="s">
        <v>5</v>
      </c>
      <c r="D58" s="9">
        <v>43297.51</v>
      </c>
      <c r="E58" s="23">
        <v>1.03</v>
      </c>
      <c r="F58" s="2"/>
      <c r="G58" s="26">
        <f t="shared" si="2"/>
        <v>384.48124502409172</v>
      </c>
      <c r="H58" s="26">
        <f t="shared" si="0"/>
        <v>395.17096340665506</v>
      </c>
      <c r="I58" s="26">
        <f t="shared" si="1"/>
        <v>423.96015927674426</v>
      </c>
    </row>
    <row r="59" spans="1:9" ht="18.5" customHeight="1" x14ac:dyDescent="0.2">
      <c r="A59" s="36" t="s">
        <v>42</v>
      </c>
      <c r="B59" s="37" t="s">
        <v>43</v>
      </c>
      <c r="C59" s="37" t="s">
        <v>5</v>
      </c>
      <c r="D59" s="38"/>
      <c r="E59" s="39"/>
      <c r="F59" s="4"/>
      <c r="G59" s="26">
        <f t="shared" si="2"/>
        <v>-578.42122125658659</v>
      </c>
      <c r="H59" s="26">
        <f t="shared" si="0"/>
        <v>-555.80236268249564</v>
      </c>
      <c r="I59" s="26">
        <f t="shared" si="1"/>
        <v>-507.34668439809514</v>
      </c>
    </row>
    <row r="60" spans="1:9" x14ac:dyDescent="0.2">
      <c r="A60" s="12"/>
      <c r="B60" s="13"/>
      <c r="C60" s="11" t="s">
        <v>6</v>
      </c>
      <c r="D60" s="9"/>
      <c r="E60" s="23"/>
      <c r="F60" s="2"/>
      <c r="G60" s="26">
        <f t="shared" si="2"/>
        <v>-578.42122125658659</v>
      </c>
      <c r="H60" s="26">
        <f t="shared" si="0"/>
        <v>-555.80236268249564</v>
      </c>
      <c r="I60" s="26">
        <f t="shared" si="1"/>
        <v>-507.34668439809514</v>
      </c>
    </row>
    <row r="61" spans="1:9" x14ac:dyDescent="0.2">
      <c r="A61" s="12"/>
      <c r="B61" s="13"/>
      <c r="C61" s="11" t="s">
        <v>3</v>
      </c>
      <c r="D61" s="9">
        <v>43433.85</v>
      </c>
      <c r="E61" s="23">
        <v>0.68</v>
      </c>
      <c r="F61" s="2"/>
      <c r="G61" s="26">
        <f t="shared" si="2"/>
        <v>382.47629765697695</v>
      </c>
      <c r="H61" s="26">
        <f t="shared" si="0"/>
        <v>393.05328627332545</v>
      </c>
      <c r="I61" s="26">
        <f t="shared" si="1"/>
        <v>421.5236376545717</v>
      </c>
    </row>
    <row r="62" spans="1:9" x14ac:dyDescent="0.2">
      <c r="A62" s="8"/>
      <c r="B62" s="11" t="s">
        <v>8</v>
      </c>
      <c r="C62" s="11" t="s">
        <v>2</v>
      </c>
      <c r="D62" s="9">
        <v>43532.77</v>
      </c>
      <c r="E62" s="23">
        <v>1.54</v>
      </c>
      <c r="F62" s="4"/>
      <c r="G62" s="26">
        <f t="shared" si="2"/>
        <v>381.0346699254784</v>
      </c>
      <c r="H62" s="26">
        <f t="shared" si="0"/>
        <v>391.53098127882879</v>
      </c>
      <c r="I62" s="26">
        <f t="shared" si="1"/>
        <v>419.77330394584396</v>
      </c>
    </row>
    <row r="63" spans="1:9" ht="18.5" customHeight="1" x14ac:dyDescent="0.2">
      <c r="A63" s="36" t="s">
        <v>44</v>
      </c>
      <c r="B63" s="37" t="s">
        <v>16</v>
      </c>
      <c r="C63" s="37" t="s">
        <v>0</v>
      </c>
      <c r="D63" s="38">
        <v>43614.27</v>
      </c>
      <c r="E63" s="39"/>
      <c r="F63" s="2"/>
      <c r="G63" s="26">
        <f t="shared" si="2"/>
        <v>379.85505566756854</v>
      </c>
      <c r="H63" s="26">
        <f t="shared" si="0"/>
        <v>390.28558874756703</v>
      </c>
      <c r="I63" s="26">
        <f t="shared" si="1"/>
        <v>418.34209188281642</v>
      </c>
    </row>
    <row r="64" spans="1:9" x14ac:dyDescent="0.2">
      <c r="A64" s="12"/>
      <c r="B64" s="13"/>
      <c r="C64" s="11" t="s">
        <v>2</v>
      </c>
      <c r="D64" s="9">
        <v>43659.38</v>
      </c>
      <c r="E64" s="23">
        <v>1.48</v>
      </c>
      <c r="F64" s="2"/>
      <c r="G64" s="26">
        <f t="shared" si="2"/>
        <v>379.20527750602452</v>
      </c>
      <c r="H64" s="26">
        <f t="shared" si="0"/>
        <v>389.59966802991488</v>
      </c>
      <c r="I64" s="26">
        <f t="shared" si="1"/>
        <v>417.55410833157407</v>
      </c>
    </row>
    <row r="65" spans="1:9" x14ac:dyDescent="0.2">
      <c r="A65" s="12"/>
      <c r="B65" s="13"/>
      <c r="C65" s="11" t="s">
        <v>3</v>
      </c>
      <c r="D65" s="9">
        <v>43805.69</v>
      </c>
      <c r="E65" s="23">
        <v>1.49</v>
      </c>
      <c r="F65" s="4"/>
      <c r="G65" s="26">
        <f t="shared" si="2"/>
        <v>377.11299712025198</v>
      </c>
      <c r="H65" s="26">
        <f t="shared" si="0"/>
        <v>387.39144662154558</v>
      </c>
      <c r="I65" s="26">
        <f t="shared" si="1"/>
        <v>415.01866214418061</v>
      </c>
    </row>
    <row r="66" spans="1:9" x14ac:dyDescent="0.2">
      <c r="A66" s="8"/>
      <c r="B66" s="11" t="s">
        <v>8</v>
      </c>
      <c r="C66" s="11" t="s">
        <v>5</v>
      </c>
      <c r="D66" s="9">
        <v>43815.67</v>
      </c>
      <c r="E66" s="23">
        <v>1.21</v>
      </c>
      <c r="F66" s="2"/>
      <c r="G66" s="26">
        <f t="shared" si="2"/>
        <v>376.97112073250315</v>
      </c>
      <c r="H66" s="26">
        <f t="shared" si="0"/>
        <v>387.24173251486445</v>
      </c>
      <c r="I66" s="26">
        <f t="shared" si="1"/>
        <v>414.84683730312719</v>
      </c>
    </row>
    <row r="67" spans="1:9" ht="18" x14ac:dyDescent="0.2">
      <c r="A67" s="59" t="s">
        <v>44</v>
      </c>
      <c r="B67" s="47" t="s">
        <v>21</v>
      </c>
      <c r="C67" s="47" t="s">
        <v>2</v>
      </c>
      <c r="D67" s="50">
        <v>44017.599999999999</v>
      </c>
      <c r="E67" s="48">
        <v>1</v>
      </c>
      <c r="F67" s="2"/>
      <c r="G67" s="26">
        <f t="shared" si="2"/>
        <v>374.12322818512712</v>
      </c>
      <c r="H67" s="26">
        <f t="shared" ref="H67:H130" si="3">1/($D67-$D$4)*10000000</f>
        <v>384.2371622425664</v>
      </c>
      <c r="I67" s="26">
        <f t="shared" ref="I67:I130" si="4">1/($D67-$D$5)*10000000</f>
        <v>411.40053412954148</v>
      </c>
    </row>
    <row r="68" spans="1:9" ht="18" x14ac:dyDescent="0.2">
      <c r="A68" s="8" t="s">
        <v>36</v>
      </c>
      <c r="B68" s="11" t="s">
        <v>1</v>
      </c>
      <c r="C68" s="11" t="s">
        <v>6</v>
      </c>
      <c r="D68" s="9">
        <v>44232.66</v>
      </c>
      <c r="E68" s="23">
        <v>1.48</v>
      </c>
      <c r="F68" s="4"/>
      <c r="G68" s="26">
        <f t="shared" ref="G68:G131" si="5">1/(D68-$D$3)*10000000</f>
        <v>371.13709837816424</v>
      </c>
      <c r="H68" s="26">
        <f t="shared" si="3"/>
        <v>381.0880773431972</v>
      </c>
      <c r="I68" s="26">
        <f t="shared" si="4"/>
        <v>407.79255690500446</v>
      </c>
    </row>
    <row r="69" spans="1:9" x14ac:dyDescent="0.2">
      <c r="A69" s="8"/>
      <c r="B69" s="11" t="s">
        <v>8</v>
      </c>
      <c r="C69" s="11" t="s">
        <v>3</v>
      </c>
      <c r="D69" s="9">
        <v>44251.88</v>
      </c>
      <c r="E69" s="23">
        <v>1.38</v>
      </c>
      <c r="F69" s="2"/>
      <c r="G69" s="26">
        <f t="shared" si="5"/>
        <v>370.87254553304234</v>
      </c>
      <c r="H69" s="26">
        <f t="shared" si="3"/>
        <v>380.80915318973558</v>
      </c>
      <c r="I69" s="26">
        <f t="shared" si="4"/>
        <v>407.47318867165859</v>
      </c>
    </row>
    <row r="70" spans="1:9" ht="18" x14ac:dyDescent="0.2">
      <c r="A70" s="36" t="s">
        <v>45</v>
      </c>
      <c r="B70" s="37" t="s">
        <v>20</v>
      </c>
      <c r="C70" s="37" t="s">
        <v>2</v>
      </c>
      <c r="D70" s="38">
        <v>44311.38</v>
      </c>
      <c r="E70" s="39"/>
      <c r="F70" s="2"/>
      <c r="G70" s="30">
        <f t="shared" si="5"/>
        <v>370.05594616810959</v>
      </c>
      <c r="H70" s="26">
        <f t="shared" si="3"/>
        <v>379.94826092551682</v>
      </c>
      <c r="I70" s="26">
        <f t="shared" si="4"/>
        <v>406.48767334260344</v>
      </c>
    </row>
    <row r="71" spans="1:9" x14ac:dyDescent="0.2">
      <c r="A71" s="12"/>
      <c r="B71" s="13"/>
      <c r="C71" s="11" t="s">
        <v>3</v>
      </c>
      <c r="D71" s="9">
        <v>44313.05</v>
      </c>
      <c r="E71" s="23"/>
      <c r="F71" s="4"/>
      <c r="G71" s="26">
        <f t="shared" si="5"/>
        <v>370.03307836697439</v>
      </c>
      <c r="H71" s="26">
        <f t="shared" si="3"/>
        <v>379.92415422139612</v>
      </c>
      <c r="I71" s="26">
        <f t="shared" si="4"/>
        <v>406.46008143346432</v>
      </c>
    </row>
    <row r="72" spans="1:9" x14ac:dyDescent="0.2">
      <c r="A72" s="12"/>
      <c r="B72" s="13"/>
      <c r="C72" s="11" t="s">
        <v>5</v>
      </c>
      <c r="D72" s="9">
        <v>44380.82</v>
      </c>
      <c r="E72" s="23">
        <v>1.32</v>
      </c>
      <c r="F72" s="2"/>
      <c r="G72" s="26">
        <f t="shared" si="5"/>
        <v>369.10746235260757</v>
      </c>
      <c r="H72" s="26">
        <f t="shared" si="3"/>
        <v>378.94845819703983</v>
      </c>
      <c r="I72" s="26">
        <f t="shared" si="4"/>
        <v>405.34353026327221</v>
      </c>
    </row>
    <row r="73" spans="1:9" ht="18" x14ac:dyDescent="0.2">
      <c r="A73" s="36" t="s">
        <v>45</v>
      </c>
      <c r="B73" s="37" t="s">
        <v>24</v>
      </c>
      <c r="C73" s="37" t="s">
        <v>3</v>
      </c>
      <c r="D73" s="38">
        <v>44357.599999999999</v>
      </c>
      <c r="E73" s="39">
        <v>1.1000000000000001</v>
      </c>
      <c r="F73" s="2"/>
      <c r="G73" s="26">
        <f t="shared" si="5"/>
        <v>369.42408373868699</v>
      </c>
      <c r="H73" s="26">
        <f t="shared" si="3"/>
        <v>379.28219554932826</v>
      </c>
      <c r="I73" s="26">
        <f t="shared" si="4"/>
        <v>405.72540212661784</v>
      </c>
    </row>
    <row r="74" spans="1:9" x14ac:dyDescent="0.2">
      <c r="A74" s="8"/>
      <c r="B74" s="11" t="s">
        <v>8</v>
      </c>
      <c r="C74" s="11" t="s">
        <v>9</v>
      </c>
      <c r="D74" s="9">
        <v>44392.7</v>
      </c>
      <c r="E74" s="23"/>
      <c r="F74" s="4"/>
      <c r="G74" s="26">
        <f t="shared" si="5"/>
        <v>368.9456797955126</v>
      </c>
      <c r="H74" s="26">
        <f t="shared" si="3"/>
        <v>378.77793586706235</v>
      </c>
      <c r="I74" s="26">
        <f t="shared" si="4"/>
        <v>405.14843180006807</v>
      </c>
    </row>
    <row r="75" spans="1:9" x14ac:dyDescent="0.2">
      <c r="A75" s="8"/>
      <c r="B75" s="11" t="s">
        <v>8</v>
      </c>
      <c r="C75" s="11" t="s">
        <v>5</v>
      </c>
      <c r="D75" s="9">
        <v>44453.47</v>
      </c>
      <c r="E75" s="23">
        <v>1.1000000000000001</v>
      </c>
      <c r="F75" s="2"/>
      <c r="G75" s="26">
        <f t="shared" si="5"/>
        <v>368.12032351444765</v>
      </c>
      <c r="H75" s="26">
        <f t="shared" si="3"/>
        <v>377.90805444128313</v>
      </c>
      <c r="I75" s="26">
        <f t="shared" si="4"/>
        <v>404.15337103114314</v>
      </c>
    </row>
    <row r="76" spans="1:9" ht="18" x14ac:dyDescent="0.2">
      <c r="A76" s="59" t="s">
        <v>46</v>
      </c>
      <c r="B76" s="47" t="s">
        <v>1</v>
      </c>
      <c r="C76" s="47" t="s">
        <v>5</v>
      </c>
      <c r="D76" s="50">
        <v>44713.120000000003</v>
      </c>
      <c r="E76" s="48">
        <v>1.39</v>
      </c>
      <c r="F76" s="2"/>
      <c r="G76" s="26">
        <f t="shared" si="5"/>
        <v>364.63505263743991</v>
      </c>
      <c r="H76" s="26">
        <f t="shared" si="3"/>
        <v>374.23590851174498</v>
      </c>
      <c r="I76" s="26">
        <f t="shared" si="4"/>
        <v>399.95629277632537</v>
      </c>
    </row>
    <row r="77" spans="1:9" ht="18" x14ac:dyDescent="0.2">
      <c r="A77" s="8" t="s">
        <v>47</v>
      </c>
      <c r="B77" s="11" t="s">
        <v>48</v>
      </c>
      <c r="C77" s="11" t="s">
        <v>5</v>
      </c>
      <c r="D77" s="9"/>
      <c r="E77" s="23"/>
      <c r="F77" s="4"/>
      <c r="G77" s="26">
        <f t="shared" si="5"/>
        <v>-578.42122125658659</v>
      </c>
      <c r="H77" s="26">
        <f t="shared" si="3"/>
        <v>-555.80236268249564</v>
      </c>
      <c r="I77" s="26">
        <f t="shared" si="4"/>
        <v>-507.34668439809514</v>
      </c>
    </row>
    <row r="78" spans="1:9" x14ac:dyDescent="0.2">
      <c r="A78" s="12"/>
      <c r="B78" s="13"/>
      <c r="C78" s="11" t="s">
        <v>2</v>
      </c>
      <c r="D78" s="9">
        <v>44834.61</v>
      </c>
      <c r="E78" s="23">
        <v>0.66</v>
      </c>
      <c r="F78" s="2"/>
      <c r="G78" s="26">
        <f t="shared" si="5"/>
        <v>363.02686133764286</v>
      </c>
      <c r="H78" s="26">
        <f t="shared" si="3"/>
        <v>372.54211150833618</v>
      </c>
      <c r="I78" s="26">
        <f t="shared" si="4"/>
        <v>398.02227507781129</v>
      </c>
    </row>
    <row r="79" spans="1:9" x14ac:dyDescent="0.2">
      <c r="A79" s="12"/>
      <c r="B79" s="13"/>
      <c r="C79" s="11" t="s">
        <v>6</v>
      </c>
      <c r="D79" s="9">
        <v>45497.62</v>
      </c>
      <c r="E79" s="23"/>
      <c r="F79" s="2"/>
      <c r="G79" s="26">
        <f t="shared" si="5"/>
        <v>354.49451722827393</v>
      </c>
      <c r="H79" s="26">
        <f t="shared" si="3"/>
        <v>363.5621572949492</v>
      </c>
      <c r="I79" s="26">
        <f t="shared" si="4"/>
        <v>387.78880959383304</v>
      </c>
    </row>
    <row r="80" spans="1:9" x14ac:dyDescent="0.2">
      <c r="A80" s="12"/>
      <c r="B80" s="13"/>
      <c r="C80" s="11" t="s">
        <v>3</v>
      </c>
      <c r="D80" s="9">
        <v>45913.86</v>
      </c>
      <c r="E80" s="23"/>
      <c r="F80" s="4"/>
      <c r="G80" s="26">
        <f t="shared" si="5"/>
        <v>349.33984027693424</v>
      </c>
      <c r="H80" s="26">
        <f t="shared" si="3"/>
        <v>358.14241984584618</v>
      </c>
      <c r="I80" s="26">
        <f t="shared" si="4"/>
        <v>381.62881621183635</v>
      </c>
    </row>
    <row r="81" spans="1:9" ht="18" x14ac:dyDescent="0.2">
      <c r="A81" s="36" t="s">
        <v>49</v>
      </c>
      <c r="B81" s="37" t="s">
        <v>28</v>
      </c>
      <c r="C81" s="37" t="s">
        <v>2</v>
      </c>
      <c r="D81" s="38">
        <v>45121.37</v>
      </c>
      <c r="E81" s="39">
        <v>1.98</v>
      </c>
      <c r="F81" s="2"/>
      <c r="G81" s="26">
        <f t="shared" si="5"/>
        <v>359.28663064626568</v>
      </c>
      <c r="H81" s="26">
        <f t="shared" si="3"/>
        <v>368.60430523193628</v>
      </c>
      <c r="I81" s="26">
        <f t="shared" si="4"/>
        <v>393.53063962659917</v>
      </c>
    </row>
    <row r="82" spans="1:9" x14ac:dyDescent="0.2">
      <c r="A82" s="8"/>
      <c r="B82" s="11" t="s">
        <v>8</v>
      </c>
      <c r="C82" s="11" t="s">
        <v>3</v>
      </c>
      <c r="D82" s="9">
        <v>45155.33</v>
      </c>
      <c r="E82" s="23">
        <v>0.98</v>
      </c>
      <c r="F82" s="2"/>
      <c r="G82" s="26">
        <f t="shared" si="5"/>
        <v>358.84878582257346</v>
      </c>
      <c r="H82" s="26">
        <f t="shared" si="3"/>
        <v>368.14347051721171</v>
      </c>
      <c r="I82" s="26">
        <f t="shared" si="4"/>
        <v>393.0054153788206</v>
      </c>
    </row>
    <row r="83" spans="1:9" x14ac:dyDescent="0.2">
      <c r="A83" s="8"/>
      <c r="B83" s="11" t="s">
        <v>8</v>
      </c>
      <c r="C83" s="11" t="s">
        <v>2</v>
      </c>
      <c r="D83" s="9">
        <v>45181.69</v>
      </c>
      <c r="E83" s="23">
        <v>1.28</v>
      </c>
      <c r="F83" s="4"/>
      <c r="G83" s="26">
        <f t="shared" si="5"/>
        <v>358.50966242694335</v>
      </c>
      <c r="H83" s="26">
        <f t="shared" si="3"/>
        <v>367.78656080690604</v>
      </c>
      <c r="I83" s="26">
        <f t="shared" si="4"/>
        <v>392.59869793856626</v>
      </c>
    </row>
    <row r="84" spans="1:9" ht="18" x14ac:dyDescent="0.2">
      <c r="A84" s="59" t="s">
        <v>50</v>
      </c>
      <c r="B84" s="47" t="s">
        <v>1</v>
      </c>
      <c r="C84" s="47" t="s">
        <v>3</v>
      </c>
      <c r="D84" s="50">
        <v>45338.53</v>
      </c>
      <c r="E84" s="48">
        <v>1.3</v>
      </c>
      <c r="F84" s="2"/>
      <c r="G84" s="26">
        <f t="shared" si="5"/>
        <v>356.50508228297724</v>
      </c>
      <c r="H84" s="26">
        <f t="shared" si="3"/>
        <v>365.67720144897402</v>
      </c>
      <c r="I84" s="26">
        <f t="shared" si="4"/>
        <v>390.19605869204253</v>
      </c>
    </row>
    <row r="85" spans="1:9" ht="18" x14ac:dyDescent="0.2">
      <c r="A85" s="59" t="s">
        <v>36</v>
      </c>
      <c r="B85" s="47" t="s">
        <v>1</v>
      </c>
      <c r="C85" s="47" t="s">
        <v>4</v>
      </c>
      <c r="D85" s="50">
        <v>45410.91</v>
      </c>
      <c r="E85" s="48">
        <v>1.17</v>
      </c>
      <c r="F85" s="2"/>
      <c r="G85" s="26">
        <f t="shared" si="5"/>
        <v>355.58752998625187</v>
      </c>
      <c r="H85" s="26">
        <f t="shared" si="3"/>
        <v>364.71189237585469</v>
      </c>
      <c r="I85" s="26">
        <f t="shared" si="4"/>
        <v>389.09715530291555</v>
      </c>
    </row>
    <row r="86" spans="1:9" ht="18" x14ac:dyDescent="0.2">
      <c r="A86" s="59" t="s">
        <v>46</v>
      </c>
      <c r="B86" s="47" t="s">
        <v>51</v>
      </c>
      <c r="C86" s="47" t="s">
        <v>2</v>
      </c>
      <c r="D86" s="50">
        <v>45595.14</v>
      </c>
      <c r="E86" s="48">
        <v>1.19</v>
      </c>
      <c r="F86" s="2"/>
      <c r="G86" s="26">
        <f t="shared" si="5"/>
        <v>353.27324084851853</v>
      </c>
      <c r="H86" s="26">
        <f t="shared" si="3"/>
        <v>362.27771680845069</v>
      </c>
      <c r="I86" s="26">
        <f t="shared" si="4"/>
        <v>386.32782728611812</v>
      </c>
    </row>
    <row r="87" spans="1:9" ht="18" x14ac:dyDescent="0.2">
      <c r="A87" s="59" t="s">
        <v>36</v>
      </c>
      <c r="B87" s="47" t="s">
        <v>1</v>
      </c>
      <c r="C87" s="47" t="s">
        <v>6</v>
      </c>
      <c r="D87" s="50">
        <v>45775.68</v>
      </c>
      <c r="E87" s="48">
        <v>1.1399999999999999</v>
      </c>
      <c r="F87" s="4"/>
      <c r="G87" s="26">
        <f t="shared" si="5"/>
        <v>351.03434551629618</v>
      </c>
      <c r="H87" s="26">
        <f t="shared" si="3"/>
        <v>359.92361413122018</v>
      </c>
      <c r="I87" s="26">
        <f t="shared" si="4"/>
        <v>383.65194604380412</v>
      </c>
    </row>
    <row r="88" spans="1:9" ht="18" x14ac:dyDescent="0.2">
      <c r="A88" s="59" t="s">
        <v>52</v>
      </c>
      <c r="B88" s="47" t="s">
        <v>43</v>
      </c>
      <c r="C88" s="47" t="s">
        <v>3</v>
      </c>
      <c r="D88" s="50">
        <v>45956.27</v>
      </c>
      <c r="E88" s="48">
        <v>0.72</v>
      </c>
      <c r="F88" s="2"/>
      <c r="G88" s="26">
        <f t="shared" si="5"/>
        <v>348.8230414083298</v>
      </c>
      <c r="H88" s="26">
        <f t="shared" si="3"/>
        <v>357.5992687524074</v>
      </c>
      <c r="I88" s="26">
        <f t="shared" si="4"/>
        <v>381.01215268741976</v>
      </c>
    </row>
    <row r="89" spans="1:9" ht="18" x14ac:dyDescent="0.2">
      <c r="A89" s="8" t="s">
        <v>53</v>
      </c>
      <c r="B89" s="11" t="s">
        <v>16</v>
      </c>
      <c r="C89" s="11" t="s">
        <v>2</v>
      </c>
      <c r="D89" s="9">
        <v>46078.91</v>
      </c>
      <c r="E89" s="23">
        <v>1.34</v>
      </c>
      <c r="F89" s="2"/>
      <c r="G89" s="26">
        <f t="shared" si="5"/>
        <v>347.33714498800657</v>
      </c>
      <c r="H89" s="26">
        <f t="shared" si="3"/>
        <v>356.03783015877536</v>
      </c>
      <c r="I89" s="26">
        <f t="shared" si="4"/>
        <v>379.2400651049004</v>
      </c>
    </row>
    <row r="90" spans="1:9" x14ac:dyDescent="0.2">
      <c r="A90" s="12"/>
      <c r="B90" s="13"/>
      <c r="C90" s="11" t="s">
        <v>0</v>
      </c>
      <c r="D90" s="9">
        <v>46082.17</v>
      </c>
      <c r="E90" s="23"/>
      <c r="F90" s="2"/>
      <c r="G90" s="26">
        <f t="shared" si="5"/>
        <v>347.29781979278755</v>
      </c>
      <c r="H90" s="26">
        <f t="shared" si="3"/>
        <v>355.9965102374095</v>
      </c>
      <c r="I90" s="26">
        <f t="shared" si="4"/>
        <v>379.19318459404832</v>
      </c>
    </row>
    <row r="91" spans="1:9" x14ac:dyDescent="0.2">
      <c r="A91" s="12"/>
      <c r="B91" s="13"/>
      <c r="C91" s="11" t="s">
        <v>3</v>
      </c>
      <c r="D91" s="9">
        <v>46184.15</v>
      </c>
      <c r="E91" s="23">
        <v>1.5</v>
      </c>
      <c r="F91" s="4"/>
      <c r="G91" s="26">
        <f t="shared" si="5"/>
        <v>346.07212122241947</v>
      </c>
      <c r="H91" s="26">
        <f t="shared" si="3"/>
        <v>354.70875697530334</v>
      </c>
      <c r="I91" s="26">
        <f t="shared" si="4"/>
        <v>377.73248849181311</v>
      </c>
    </row>
    <row r="92" spans="1:9" ht="18" x14ac:dyDescent="0.2">
      <c r="A92" s="36" t="s">
        <v>46</v>
      </c>
      <c r="B92" s="37" t="s">
        <v>51</v>
      </c>
      <c r="C92" s="37" t="s">
        <v>0</v>
      </c>
      <c r="D92" s="38">
        <v>46081.54</v>
      </c>
      <c r="E92" s="39"/>
      <c r="F92" s="2"/>
      <c r="G92" s="26">
        <f t="shared" si="5"/>
        <v>347.30541875291578</v>
      </c>
      <c r="H92" s="26">
        <f t="shared" si="3"/>
        <v>356.00449462794558</v>
      </c>
      <c r="I92" s="26">
        <f t="shared" si="4"/>
        <v>379.20224342114443</v>
      </c>
    </row>
    <row r="93" spans="1:9" x14ac:dyDescent="0.2">
      <c r="A93" s="8"/>
      <c r="B93" s="11" t="s">
        <v>8</v>
      </c>
      <c r="C93" s="11" t="s">
        <v>2</v>
      </c>
      <c r="D93" s="9">
        <v>46174.21</v>
      </c>
      <c r="E93" s="23">
        <v>1.22</v>
      </c>
      <c r="F93" s="2"/>
      <c r="G93" s="26">
        <f t="shared" si="5"/>
        <v>346.19120950588439</v>
      </c>
      <c r="H93" s="26">
        <f t="shared" si="3"/>
        <v>354.83386447823125</v>
      </c>
      <c r="I93" s="26">
        <f t="shared" si="4"/>
        <v>377.8743675044368</v>
      </c>
    </row>
    <row r="94" spans="1:9" x14ac:dyDescent="0.2">
      <c r="A94" s="8"/>
      <c r="B94" s="11" t="s">
        <v>8</v>
      </c>
      <c r="C94" s="11" t="s">
        <v>5</v>
      </c>
      <c r="D94" s="9">
        <v>46251.06</v>
      </c>
      <c r="E94" s="23">
        <v>1.1499999999999999</v>
      </c>
      <c r="F94" s="4"/>
      <c r="G94" s="26">
        <f t="shared" si="5"/>
        <v>345.27261880062582</v>
      </c>
      <c r="H94" s="26">
        <f t="shared" si="3"/>
        <v>353.86889999463187</v>
      </c>
      <c r="I94" s="26">
        <f t="shared" si="4"/>
        <v>376.78021114160185</v>
      </c>
    </row>
    <row r="95" spans="1:9" ht="18" x14ac:dyDescent="0.2">
      <c r="A95" s="59" t="s">
        <v>53</v>
      </c>
      <c r="B95" s="47" t="s">
        <v>21</v>
      </c>
      <c r="C95" s="47" t="s">
        <v>2</v>
      </c>
      <c r="D95" s="50">
        <v>46370.3</v>
      </c>
      <c r="E95" s="48">
        <v>1.07</v>
      </c>
      <c r="F95" s="2"/>
      <c r="G95" s="26">
        <f t="shared" si="5"/>
        <v>343.85694918217234</v>
      </c>
      <c r="H95" s="26">
        <f t="shared" si="3"/>
        <v>352.38201254740727</v>
      </c>
      <c r="I95" s="26">
        <f t="shared" si="4"/>
        <v>375.09501156642978</v>
      </c>
    </row>
    <row r="96" spans="1:9" ht="18" x14ac:dyDescent="0.2">
      <c r="A96" s="59" t="s">
        <v>54</v>
      </c>
      <c r="B96" s="47" t="s">
        <v>1</v>
      </c>
      <c r="C96" s="47" t="s">
        <v>5</v>
      </c>
      <c r="D96" s="50">
        <v>46395.6</v>
      </c>
      <c r="E96" s="48">
        <v>1.35</v>
      </c>
      <c r="F96" s="2"/>
      <c r="G96" s="26">
        <f t="shared" si="5"/>
        <v>343.55806806441893</v>
      </c>
      <c r="H96" s="26">
        <f t="shared" si="3"/>
        <v>352.06813447862044</v>
      </c>
      <c r="I96" s="26">
        <f t="shared" si="4"/>
        <v>374.73938749296804</v>
      </c>
    </row>
    <row r="97" spans="1:9" ht="18" x14ac:dyDescent="0.2">
      <c r="A97" s="59" t="s">
        <v>34</v>
      </c>
      <c r="B97" s="47" t="s">
        <v>1</v>
      </c>
      <c r="C97" s="47" t="s">
        <v>3</v>
      </c>
      <c r="D97" s="50">
        <v>46431.49</v>
      </c>
      <c r="E97" s="48"/>
      <c r="F97" s="4"/>
      <c r="G97" s="26">
        <f t="shared" si="5"/>
        <v>343.13497238158078</v>
      </c>
      <c r="H97" s="26">
        <f t="shared" si="3"/>
        <v>351.62383226164837</v>
      </c>
      <c r="I97" s="26">
        <f t="shared" si="4"/>
        <v>374.23606256957515</v>
      </c>
    </row>
    <row r="98" spans="1:9" ht="18" x14ac:dyDescent="0.2">
      <c r="A98" s="8" t="s">
        <v>55</v>
      </c>
      <c r="B98" s="11" t="s">
        <v>20</v>
      </c>
      <c r="C98" s="11" t="s">
        <v>2</v>
      </c>
      <c r="D98" s="9">
        <v>46444.959999999999</v>
      </c>
      <c r="E98" s="23">
        <v>0.49</v>
      </c>
      <c r="F98" s="2"/>
      <c r="G98" s="26">
        <f t="shared" si="5"/>
        <v>342.97644770444316</v>
      </c>
      <c r="H98" s="26">
        <f t="shared" si="3"/>
        <v>351.45736894163502</v>
      </c>
      <c r="I98" s="26">
        <f t="shared" si="4"/>
        <v>374.04750672649635</v>
      </c>
    </row>
    <row r="99" spans="1:9" x14ac:dyDescent="0.2">
      <c r="A99" s="12"/>
      <c r="B99" s="13"/>
      <c r="C99" s="11" t="s">
        <v>3</v>
      </c>
      <c r="D99" s="9">
        <v>46467.7</v>
      </c>
      <c r="E99" s="23">
        <v>1.1200000000000001</v>
      </c>
      <c r="F99" s="4"/>
      <c r="G99" s="26">
        <f t="shared" si="5"/>
        <v>342.70915908391243</v>
      </c>
      <c r="H99" s="26">
        <f t="shared" si="3"/>
        <v>351.17670358364944</v>
      </c>
      <c r="I99" s="26">
        <f t="shared" si="4"/>
        <v>373.72961828153746</v>
      </c>
    </row>
    <row r="100" spans="1:9" x14ac:dyDescent="0.2">
      <c r="A100" s="12"/>
      <c r="B100" s="13"/>
      <c r="C100" s="11" t="s">
        <v>5</v>
      </c>
      <c r="D100" s="9">
        <v>46480.65</v>
      </c>
      <c r="E100" s="23">
        <v>1.35</v>
      </c>
      <c r="F100" s="2"/>
      <c r="G100" s="26">
        <f t="shared" si="5"/>
        <v>342.55712936577493</v>
      </c>
      <c r="H100" s="26">
        <f t="shared" si="3"/>
        <v>351.01707020583609</v>
      </c>
      <c r="I100" s="26">
        <f t="shared" si="4"/>
        <v>373.54882817359044</v>
      </c>
    </row>
    <row r="101" spans="1:9" ht="18" x14ac:dyDescent="0.2">
      <c r="A101" s="59" t="s">
        <v>56</v>
      </c>
      <c r="B101" s="47" t="s">
        <v>1</v>
      </c>
      <c r="C101" s="47" t="s">
        <v>7</v>
      </c>
      <c r="D101" s="50">
        <v>46554.81</v>
      </c>
      <c r="E101" s="48">
        <v>1.25</v>
      </c>
      <c r="F101" s="4"/>
      <c r="G101" s="26">
        <f t="shared" si="5"/>
        <v>341.68910111882337</v>
      </c>
      <c r="H101" s="26">
        <f t="shared" si="3"/>
        <v>350.10569515884004</v>
      </c>
      <c r="I101" s="26">
        <f t="shared" si="4"/>
        <v>372.51686775003014</v>
      </c>
    </row>
    <row r="102" spans="1:9" ht="18" x14ac:dyDescent="0.2">
      <c r="A102" s="59" t="s">
        <v>57</v>
      </c>
      <c r="B102" s="47" t="s">
        <v>28</v>
      </c>
      <c r="C102" s="47" t="s">
        <v>2</v>
      </c>
      <c r="D102" s="50">
        <v>46877.1</v>
      </c>
      <c r="E102" s="48"/>
      <c r="F102" s="2"/>
      <c r="G102" s="26">
        <f t="shared" si="5"/>
        <v>337.96730443462781</v>
      </c>
      <c r="H102" s="26">
        <f t="shared" si="3"/>
        <v>346.19933541498381</v>
      </c>
      <c r="I102" s="26">
        <f t="shared" si="4"/>
        <v>368.09754526053797</v>
      </c>
    </row>
    <row r="103" spans="1:9" ht="18" x14ac:dyDescent="0.2">
      <c r="A103" s="59" t="s">
        <v>50</v>
      </c>
      <c r="B103" s="47" t="s">
        <v>37</v>
      </c>
      <c r="C103" s="47" t="s">
        <v>7</v>
      </c>
      <c r="D103" s="50">
        <v>47036.62</v>
      </c>
      <c r="E103" s="48">
        <v>1.18</v>
      </c>
      <c r="F103" s="2"/>
      <c r="G103" s="26">
        <f t="shared" si="5"/>
        <v>336.15500725909925</v>
      </c>
      <c r="H103" s="26">
        <f t="shared" si="3"/>
        <v>344.29792540186361</v>
      </c>
      <c r="I103" s="26">
        <f t="shared" si="4"/>
        <v>365.94873380274305</v>
      </c>
    </row>
    <row r="104" spans="1:9" ht="18" x14ac:dyDescent="0.2">
      <c r="A104" s="8" t="s">
        <v>54</v>
      </c>
      <c r="B104" s="11" t="s">
        <v>26</v>
      </c>
      <c r="C104" s="11" t="s">
        <v>6</v>
      </c>
      <c r="D104" s="9">
        <v>47047.69</v>
      </c>
      <c r="E104" s="23">
        <v>0.86</v>
      </c>
      <c r="F104" s="4"/>
      <c r="G104" s="26">
        <f t="shared" si="5"/>
        <v>336.02996258205553</v>
      </c>
      <c r="H104" s="26">
        <f t="shared" si="3"/>
        <v>344.16675044258977</v>
      </c>
      <c r="I104" s="26">
        <f t="shared" si="4"/>
        <v>365.80054608168712</v>
      </c>
    </row>
    <row r="105" spans="1:9" x14ac:dyDescent="0.2">
      <c r="A105" s="8"/>
      <c r="B105" s="11" t="s">
        <v>8</v>
      </c>
      <c r="C105" s="11" t="s">
        <v>3</v>
      </c>
      <c r="D105" s="9">
        <v>47055.05</v>
      </c>
      <c r="E105" s="23">
        <v>1.08</v>
      </c>
      <c r="F105" s="2"/>
      <c r="G105" s="26">
        <f t="shared" si="5"/>
        <v>335.94687685474167</v>
      </c>
      <c r="H105" s="26">
        <f t="shared" si="3"/>
        <v>344.07959276666242</v>
      </c>
      <c r="I105" s="26">
        <f t="shared" si="4"/>
        <v>365.70208840028812</v>
      </c>
    </row>
    <row r="106" spans="1:9" x14ac:dyDescent="0.2">
      <c r="A106" s="8"/>
      <c r="B106" s="11" t="s">
        <v>8</v>
      </c>
      <c r="C106" s="11" t="s">
        <v>10</v>
      </c>
      <c r="D106" s="9">
        <v>47325.19</v>
      </c>
      <c r="E106" s="23"/>
      <c r="F106" s="2"/>
      <c r="G106" s="26">
        <f t="shared" si="5"/>
        <v>332.92548851238934</v>
      </c>
      <c r="H106" s="26">
        <f t="shared" si="3"/>
        <v>340.91083807713608</v>
      </c>
      <c r="I106" s="26">
        <f t="shared" si="4"/>
        <v>362.1246315653467</v>
      </c>
    </row>
    <row r="107" spans="1:9" ht="18" x14ac:dyDescent="0.2">
      <c r="A107" s="36" t="s">
        <v>58</v>
      </c>
      <c r="B107" s="37" t="s">
        <v>43</v>
      </c>
      <c r="C107" s="37" t="s">
        <v>3</v>
      </c>
      <c r="D107" s="38">
        <v>47326.65</v>
      </c>
      <c r="E107" s="39"/>
      <c r="F107" s="4"/>
      <c r="G107" s="26">
        <f t="shared" si="5"/>
        <v>332.90930674932667</v>
      </c>
      <c r="H107" s="26">
        <f t="shared" si="3"/>
        <v>340.89387077251968</v>
      </c>
      <c r="I107" s="26">
        <f t="shared" si="4"/>
        <v>362.10548697720202</v>
      </c>
    </row>
    <row r="108" spans="1:9" x14ac:dyDescent="0.2">
      <c r="A108" s="8"/>
      <c r="B108" s="11" t="s">
        <v>8</v>
      </c>
      <c r="C108" s="11" t="s">
        <v>2</v>
      </c>
      <c r="D108" s="9">
        <v>47332.26</v>
      </c>
      <c r="E108" s="23">
        <v>0.95</v>
      </c>
      <c r="F108" s="2"/>
      <c r="G108" s="26">
        <f t="shared" si="5"/>
        <v>332.84714351080703</v>
      </c>
      <c r="H108" s="26">
        <f t="shared" si="3"/>
        <v>340.82869019568443</v>
      </c>
      <c r="I108" s="26">
        <f t="shared" si="4"/>
        <v>362.03194338167953</v>
      </c>
    </row>
    <row r="109" spans="1:9" ht="18" x14ac:dyDescent="0.2">
      <c r="A109" s="59" t="s">
        <v>59</v>
      </c>
      <c r="B109" s="47" t="s">
        <v>1</v>
      </c>
      <c r="C109" s="47" t="s">
        <v>3</v>
      </c>
      <c r="D109" s="50">
        <v>47341.82</v>
      </c>
      <c r="E109" s="48"/>
      <c r="F109" s="2"/>
      <c r="G109" s="26">
        <f t="shared" si="5"/>
        <v>332.74126461844673</v>
      </c>
      <c r="H109" s="26">
        <f t="shared" si="3"/>
        <v>340.71767339710135</v>
      </c>
      <c r="I109" s="26">
        <f t="shared" si="4"/>
        <v>361.90668655898827</v>
      </c>
    </row>
    <row r="110" spans="1:9" ht="18" x14ac:dyDescent="0.2">
      <c r="A110" s="8" t="s">
        <v>60</v>
      </c>
      <c r="B110" s="11" t="s">
        <v>61</v>
      </c>
      <c r="C110" s="11" t="s">
        <v>0</v>
      </c>
      <c r="D110" s="9">
        <v>47409.82</v>
      </c>
      <c r="E110" s="23"/>
      <c r="F110" s="4"/>
      <c r="G110" s="26">
        <f t="shared" si="5"/>
        <v>331.99009036139478</v>
      </c>
      <c r="H110" s="26">
        <f t="shared" si="3"/>
        <v>339.93009609517884</v>
      </c>
      <c r="I110" s="26">
        <f t="shared" si="4"/>
        <v>361.01823315366181</v>
      </c>
    </row>
    <row r="111" spans="1:9" x14ac:dyDescent="0.2">
      <c r="A111" s="12"/>
      <c r="B111" s="13"/>
      <c r="C111" s="11" t="s">
        <v>2</v>
      </c>
      <c r="D111" s="9">
        <v>47420.93</v>
      </c>
      <c r="E111" s="23">
        <v>1.36</v>
      </c>
      <c r="F111" s="2"/>
      <c r="G111" s="26">
        <f t="shared" si="5"/>
        <v>331.86768395616542</v>
      </c>
      <c r="H111" s="26">
        <f t="shared" si="3"/>
        <v>339.80176576628378</v>
      </c>
      <c r="I111" s="26">
        <f t="shared" si="4"/>
        <v>360.87348995194679</v>
      </c>
    </row>
    <row r="112" spans="1:9" ht="18" x14ac:dyDescent="0.2">
      <c r="A112" s="59" t="s">
        <v>62</v>
      </c>
      <c r="B112" s="47" t="s">
        <v>63</v>
      </c>
      <c r="C112" s="47" t="s">
        <v>3</v>
      </c>
      <c r="D112" s="50">
        <v>47420.959999999999</v>
      </c>
      <c r="E112" s="48">
        <v>1.04</v>
      </c>
      <c r="F112" s="4"/>
      <c r="G112" s="26">
        <f t="shared" si="5"/>
        <v>331.86735354801544</v>
      </c>
      <c r="H112" s="26">
        <f t="shared" si="3"/>
        <v>339.80141937091679</v>
      </c>
      <c r="I112" s="26">
        <f t="shared" si="4"/>
        <v>360.87309926334251</v>
      </c>
    </row>
    <row r="113" spans="1:9" ht="18" x14ac:dyDescent="0.2">
      <c r="A113" s="8" t="s">
        <v>64</v>
      </c>
      <c r="B113" s="11" t="s">
        <v>65</v>
      </c>
      <c r="C113" s="11" t="s">
        <v>3</v>
      </c>
      <c r="D113" s="9">
        <v>47471.1</v>
      </c>
      <c r="E113" s="23"/>
      <c r="F113" s="2"/>
      <c r="G113" s="26">
        <f t="shared" si="5"/>
        <v>331.31604930393644</v>
      </c>
      <c r="H113" s="26">
        <f t="shared" si="3"/>
        <v>339.22346254004492</v>
      </c>
      <c r="I113" s="26">
        <f t="shared" si="4"/>
        <v>360.22130844482666</v>
      </c>
    </row>
    <row r="114" spans="1:9" x14ac:dyDescent="0.2">
      <c r="A114" s="12"/>
      <c r="B114" s="13"/>
      <c r="C114" s="11" t="s">
        <v>2</v>
      </c>
      <c r="D114" s="9">
        <v>47498.83</v>
      </c>
      <c r="E114" s="23">
        <v>1.03</v>
      </c>
      <c r="F114" s="4"/>
      <c r="G114" s="26">
        <f t="shared" si="5"/>
        <v>331.01193559527246</v>
      </c>
      <c r="H114" s="26">
        <f t="shared" si="3"/>
        <v>338.90466621906398</v>
      </c>
      <c r="I114" s="26">
        <f t="shared" si="4"/>
        <v>359.86184471947001</v>
      </c>
    </row>
    <row r="115" spans="1:9" x14ac:dyDescent="0.2">
      <c r="A115" s="8"/>
      <c r="B115" s="11" t="s">
        <v>1</v>
      </c>
      <c r="C115" s="11" t="s">
        <v>2</v>
      </c>
      <c r="D115" s="9">
        <v>47584.34</v>
      </c>
      <c r="E115" s="23">
        <v>0.73</v>
      </c>
      <c r="F115" s="2"/>
      <c r="G115" s="26">
        <f t="shared" si="5"/>
        <v>330.07765637998358</v>
      </c>
      <c r="H115" s="26">
        <f t="shared" si="3"/>
        <v>337.9253673578221</v>
      </c>
      <c r="I115" s="26">
        <f t="shared" si="4"/>
        <v>358.75788262819714</v>
      </c>
    </row>
    <row r="116" spans="1:9" ht="18" x14ac:dyDescent="0.2">
      <c r="A116" s="59" t="s">
        <v>59</v>
      </c>
      <c r="B116" s="47" t="s">
        <v>66</v>
      </c>
      <c r="C116" s="47" t="s">
        <v>3</v>
      </c>
      <c r="D116" s="50">
        <v>47634.41</v>
      </c>
      <c r="E116" s="48"/>
      <c r="F116" s="2"/>
      <c r="G116" s="26">
        <f t="shared" si="5"/>
        <v>329.53303751591926</v>
      </c>
      <c r="H116" s="26">
        <f t="shared" si="3"/>
        <v>337.35456602489347</v>
      </c>
      <c r="I116" s="26">
        <f t="shared" si="4"/>
        <v>358.11460111297714</v>
      </c>
    </row>
    <row r="117" spans="1:9" ht="18" x14ac:dyDescent="0.2">
      <c r="A117" s="59" t="s">
        <v>36</v>
      </c>
      <c r="B117" s="47" t="s">
        <v>1</v>
      </c>
      <c r="C117" s="47" t="s">
        <v>4</v>
      </c>
      <c r="D117" s="50">
        <v>47636.11</v>
      </c>
      <c r="E117" s="48">
        <v>1.0900000000000001</v>
      </c>
      <c r="F117" s="4"/>
      <c r="G117" s="26">
        <f t="shared" si="5"/>
        <v>329.51457790615962</v>
      </c>
      <c r="H117" s="26">
        <f t="shared" si="3"/>
        <v>337.33521975686028</v>
      </c>
      <c r="I117" s="26">
        <f t="shared" si="4"/>
        <v>358.09280060870043</v>
      </c>
    </row>
    <row r="118" spans="1:9" ht="18" x14ac:dyDescent="0.2">
      <c r="A118" s="8" t="s">
        <v>67</v>
      </c>
      <c r="B118" s="11" t="s">
        <v>1</v>
      </c>
      <c r="C118" s="11" t="s">
        <v>2</v>
      </c>
      <c r="D118" s="9">
        <v>47645.4</v>
      </c>
      <c r="E118" s="23"/>
      <c r="F118" s="2"/>
      <c r="G118" s="26">
        <f t="shared" si="5"/>
        <v>329.41373808794623</v>
      </c>
      <c r="H118" s="26">
        <f t="shared" si="3"/>
        <v>337.22953727419997</v>
      </c>
      <c r="I118" s="26">
        <f t="shared" si="4"/>
        <v>357.97371413336066</v>
      </c>
    </row>
    <row r="119" spans="1:9" x14ac:dyDescent="0.2">
      <c r="A119" s="8"/>
      <c r="B119" s="11" t="s">
        <v>1</v>
      </c>
      <c r="C119" s="11" t="s">
        <v>5</v>
      </c>
      <c r="D119" s="9">
        <v>47646.62</v>
      </c>
      <c r="E119" s="23">
        <v>1.32</v>
      </c>
      <c r="F119" s="2"/>
      <c r="G119" s="26">
        <f t="shared" si="5"/>
        <v>329.40049998384285</v>
      </c>
      <c r="H119" s="26">
        <f t="shared" si="3"/>
        <v>337.21566354617403</v>
      </c>
      <c r="I119" s="26">
        <f t="shared" si="4"/>
        <v>357.95808110413742</v>
      </c>
    </row>
    <row r="120" spans="1:9" ht="18" x14ac:dyDescent="0.2">
      <c r="A120" s="59" t="s">
        <v>68</v>
      </c>
      <c r="B120" s="47" t="s">
        <v>1</v>
      </c>
      <c r="C120" s="47" t="s">
        <v>5</v>
      </c>
      <c r="D120" s="50">
        <v>47673.45</v>
      </c>
      <c r="E120" s="48"/>
      <c r="F120" s="4"/>
      <c r="G120" s="26">
        <f t="shared" si="5"/>
        <v>329.10963895981479</v>
      </c>
      <c r="H120" s="26">
        <f t="shared" si="3"/>
        <v>336.91084358668149</v>
      </c>
      <c r="I120" s="26">
        <f t="shared" si="4"/>
        <v>357.61462746819359</v>
      </c>
    </row>
    <row r="121" spans="1:9" ht="18" x14ac:dyDescent="0.2">
      <c r="A121" s="59" t="s">
        <v>69</v>
      </c>
      <c r="B121" s="47" t="s">
        <v>30</v>
      </c>
      <c r="C121" s="47" t="s">
        <v>6</v>
      </c>
      <c r="D121" s="50">
        <v>47673.71</v>
      </c>
      <c r="E121" s="48"/>
      <c r="F121" s="2"/>
      <c r="G121" s="26">
        <f t="shared" si="5"/>
        <v>329.10682284189596</v>
      </c>
      <c r="H121" s="26">
        <f t="shared" si="3"/>
        <v>336.90789238070334</v>
      </c>
      <c r="I121" s="26">
        <f t="shared" si="4"/>
        <v>357.61130240534368</v>
      </c>
    </row>
    <row r="122" spans="1:9" ht="18" x14ac:dyDescent="0.2">
      <c r="A122" s="59" t="s">
        <v>46</v>
      </c>
      <c r="B122" s="47" t="s">
        <v>51</v>
      </c>
      <c r="C122" s="47" t="s">
        <v>6</v>
      </c>
      <c r="D122" s="50">
        <v>47772.94</v>
      </c>
      <c r="E122" s="48">
        <v>1.22</v>
      </c>
      <c r="F122" s="2"/>
      <c r="G122" s="26">
        <f t="shared" si="5"/>
        <v>328.03554829386906</v>
      </c>
      <c r="H122" s="26">
        <f t="shared" si="3"/>
        <v>335.78531606111869</v>
      </c>
      <c r="I122" s="26">
        <f t="shared" si="4"/>
        <v>356.34677843982257</v>
      </c>
    </row>
    <row r="123" spans="1:9" ht="18" x14ac:dyDescent="0.2">
      <c r="A123" s="8" t="s">
        <v>70</v>
      </c>
      <c r="B123" s="11" t="s">
        <v>63</v>
      </c>
      <c r="C123" s="11" t="s">
        <v>3</v>
      </c>
      <c r="D123" s="9">
        <v>47821.78</v>
      </c>
      <c r="E123" s="23">
        <v>1.04</v>
      </c>
      <c r="F123" s="4"/>
      <c r="G123" s="26">
        <f t="shared" si="5"/>
        <v>327.51083479531439</v>
      </c>
      <c r="H123" s="26">
        <f t="shared" si="3"/>
        <v>335.23553799755706</v>
      </c>
      <c r="I123" s="26">
        <f t="shared" si="4"/>
        <v>355.72767083181083</v>
      </c>
    </row>
    <row r="124" spans="1:9" x14ac:dyDescent="0.2">
      <c r="A124" s="8"/>
      <c r="B124" s="11" t="s">
        <v>8</v>
      </c>
      <c r="C124" s="11" t="s">
        <v>10</v>
      </c>
      <c r="D124" s="9">
        <v>47843.13</v>
      </c>
      <c r="E124" s="23"/>
      <c r="F124" s="2"/>
      <c r="G124" s="26">
        <f t="shared" si="5"/>
        <v>327.28198756780102</v>
      </c>
      <c r="H124" s="26">
        <f t="shared" si="3"/>
        <v>334.99577218585722</v>
      </c>
      <c r="I124" s="26">
        <f t="shared" si="4"/>
        <v>355.45770831723411</v>
      </c>
    </row>
    <row r="125" spans="1:9" x14ac:dyDescent="0.2">
      <c r="A125" s="8"/>
      <c r="B125" s="11" t="s">
        <v>8</v>
      </c>
      <c r="C125" s="11" t="s">
        <v>2</v>
      </c>
      <c r="D125" s="9">
        <v>47859.31</v>
      </c>
      <c r="E125" s="23">
        <v>1.3</v>
      </c>
      <c r="F125" s="2"/>
      <c r="G125" s="26">
        <f t="shared" si="5"/>
        <v>327.10876965199981</v>
      </c>
      <c r="H125" s="26">
        <f t="shared" si="3"/>
        <v>334.81429508382467</v>
      </c>
      <c r="I125" s="26">
        <f t="shared" si="4"/>
        <v>355.25339123111007</v>
      </c>
    </row>
    <row r="126" spans="1:9" ht="18" x14ac:dyDescent="0.2">
      <c r="A126" s="59" t="s">
        <v>59</v>
      </c>
      <c r="B126" s="47" t="s">
        <v>66</v>
      </c>
      <c r="C126" s="47" t="s">
        <v>5</v>
      </c>
      <c r="D126" s="50">
        <v>47860.28</v>
      </c>
      <c r="E126" s="48">
        <v>1.02</v>
      </c>
      <c r="F126" s="4"/>
      <c r="G126" s="26">
        <f t="shared" si="5"/>
        <v>327.09839096703405</v>
      </c>
      <c r="H126" s="26">
        <f t="shared" si="3"/>
        <v>334.80342167757743</v>
      </c>
      <c r="I126" s="26">
        <f t="shared" si="4"/>
        <v>355.24114977066341</v>
      </c>
    </row>
    <row r="127" spans="1:9" ht="18" x14ac:dyDescent="0.2">
      <c r="A127" s="59" t="s">
        <v>71</v>
      </c>
      <c r="B127" s="47" t="s">
        <v>28</v>
      </c>
      <c r="C127" s="47" t="s">
        <v>2</v>
      </c>
      <c r="D127" s="50">
        <v>47885.81</v>
      </c>
      <c r="E127" s="48"/>
      <c r="F127" s="2"/>
      <c r="G127" s="26">
        <f t="shared" si="5"/>
        <v>326.82546484140744</v>
      </c>
      <c r="H127" s="26">
        <f t="shared" si="3"/>
        <v>334.5174918025653</v>
      </c>
      <c r="I127" s="26">
        <f t="shared" si="4"/>
        <v>354.91926261122194</v>
      </c>
    </row>
    <row r="128" spans="1:9" ht="18" x14ac:dyDescent="0.2">
      <c r="A128" s="8" t="s">
        <v>72</v>
      </c>
      <c r="B128" s="11" t="s">
        <v>30</v>
      </c>
      <c r="C128" s="11" t="s">
        <v>4</v>
      </c>
      <c r="D128" s="9">
        <v>47911.48</v>
      </c>
      <c r="E128" s="23">
        <v>1.21</v>
      </c>
      <c r="F128" s="2"/>
      <c r="G128" s="26">
        <f t="shared" si="5"/>
        <v>326.55150087804793</v>
      </c>
      <c r="H128" s="26">
        <f t="shared" si="3"/>
        <v>334.23048594472232</v>
      </c>
      <c r="I128" s="26">
        <f t="shared" si="4"/>
        <v>354.5961979060952</v>
      </c>
    </row>
    <row r="129" spans="1:9" x14ac:dyDescent="0.2">
      <c r="A129" s="8"/>
      <c r="B129" s="11" t="s">
        <v>8</v>
      </c>
      <c r="C129" s="11" t="s">
        <v>6</v>
      </c>
      <c r="D129" s="9">
        <v>47939.1</v>
      </c>
      <c r="E129" s="23"/>
      <c r="F129" s="4"/>
      <c r="G129" s="26">
        <f t="shared" si="5"/>
        <v>326.25723797604235</v>
      </c>
      <c r="H129" s="26">
        <f t="shared" si="3"/>
        <v>333.92222744291081</v>
      </c>
      <c r="I129" s="26">
        <f t="shared" si="4"/>
        <v>354.24924807054606</v>
      </c>
    </row>
    <row r="130" spans="1:9" ht="18" x14ac:dyDescent="0.2">
      <c r="A130" s="59" t="s">
        <v>46</v>
      </c>
      <c r="B130" s="47" t="s">
        <v>51</v>
      </c>
      <c r="C130" s="47" t="s">
        <v>4</v>
      </c>
      <c r="D130" s="50">
        <v>48057.77</v>
      </c>
      <c r="E130" s="48">
        <v>1.1299999999999999</v>
      </c>
      <c r="F130" s="2"/>
      <c r="G130" s="26">
        <f t="shared" si="5"/>
        <v>324.99894131594868</v>
      </c>
      <c r="H130" s="26">
        <f t="shared" si="3"/>
        <v>332.60423159724911</v>
      </c>
      <c r="I130" s="26">
        <f t="shared" si="4"/>
        <v>352.76626250706329</v>
      </c>
    </row>
    <row r="131" spans="1:9" ht="18" x14ac:dyDescent="0.2">
      <c r="A131" s="8" t="s">
        <v>72</v>
      </c>
      <c r="B131" s="11" t="s">
        <v>30</v>
      </c>
      <c r="C131" s="11" t="s">
        <v>3</v>
      </c>
      <c r="D131" s="9">
        <v>48135.6</v>
      </c>
      <c r="E131" s="23">
        <v>1.37</v>
      </c>
      <c r="F131" s="2"/>
      <c r="G131" s="26">
        <f t="shared" si="5"/>
        <v>324.17894145915085</v>
      </c>
      <c r="H131" s="26">
        <f t="shared" ref="H131:H194" si="6">1/($D131-$D$4)*10000000</f>
        <v>331.74545582538889</v>
      </c>
      <c r="I131" s="26">
        <f t="shared" ref="I131:I194" si="7">1/($D131-$D$5)*10000000</f>
        <v>351.80036651969385</v>
      </c>
    </row>
    <row r="132" spans="1:9" x14ac:dyDescent="0.2">
      <c r="A132" s="8"/>
      <c r="B132" s="11" t="s">
        <v>8</v>
      </c>
      <c r="C132" s="11" t="s">
        <v>5</v>
      </c>
      <c r="D132" s="9">
        <v>48154.71</v>
      </c>
      <c r="E132" s="23"/>
      <c r="F132" s="4"/>
      <c r="G132" s="26">
        <f t="shared" ref="G132:G195" si="8">1/(D132-$D$3)*10000000</f>
        <v>323.97823501258057</v>
      </c>
      <c r="H132" s="26">
        <f t="shared" si="6"/>
        <v>331.53527387780866</v>
      </c>
      <c r="I132" s="26">
        <f t="shared" si="7"/>
        <v>351.56401337321381</v>
      </c>
    </row>
    <row r="133" spans="1:9" ht="18" x14ac:dyDescent="0.2">
      <c r="A133" s="36" t="s">
        <v>73</v>
      </c>
      <c r="B133" s="37" t="s">
        <v>61</v>
      </c>
      <c r="C133" s="37" t="s">
        <v>0</v>
      </c>
      <c r="D133" s="38"/>
      <c r="E133" s="39"/>
      <c r="F133" s="2"/>
      <c r="G133" s="26">
        <f t="shared" si="8"/>
        <v>-578.42122125658659</v>
      </c>
      <c r="H133" s="26">
        <f t="shared" si="6"/>
        <v>-555.80236268249564</v>
      </c>
      <c r="I133" s="26">
        <f t="shared" si="7"/>
        <v>-507.34668439809514</v>
      </c>
    </row>
    <row r="134" spans="1:9" x14ac:dyDescent="0.2">
      <c r="A134" s="12"/>
      <c r="B134" s="13"/>
      <c r="C134" s="11" t="s">
        <v>2</v>
      </c>
      <c r="D134" s="9">
        <v>48212.1</v>
      </c>
      <c r="E134" s="23"/>
      <c r="F134" s="4"/>
      <c r="G134" s="26">
        <f t="shared" si="8"/>
        <v>323.37697661347408</v>
      </c>
      <c r="H134" s="26">
        <f t="shared" si="6"/>
        <v>330.90566597528345</v>
      </c>
      <c r="I134" s="26">
        <f t="shared" si="7"/>
        <v>350.85611699395463</v>
      </c>
    </row>
    <row r="135" spans="1:9" x14ac:dyDescent="0.2">
      <c r="A135" s="8"/>
      <c r="B135" s="11" t="s">
        <v>8</v>
      </c>
      <c r="C135" s="11" t="s">
        <v>3</v>
      </c>
      <c r="D135" s="9">
        <v>48234.12</v>
      </c>
      <c r="E135" s="23"/>
      <c r="F135" s="2"/>
      <c r="G135" s="26">
        <f t="shared" si="8"/>
        <v>323.14687144871681</v>
      </c>
      <c r="H135" s="26">
        <f t="shared" si="6"/>
        <v>330.66472570881541</v>
      </c>
      <c r="I135" s="26">
        <f t="shared" si="7"/>
        <v>350.58526002137444</v>
      </c>
    </row>
    <row r="136" spans="1:9" x14ac:dyDescent="0.2">
      <c r="A136" s="8"/>
      <c r="B136" s="11" t="s">
        <v>8</v>
      </c>
      <c r="C136" s="11" t="s">
        <v>5</v>
      </c>
      <c r="D136" s="9">
        <v>48237.39</v>
      </c>
      <c r="E136" s="23">
        <v>1.24</v>
      </c>
      <c r="F136" s="2"/>
      <c r="G136" s="26">
        <f t="shared" si="8"/>
        <v>323.11272844110289</v>
      </c>
      <c r="H136" s="26">
        <f t="shared" si="6"/>
        <v>330.62897566878229</v>
      </c>
      <c r="I136" s="26">
        <f t="shared" si="7"/>
        <v>350.5450730504383</v>
      </c>
    </row>
    <row r="137" spans="1:9" ht="18" x14ac:dyDescent="0.2">
      <c r="A137" s="36" t="s">
        <v>74</v>
      </c>
      <c r="B137" s="37" t="s">
        <v>65</v>
      </c>
      <c r="C137" s="37" t="s">
        <v>3</v>
      </c>
      <c r="D137" s="38"/>
      <c r="E137" s="39"/>
      <c r="F137" s="4"/>
      <c r="G137" s="26">
        <f t="shared" si="8"/>
        <v>-578.42122125658659</v>
      </c>
      <c r="H137" s="26">
        <f t="shared" si="6"/>
        <v>-555.80236268249564</v>
      </c>
      <c r="I137" s="26">
        <f t="shared" si="7"/>
        <v>-507.34668439809514</v>
      </c>
    </row>
    <row r="138" spans="1:9" x14ac:dyDescent="0.2">
      <c r="A138" s="12"/>
      <c r="B138" s="13"/>
      <c r="C138" s="11" t="s">
        <v>2</v>
      </c>
      <c r="D138" s="9">
        <v>48258.47</v>
      </c>
      <c r="E138" s="23"/>
      <c r="F138" s="2"/>
      <c r="G138" s="26">
        <f t="shared" si="8"/>
        <v>322.8927991709146</v>
      </c>
      <c r="H138" s="26">
        <f t="shared" si="6"/>
        <v>330.39869904851452</v>
      </c>
      <c r="I138" s="26">
        <f t="shared" si="7"/>
        <v>350.28622938661869</v>
      </c>
    </row>
    <row r="139" spans="1:9" x14ac:dyDescent="0.2">
      <c r="A139" s="8"/>
      <c r="B139" s="11" t="s">
        <v>1</v>
      </c>
      <c r="C139" s="11" t="s">
        <v>2</v>
      </c>
      <c r="D139" s="9">
        <v>48309.41</v>
      </c>
      <c r="E139" s="23"/>
      <c r="F139" s="4"/>
      <c r="G139" s="26">
        <f t="shared" si="8"/>
        <v>322.362572080674</v>
      </c>
      <c r="H139" s="26">
        <f t="shared" si="6"/>
        <v>329.84355553145491</v>
      </c>
      <c r="I139" s="26">
        <f t="shared" si="7"/>
        <v>349.66230663412188</v>
      </c>
    </row>
    <row r="140" spans="1:9" x14ac:dyDescent="0.2">
      <c r="A140" s="8"/>
      <c r="B140" s="11" t="s">
        <v>8</v>
      </c>
      <c r="C140" s="11" t="s">
        <v>3</v>
      </c>
      <c r="D140" s="9">
        <v>48324.89</v>
      </c>
      <c r="E140" s="23"/>
      <c r="F140" s="2"/>
      <c r="G140" s="26">
        <f t="shared" si="8"/>
        <v>322.20178782683627</v>
      </c>
      <c r="H140" s="26">
        <f t="shared" si="6"/>
        <v>329.67522407942567</v>
      </c>
      <c r="I140" s="26">
        <f t="shared" si="7"/>
        <v>349.47314477113741</v>
      </c>
    </row>
    <row r="141" spans="1:9" x14ac:dyDescent="0.2">
      <c r="A141" s="8"/>
      <c r="B141" s="11" t="s">
        <v>1</v>
      </c>
      <c r="C141" s="11" t="s">
        <v>2</v>
      </c>
      <c r="D141" s="9">
        <v>48357.54</v>
      </c>
      <c r="E141" s="23"/>
      <c r="F141" s="2"/>
      <c r="G141" s="26">
        <f t="shared" si="8"/>
        <v>321.86319134242086</v>
      </c>
      <c r="H141" s="26">
        <f t="shared" si="6"/>
        <v>329.32074665048691</v>
      </c>
      <c r="I141" s="26">
        <f t="shared" si="7"/>
        <v>349.07483997013037</v>
      </c>
    </row>
    <row r="142" spans="1:9" x14ac:dyDescent="0.2">
      <c r="A142" s="8"/>
      <c r="B142" s="11" t="s">
        <v>1</v>
      </c>
      <c r="C142" s="11" t="s">
        <v>2</v>
      </c>
      <c r="D142" s="9">
        <v>48360.43</v>
      </c>
      <c r="E142" s="23"/>
      <c r="F142" s="4"/>
      <c r="G142" s="26">
        <f t="shared" si="8"/>
        <v>321.833254907933</v>
      </c>
      <c r="H142" s="26">
        <f t="shared" si="6"/>
        <v>329.28940696064461</v>
      </c>
      <c r="I142" s="26">
        <f t="shared" si="7"/>
        <v>349.03962793492587</v>
      </c>
    </row>
    <row r="143" spans="1:9" x14ac:dyDescent="0.2">
      <c r="A143" s="8"/>
      <c r="B143" s="11" t="s">
        <v>8</v>
      </c>
      <c r="C143" s="11" t="s">
        <v>3</v>
      </c>
      <c r="D143" s="9">
        <v>48449.27</v>
      </c>
      <c r="E143" s="23">
        <v>1.1499999999999999</v>
      </c>
      <c r="F143" s="2"/>
      <c r="G143" s="26">
        <f t="shared" si="8"/>
        <v>320.91570343550853</v>
      </c>
      <c r="H143" s="26">
        <f t="shared" si="6"/>
        <v>328.32891123539235</v>
      </c>
      <c r="I143" s="26">
        <f t="shared" si="7"/>
        <v>347.96064787767318</v>
      </c>
    </row>
    <row r="144" spans="1:9" x14ac:dyDescent="0.2">
      <c r="A144" s="8"/>
      <c r="B144" s="11" t="s">
        <v>8</v>
      </c>
      <c r="C144" s="11" t="s">
        <v>5</v>
      </c>
      <c r="D144" s="9">
        <v>48487.98</v>
      </c>
      <c r="E144" s="23">
        <v>1.23</v>
      </c>
      <c r="F144" s="2"/>
      <c r="G144" s="26">
        <f t="shared" si="8"/>
        <v>320.5175358188763</v>
      </c>
      <c r="H144" s="26">
        <f t="shared" si="6"/>
        <v>327.91214761371936</v>
      </c>
      <c r="I144" s="26">
        <f t="shared" si="7"/>
        <v>347.49259076297966</v>
      </c>
    </row>
    <row r="145" spans="1:9" ht="18" x14ac:dyDescent="0.2">
      <c r="A145" s="59" t="s">
        <v>75</v>
      </c>
      <c r="B145" s="47" t="s">
        <v>28</v>
      </c>
      <c r="C145" s="47" t="s">
        <v>2</v>
      </c>
      <c r="D145" s="50">
        <v>48519.71</v>
      </c>
      <c r="E145" s="48"/>
      <c r="F145" s="4"/>
      <c r="G145" s="26">
        <f t="shared" si="8"/>
        <v>320.19189997102586</v>
      </c>
      <c r="H145" s="26">
        <f t="shared" si="6"/>
        <v>327.57132103912306</v>
      </c>
      <c r="I145" s="26">
        <f t="shared" si="7"/>
        <v>347.10986950682144</v>
      </c>
    </row>
    <row r="146" spans="1:9" ht="18" x14ac:dyDescent="0.2">
      <c r="A146" s="59" t="s">
        <v>76</v>
      </c>
      <c r="B146" s="47" t="s">
        <v>1</v>
      </c>
      <c r="C146" s="47" t="s">
        <v>5</v>
      </c>
      <c r="D146" s="50">
        <v>48647.78</v>
      </c>
      <c r="E146" s="48"/>
      <c r="F146" s="2"/>
      <c r="G146" s="26">
        <f t="shared" si="8"/>
        <v>318.88425206384278</v>
      </c>
      <c r="H146" s="26">
        <f t="shared" si="6"/>
        <v>326.20283298679175</v>
      </c>
      <c r="I146" s="26">
        <f t="shared" si="7"/>
        <v>345.57364395519818</v>
      </c>
    </row>
    <row r="147" spans="1:9" ht="18" x14ac:dyDescent="0.2">
      <c r="A147" s="8" t="s">
        <v>46</v>
      </c>
      <c r="B147" s="11" t="s">
        <v>51</v>
      </c>
      <c r="C147" s="11" t="s">
        <v>7</v>
      </c>
      <c r="D147" s="9">
        <v>48688.18</v>
      </c>
      <c r="E147" s="23"/>
      <c r="F147" s="2"/>
      <c r="G147" s="26">
        <f t="shared" si="8"/>
        <v>318.47396448270069</v>
      </c>
      <c r="H147" s="26">
        <f t="shared" si="6"/>
        <v>325.77350929055552</v>
      </c>
      <c r="I147" s="26">
        <f t="shared" si="7"/>
        <v>345.09185516964163</v>
      </c>
    </row>
    <row r="148" spans="1:9" x14ac:dyDescent="0.2">
      <c r="A148" s="8"/>
      <c r="B148" s="11" t="s">
        <v>8</v>
      </c>
      <c r="C148" s="11" t="s">
        <v>3</v>
      </c>
      <c r="D148" s="9">
        <v>48701.599999999999</v>
      </c>
      <c r="E148" s="23"/>
      <c r="F148" s="4"/>
      <c r="G148" s="26">
        <f t="shared" si="8"/>
        <v>318.33790938772449</v>
      </c>
      <c r="H148" s="26">
        <f t="shared" si="6"/>
        <v>325.6311472444458</v>
      </c>
      <c r="I148" s="26">
        <f t="shared" si="7"/>
        <v>344.93211253120427</v>
      </c>
    </row>
    <row r="149" spans="1:9" ht="18" x14ac:dyDescent="0.2">
      <c r="A149" s="59" t="s">
        <v>77</v>
      </c>
      <c r="B149" s="47" t="s">
        <v>61</v>
      </c>
      <c r="C149" s="47" t="s">
        <v>2</v>
      </c>
      <c r="D149" s="50">
        <v>48719.03</v>
      </c>
      <c r="E149" s="48"/>
      <c r="F149" s="2"/>
      <c r="G149" s="26">
        <f t="shared" si="8"/>
        <v>318.1613734211997</v>
      </c>
      <c r="H149" s="26">
        <f t="shared" si="6"/>
        <v>325.44643195665265</v>
      </c>
      <c r="I149" s="26">
        <f t="shared" si="7"/>
        <v>344.72485819915323</v>
      </c>
    </row>
    <row r="150" spans="1:9" ht="18" x14ac:dyDescent="0.2">
      <c r="A150" s="59" t="s">
        <v>78</v>
      </c>
      <c r="B150" s="47" t="s">
        <v>65</v>
      </c>
      <c r="C150" s="47" t="s">
        <v>2</v>
      </c>
      <c r="D150" s="50">
        <v>48761.84</v>
      </c>
      <c r="E150" s="48"/>
      <c r="F150" s="2"/>
      <c r="G150" s="26">
        <f t="shared" si="8"/>
        <v>317.7286115345463</v>
      </c>
      <c r="H150" s="26">
        <f t="shared" si="6"/>
        <v>324.99363906199949</v>
      </c>
      <c r="I150" s="26">
        <f t="shared" si="7"/>
        <v>344.21687425468446</v>
      </c>
    </row>
    <row r="151" spans="1:9" ht="18" x14ac:dyDescent="0.2">
      <c r="A151" s="59" t="s">
        <v>50</v>
      </c>
      <c r="B151" s="47" t="s">
        <v>37</v>
      </c>
      <c r="C151" s="47" t="s">
        <v>6</v>
      </c>
      <c r="D151" s="50">
        <v>48787.71</v>
      </c>
      <c r="E151" s="48">
        <v>1.21</v>
      </c>
      <c r="F151" s="4"/>
      <c r="G151" s="26">
        <f t="shared" si="8"/>
        <v>317.46766456912604</v>
      </c>
      <c r="H151" s="26">
        <f t="shared" si="6"/>
        <v>324.72062742000082</v>
      </c>
      <c r="I151" s="26">
        <f t="shared" si="7"/>
        <v>343.91062560713124</v>
      </c>
    </row>
    <row r="152" spans="1:9" ht="18" x14ac:dyDescent="0.2">
      <c r="A152" s="59" t="s">
        <v>79</v>
      </c>
      <c r="B152" s="47" t="s">
        <v>51</v>
      </c>
      <c r="C152" s="47" t="s">
        <v>7</v>
      </c>
      <c r="D152" s="50">
        <v>48806.57</v>
      </c>
      <c r="E152" s="48">
        <v>1.22</v>
      </c>
      <c r="F152" s="2"/>
      <c r="G152" s="26">
        <f t="shared" si="8"/>
        <v>317.27769644716557</v>
      </c>
      <c r="H152" s="26">
        <f t="shared" si="6"/>
        <v>324.52188272149112</v>
      </c>
      <c r="I152" s="26">
        <f t="shared" si="7"/>
        <v>343.68770445551928</v>
      </c>
    </row>
    <row r="153" spans="1:9" ht="18" x14ac:dyDescent="0.2">
      <c r="A153" s="59" t="s">
        <v>80</v>
      </c>
      <c r="B153" s="47" t="s">
        <v>81</v>
      </c>
      <c r="C153" s="47" t="s">
        <v>2</v>
      </c>
      <c r="D153" s="50">
        <v>48838.33</v>
      </c>
      <c r="E153" s="48"/>
      <c r="F153" s="2"/>
      <c r="G153" s="26">
        <f t="shared" si="8"/>
        <v>316.95830581474911</v>
      </c>
      <c r="H153" s="26">
        <f t="shared" si="6"/>
        <v>324.18774840683608</v>
      </c>
      <c r="I153" s="26">
        <f t="shared" si="7"/>
        <v>343.31296045563397</v>
      </c>
    </row>
    <row r="154" spans="1:9" ht="18" x14ac:dyDescent="0.2">
      <c r="A154" s="59" t="s">
        <v>80</v>
      </c>
      <c r="B154" s="47" t="s">
        <v>1</v>
      </c>
      <c r="C154" s="47" t="s">
        <v>3</v>
      </c>
      <c r="D154" s="50">
        <v>48883.11</v>
      </c>
      <c r="E154" s="48"/>
      <c r="F154" s="4"/>
      <c r="G154" s="26">
        <f t="shared" si="8"/>
        <v>316.5090720520559</v>
      </c>
      <c r="H154" s="26">
        <f t="shared" si="6"/>
        <v>323.71780314869301</v>
      </c>
      <c r="I154" s="26">
        <f t="shared" si="7"/>
        <v>342.78597657085271</v>
      </c>
    </row>
    <row r="155" spans="1:9" ht="18" x14ac:dyDescent="0.2">
      <c r="A155" s="8" t="s">
        <v>82</v>
      </c>
      <c r="B155" s="11" t="s">
        <v>28</v>
      </c>
      <c r="C155" s="11" t="s">
        <v>2</v>
      </c>
      <c r="D155" s="9">
        <v>48943.42</v>
      </c>
      <c r="E155" s="23"/>
      <c r="F155" s="2"/>
      <c r="G155" s="26">
        <f t="shared" si="8"/>
        <v>315.90604966719144</v>
      </c>
      <c r="H155" s="26">
        <f t="shared" si="6"/>
        <v>323.08702675383512</v>
      </c>
      <c r="I155" s="26">
        <f t="shared" si="7"/>
        <v>342.07878265928758</v>
      </c>
    </row>
    <row r="156" spans="1:9" x14ac:dyDescent="0.2">
      <c r="A156" s="8"/>
      <c r="B156" s="11" t="s">
        <v>8</v>
      </c>
      <c r="C156" s="11" t="s">
        <v>3</v>
      </c>
      <c r="D156" s="9">
        <v>48965.16</v>
      </c>
      <c r="E156" s="23"/>
      <c r="F156" s="2"/>
      <c r="G156" s="26">
        <f t="shared" si="8"/>
        <v>315.68924068876947</v>
      </c>
      <c r="H156" s="26">
        <f t="shared" si="6"/>
        <v>322.86025255484969</v>
      </c>
      <c r="I156" s="26">
        <f t="shared" si="7"/>
        <v>341.82457480782955</v>
      </c>
    </row>
    <row r="157" spans="1:9" x14ac:dyDescent="0.2">
      <c r="A157" s="8"/>
      <c r="B157" s="11" t="s">
        <v>8</v>
      </c>
      <c r="C157" s="11" t="s">
        <v>2</v>
      </c>
      <c r="D157" s="9">
        <v>49005.74</v>
      </c>
      <c r="E157" s="23"/>
      <c r="F157" s="4"/>
      <c r="G157" s="26">
        <f t="shared" si="8"/>
        <v>315.2853390646323</v>
      </c>
      <c r="H157" s="26">
        <f t="shared" si="6"/>
        <v>322.4378052135807</v>
      </c>
      <c r="I157" s="26">
        <f t="shared" si="7"/>
        <v>341.35107849190547</v>
      </c>
    </row>
    <row r="158" spans="1:9" ht="18" x14ac:dyDescent="0.2">
      <c r="A158" s="59" t="s">
        <v>76</v>
      </c>
      <c r="B158" s="47" t="s">
        <v>1</v>
      </c>
      <c r="C158" s="47" t="s">
        <v>4</v>
      </c>
      <c r="D158" s="50">
        <v>49079.34</v>
      </c>
      <c r="E158" s="48"/>
      <c r="F158" s="2"/>
      <c r="G158" s="26">
        <f t="shared" si="8"/>
        <v>314.55541319826068</v>
      </c>
      <c r="H158" s="26">
        <f t="shared" si="6"/>
        <v>321.67442604355938</v>
      </c>
      <c r="I158" s="26">
        <f t="shared" si="7"/>
        <v>340.49563634412289</v>
      </c>
    </row>
    <row r="159" spans="1:9" ht="18" x14ac:dyDescent="0.2">
      <c r="A159" s="59" t="s">
        <v>72</v>
      </c>
      <c r="B159" s="47" t="s">
        <v>1</v>
      </c>
      <c r="C159" s="47" t="s">
        <v>6</v>
      </c>
      <c r="D159" s="50">
        <v>49103.64</v>
      </c>
      <c r="E159" s="48">
        <v>1.04</v>
      </c>
      <c r="F159" s="2"/>
      <c r="G159" s="26">
        <f t="shared" si="8"/>
        <v>314.31516022796774</v>
      </c>
      <c r="H159" s="26">
        <f t="shared" si="6"/>
        <v>321.42317955473442</v>
      </c>
      <c r="I159" s="26">
        <f t="shared" si="7"/>
        <v>340.21414166761809</v>
      </c>
    </row>
    <row r="160" spans="1:9" ht="18" x14ac:dyDescent="0.2">
      <c r="A160" s="59" t="s">
        <v>83</v>
      </c>
      <c r="B160" s="47" t="s">
        <v>61</v>
      </c>
      <c r="C160" s="47" t="s">
        <v>2</v>
      </c>
      <c r="D160" s="50">
        <v>49110.07</v>
      </c>
      <c r="E160" s="48"/>
      <c r="F160" s="4"/>
      <c r="G160" s="26">
        <f t="shared" si="8"/>
        <v>314.25164850915399</v>
      </c>
      <c r="H160" s="26">
        <f t="shared" si="6"/>
        <v>321.35676311215133</v>
      </c>
      <c r="I160" s="26">
        <f t="shared" si="7"/>
        <v>340.13973348419211</v>
      </c>
    </row>
    <row r="161" spans="1:9" ht="18" x14ac:dyDescent="0.2">
      <c r="A161" s="59" t="s">
        <v>84</v>
      </c>
      <c r="B161" s="47" t="s">
        <v>65</v>
      </c>
      <c r="C161" s="47" t="s">
        <v>2</v>
      </c>
      <c r="D161" s="50">
        <v>49127.38</v>
      </c>
      <c r="E161" s="48"/>
      <c r="F161" s="2"/>
      <c r="G161" s="26">
        <f t="shared" si="8"/>
        <v>314.0807981019218</v>
      </c>
      <c r="H161" s="26">
        <f t="shared" si="6"/>
        <v>321.1781018329217</v>
      </c>
      <c r="I161" s="26">
        <f t="shared" si="7"/>
        <v>339.93958321775386</v>
      </c>
    </row>
    <row r="162" spans="1:9" ht="18" x14ac:dyDescent="0.2">
      <c r="A162" s="59" t="s">
        <v>80</v>
      </c>
      <c r="B162" s="47" t="s">
        <v>1</v>
      </c>
      <c r="C162" s="47" t="s">
        <v>5</v>
      </c>
      <c r="D162" s="50">
        <v>49223.35</v>
      </c>
      <c r="E162" s="48">
        <v>1.32</v>
      </c>
      <c r="F162" s="2"/>
      <c r="G162" s="26">
        <f t="shared" si="8"/>
        <v>313.13693030176285</v>
      </c>
      <c r="H162" s="26">
        <f t="shared" si="6"/>
        <v>320.19116180818742</v>
      </c>
      <c r="I162" s="26">
        <f t="shared" si="7"/>
        <v>338.8341705586854</v>
      </c>
    </row>
    <row r="163" spans="1:9" ht="18" x14ac:dyDescent="0.2">
      <c r="A163" s="59" t="s">
        <v>80</v>
      </c>
      <c r="B163" s="47" t="s">
        <v>1</v>
      </c>
      <c r="C163" s="47" t="s">
        <v>3</v>
      </c>
      <c r="D163" s="50">
        <v>49246.79</v>
      </c>
      <c r="E163" s="48"/>
      <c r="F163" s="4"/>
      <c r="G163" s="26">
        <f t="shared" si="8"/>
        <v>312.90725857538769</v>
      </c>
      <c r="H163" s="26">
        <f t="shared" si="6"/>
        <v>319.95102957521732</v>
      </c>
      <c r="I163" s="26">
        <f t="shared" si="7"/>
        <v>338.56527277763894</v>
      </c>
    </row>
    <row r="164" spans="1:9" ht="18" x14ac:dyDescent="0.2">
      <c r="A164" s="8" t="s">
        <v>79</v>
      </c>
      <c r="B164" s="11" t="s">
        <v>1</v>
      </c>
      <c r="C164" s="11" t="s">
        <v>6</v>
      </c>
      <c r="D164" s="9">
        <v>49260.75</v>
      </c>
      <c r="E164" s="23">
        <v>1.2</v>
      </c>
      <c r="F164" s="2"/>
      <c r="G164" s="26">
        <f t="shared" si="8"/>
        <v>312.77063456564025</v>
      </c>
      <c r="H164" s="26">
        <f t="shared" si="6"/>
        <v>319.80818672499885</v>
      </c>
      <c r="I164" s="26">
        <f t="shared" si="7"/>
        <v>338.40532985687281</v>
      </c>
    </row>
    <row r="165" spans="1:9" x14ac:dyDescent="0.2">
      <c r="A165" s="8"/>
      <c r="B165" s="11" t="s">
        <v>8</v>
      </c>
      <c r="C165" s="11" t="s">
        <v>6</v>
      </c>
      <c r="D165" s="9">
        <v>49282.36</v>
      </c>
      <c r="E165" s="23"/>
      <c r="F165" s="2"/>
      <c r="G165" s="26">
        <f t="shared" si="8"/>
        <v>312.55937651405713</v>
      </c>
      <c r="H165" s="26">
        <f t="shared" si="6"/>
        <v>319.58731817439065</v>
      </c>
      <c r="I165" s="26">
        <f t="shared" si="7"/>
        <v>338.15803694119552</v>
      </c>
    </row>
    <row r="166" spans="1:9" ht="18" x14ac:dyDescent="0.2">
      <c r="A166" s="59" t="s">
        <v>85</v>
      </c>
      <c r="B166" s="47" t="s">
        <v>61</v>
      </c>
      <c r="C166" s="47" t="s">
        <v>2</v>
      </c>
      <c r="D166" s="50">
        <v>49352.47</v>
      </c>
      <c r="E166" s="48"/>
      <c r="F166" s="4"/>
      <c r="G166" s="26">
        <f t="shared" si="8"/>
        <v>311.8759459782209</v>
      </c>
      <c r="H166" s="26">
        <f t="shared" si="6"/>
        <v>318.87284317199016</v>
      </c>
      <c r="I166" s="26">
        <f t="shared" si="7"/>
        <v>337.35821930456837</v>
      </c>
    </row>
    <row r="167" spans="1:9" ht="18" x14ac:dyDescent="0.2">
      <c r="A167" s="59" t="s">
        <v>86</v>
      </c>
      <c r="B167" s="47" t="s">
        <v>65</v>
      </c>
      <c r="C167" s="47" t="s">
        <v>2</v>
      </c>
      <c r="D167" s="50">
        <v>49360.6</v>
      </c>
      <c r="E167" s="48"/>
      <c r="F167" s="2"/>
      <c r="G167" s="26">
        <f t="shared" si="8"/>
        <v>311.79688827329102</v>
      </c>
      <c r="H167" s="26">
        <f t="shared" si="6"/>
        <v>318.79019884634295</v>
      </c>
      <c r="I167" s="26">
        <f t="shared" si="7"/>
        <v>337.26571668357718</v>
      </c>
    </row>
    <row r="168" spans="1:9" ht="18" x14ac:dyDescent="0.2">
      <c r="A168" s="59" t="s">
        <v>72</v>
      </c>
      <c r="B168" s="47" t="s">
        <v>1</v>
      </c>
      <c r="C168" s="47" t="s">
        <v>5</v>
      </c>
      <c r="D168" s="50">
        <v>49444.52</v>
      </c>
      <c r="E168" s="48"/>
      <c r="F168" s="2"/>
      <c r="G168" s="26">
        <f t="shared" si="8"/>
        <v>310.98316987073144</v>
      </c>
      <c r="H168" s="26">
        <f t="shared" si="6"/>
        <v>317.93961900595991</v>
      </c>
      <c r="I168" s="26">
        <f t="shared" si="7"/>
        <v>336.31383623372631</v>
      </c>
    </row>
    <row r="169" spans="1:9" ht="18" x14ac:dyDescent="0.2">
      <c r="A169" s="59" t="s">
        <v>87</v>
      </c>
      <c r="B169" s="47" t="s">
        <v>61</v>
      </c>
      <c r="C169" s="47" t="s">
        <v>2</v>
      </c>
      <c r="D169" s="50">
        <v>49536.43</v>
      </c>
      <c r="E169" s="48"/>
      <c r="F169" s="4"/>
      <c r="G169" s="26">
        <f t="shared" si="8"/>
        <v>310.0968367300772</v>
      </c>
      <c r="H169" s="26">
        <f t="shared" si="6"/>
        <v>317.01324826895706</v>
      </c>
      <c r="I169" s="26">
        <f t="shared" si="7"/>
        <v>335.27747328995241</v>
      </c>
    </row>
    <row r="170" spans="1:9" ht="18" x14ac:dyDescent="0.2">
      <c r="A170" s="59" t="s">
        <v>88</v>
      </c>
      <c r="B170" s="47" t="s">
        <v>65</v>
      </c>
      <c r="C170" s="47" t="s">
        <v>2</v>
      </c>
      <c r="D170" s="50">
        <v>49546.55</v>
      </c>
      <c r="E170" s="48"/>
      <c r="F170" s="2"/>
      <c r="G170" s="26">
        <f t="shared" si="8"/>
        <v>309.99955329064363</v>
      </c>
      <c r="H170" s="26">
        <f t="shared" si="6"/>
        <v>316.91157751833072</v>
      </c>
      <c r="I170" s="26">
        <f t="shared" si="7"/>
        <v>335.16375195978617</v>
      </c>
    </row>
    <row r="171" spans="1:9" ht="18" x14ac:dyDescent="0.2">
      <c r="A171" s="59" t="s">
        <v>79</v>
      </c>
      <c r="B171" s="47" t="s">
        <v>1</v>
      </c>
      <c r="C171" s="47" t="s">
        <v>4</v>
      </c>
      <c r="D171" s="50">
        <v>49638.73</v>
      </c>
      <c r="E171" s="48"/>
      <c r="F171" s="2"/>
      <c r="G171" s="26">
        <f t="shared" si="8"/>
        <v>309.11623020639905</v>
      </c>
      <c r="H171" s="26">
        <f t="shared" si="6"/>
        <v>315.98848323094933</v>
      </c>
      <c r="I171" s="26">
        <f t="shared" si="7"/>
        <v>334.13143969017722</v>
      </c>
    </row>
    <row r="172" spans="1:9" ht="18" x14ac:dyDescent="0.2">
      <c r="A172" s="59" t="s">
        <v>89</v>
      </c>
      <c r="B172" s="47" t="s">
        <v>61</v>
      </c>
      <c r="C172" s="47" t="s">
        <v>2</v>
      </c>
      <c r="D172" s="50">
        <v>49677.59</v>
      </c>
      <c r="E172" s="48"/>
      <c r="F172" s="4"/>
      <c r="G172" s="26">
        <f t="shared" si="8"/>
        <v>308.74535735746827</v>
      </c>
      <c r="H172" s="26">
        <f t="shared" si="6"/>
        <v>315.60094696695347</v>
      </c>
      <c r="I172" s="26">
        <f t="shared" si="7"/>
        <v>333.69815440226955</v>
      </c>
    </row>
    <row r="173" spans="1:9" ht="18" x14ac:dyDescent="0.2">
      <c r="A173" s="59" t="s">
        <v>90</v>
      </c>
      <c r="B173" s="47" t="s">
        <v>65</v>
      </c>
      <c r="C173" s="47" t="s">
        <v>2</v>
      </c>
      <c r="D173" s="50">
        <v>49688.55</v>
      </c>
      <c r="E173" s="48"/>
      <c r="F173" s="2"/>
      <c r="G173" s="26">
        <f t="shared" si="8"/>
        <v>308.64091792771939</v>
      </c>
      <c r="H173" s="26">
        <f t="shared" si="6"/>
        <v>315.49181877657765</v>
      </c>
      <c r="I173" s="26">
        <f t="shared" si="7"/>
        <v>333.57615453542479</v>
      </c>
    </row>
    <row r="174" spans="1:9" ht="18" x14ac:dyDescent="0.2">
      <c r="A174" s="59" t="s">
        <v>91</v>
      </c>
      <c r="B174" s="47" t="s">
        <v>61</v>
      </c>
      <c r="C174" s="47" t="s">
        <v>2</v>
      </c>
      <c r="D174" s="50">
        <v>49786.39</v>
      </c>
      <c r="E174" s="48"/>
      <c r="F174" s="2"/>
      <c r="G174" s="26">
        <f t="shared" si="8"/>
        <v>307.7117077319736</v>
      </c>
      <c r="H174" s="26">
        <f t="shared" si="6"/>
        <v>314.52096428479211</v>
      </c>
      <c r="I174" s="26">
        <f t="shared" si="7"/>
        <v>332.49100063233135</v>
      </c>
    </row>
    <row r="175" spans="1:9" ht="18" x14ac:dyDescent="0.2">
      <c r="A175" s="59" t="s">
        <v>92</v>
      </c>
      <c r="B175" s="47" t="s">
        <v>65</v>
      </c>
      <c r="C175" s="47" t="s">
        <v>2</v>
      </c>
      <c r="D175" s="50">
        <v>49799.199999999997</v>
      </c>
      <c r="E175" s="48"/>
      <c r="F175" s="4"/>
      <c r="G175" s="26">
        <f t="shared" si="8"/>
        <v>307.59046212421788</v>
      </c>
      <c r="H175" s="26">
        <f t="shared" si="6"/>
        <v>314.39429439749688</v>
      </c>
      <c r="I175" s="26">
        <f t="shared" si="7"/>
        <v>332.34944603329637</v>
      </c>
    </row>
    <row r="176" spans="1:9" ht="18" x14ac:dyDescent="0.2">
      <c r="A176" s="8" t="s">
        <v>93</v>
      </c>
      <c r="B176" s="11" t="s">
        <v>65</v>
      </c>
      <c r="C176" s="11" t="s">
        <v>2</v>
      </c>
      <c r="D176" s="14" t="s">
        <v>140</v>
      </c>
      <c r="E176" s="23"/>
      <c r="F176" s="2"/>
      <c r="G176" s="26" t="e">
        <f t="shared" si="8"/>
        <v>#VALUE!</v>
      </c>
      <c r="H176" s="26" t="e">
        <f t="shared" si="6"/>
        <v>#VALUE!</v>
      </c>
      <c r="I176" s="26" t="e">
        <f t="shared" si="7"/>
        <v>#VALUE!</v>
      </c>
    </row>
    <row r="177" spans="1:9" x14ac:dyDescent="0.2">
      <c r="A177" s="8"/>
      <c r="B177" s="11" t="s">
        <v>8</v>
      </c>
      <c r="C177" s="11" t="s">
        <v>2</v>
      </c>
      <c r="D177" s="9">
        <v>49920.15</v>
      </c>
      <c r="E177" s="23"/>
      <c r="F177" s="2"/>
      <c r="G177" s="26">
        <f t="shared" si="8"/>
        <v>306.45037276776566</v>
      </c>
      <c r="H177" s="26">
        <f t="shared" si="6"/>
        <v>313.20330781530265</v>
      </c>
      <c r="I177" s="26">
        <f t="shared" si="7"/>
        <v>331.01882762267371</v>
      </c>
    </row>
    <row r="178" spans="1:9" ht="18" x14ac:dyDescent="0.2">
      <c r="A178" s="59" t="s">
        <v>94</v>
      </c>
      <c r="B178" s="47" t="s">
        <v>65</v>
      </c>
      <c r="C178" s="47" t="s">
        <v>2</v>
      </c>
      <c r="D178" s="50">
        <v>49969.1</v>
      </c>
      <c r="E178" s="48"/>
      <c r="F178" s="4"/>
      <c r="G178" s="26">
        <f t="shared" si="8"/>
        <v>305.99136290419585</v>
      </c>
      <c r="H178" s="26">
        <f t="shared" si="6"/>
        <v>312.7238614216746</v>
      </c>
      <c r="I178" s="26">
        <f t="shared" si="7"/>
        <v>330.48333319673355</v>
      </c>
    </row>
    <row r="179" spans="1:9" ht="18" x14ac:dyDescent="0.2">
      <c r="A179" s="59" t="s">
        <v>95</v>
      </c>
      <c r="B179" s="47" t="s">
        <v>61</v>
      </c>
      <c r="C179" s="47" t="s">
        <v>2</v>
      </c>
      <c r="D179" s="50">
        <v>50016.08</v>
      </c>
      <c r="E179" s="48"/>
      <c r="F179" s="2"/>
      <c r="G179" s="26">
        <f t="shared" si="8"/>
        <v>305.55211724548064</v>
      </c>
      <c r="H179" s="26">
        <f t="shared" si="6"/>
        <v>312.26508882864465</v>
      </c>
      <c r="I179" s="26">
        <f t="shared" si="7"/>
        <v>329.9710166657801</v>
      </c>
    </row>
    <row r="180" spans="1:9" ht="18" x14ac:dyDescent="0.2">
      <c r="A180" s="59" t="s">
        <v>96</v>
      </c>
      <c r="B180" s="47" t="s">
        <v>65</v>
      </c>
      <c r="C180" s="47" t="s">
        <v>2</v>
      </c>
      <c r="D180" s="50">
        <v>50021.23</v>
      </c>
      <c r="E180" s="48"/>
      <c r="F180" s="2"/>
      <c r="G180" s="26">
        <f t="shared" si="8"/>
        <v>305.50404333073823</v>
      </c>
      <c r="H180" s="26">
        <f t="shared" si="6"/>
        <v>312.21487951799514</v>
      </c>
      <c r="I180" s="26">
        <f t="shared" si="7"/>
        <v>329.91495254404344</v>
      </c>
    </row>
    <row r="181" spans="1:9" ht="18" x14ac:dyDescent="0.2">
      <c r="A181" s="59" t="s">
        <v>97</v>
      </c>
      <c r="B181" s="47" t="s">
        <v>61</v>
      </c>
      <c r="C181" s="47" t="s">
        <v>2</v>
      </c>
      <c r="D181" s="50">
        <v>50064.05</v>
      </c>
      <c r="E181" s="48"/>
      <c r="F181" s="4"/>
      <c r="G181" s="26">
        <f t="shared" si="8"/>
        <v>305.10491474895764</v>
      </c>
      <c r="H181" s="26">
        <f t="shared" si="6"/>
        <v>311.79803544164616</v>
      </c>
      <c r="I181" s="26">
        <f t="shared" si="7"/>
        <v>329.44954055296517</v>
      </c>
    </row>
    <row r="182" spans="1:9" ht="18" x14ac:dyDescent="0.2">
      <c r="A182" s="59" t="s">
        <v>98</v>
      </c>
      <c r="B182" s="47" t="s">
        <v>65</v>
      </c>
      <c r="C182" s="47" t="s">
        <v>2</v>
      </c>
      <c r="D182" s="50">
        <v>50067.64</v>
      </c>
      <c r="E182" s="48"/>
      <c r="F182" s="2"/>
      <c r="G182" s="26">
        <f t="shared" si="8"/>
        <v>305.07149945479148</v>
      </c>
      <c r="H182" s="26">
        <f t="shared" si="6"/>
        <v>311.76313808054857</v>
      </c>
      <c r="I182" s="26">
        <f t="shared" si="7"/>
        <v>329.4105803779604</v>
      </c>
    </row>
    <row r="183" spans="1:9" ht="18" x14ac:dyDescent="0.2">
      <c r="A183" s="59" t="s">
        <v>99</v>
      </c>
      <c r="B183" s="47" t="s">
        <v>61</v>
      </c>
      <c r="C183" s="47" t="s">
        <v>2</v>
      </c>
      <c r="D183" s="50">
        <v>50104.49</v>
      </c>
      <c r="E183" s="48"/>
      <c r="F183" s="2"/>
      <c r="G183" s="26">
        <f t="shared" si="8"/>
        <v>304.72892670723849</v>
      </c>
      <c r="H183" s="26">
        <f t="shared" si="6"/>
        <v>311.40538089191051</v>
      </c>
      <c r="I183" s="26">
        <f t="shared" si="7"/>
        <v>329.01120092312652</v>
      </c>
    </row>
    <row r="184" spans="1:9" ht="18" x14ac:dyDescent="0.2">
      <c r="A184" s="59" t="s">
        <v>100</v>
      </c>
      <c r="B184" s="47" t="s">
        <v>65</v>
      </c>
      <c r="C184" s="47" t="s">
        <v>2</v>
      </c>
      <c r="D184" s="50">
        <v>50107.5</v>
      </c>
      <c r="E184" s="48"/>
      <c r="F184" s="4"/>
      <c r="G184" s="26">
        <f t="shared" si="8"/>
        <v>304.70097849539326</v>
      </c>
      <c r="H184" s="26">
        <f t="shared" si="6"/>
        <v>311.37619466093827</v>
      </c>
      <c r="I184" s="26">
        <f t="shared" si="7"/>
        <v>328.97862139008464</v>
      </c>
    </row>
    <row r="185" spans="1:9" ht="18" x14ac:dyDescent="0.2">
      <c r="A185" s="59" t="s">
        <v>101</v>
      </c>
      <c r="B185" s="47" t="s">
        <v>61</v>
      </c>
      <c r="C185" s="47" t="s">
        <v>2</v>
      </c>
      <c r="D185" s="50">
        <v>50138.83</v>
      </c>
      <c r="E185" s="48"/>
      <c r="F185" s="2"/>
      <c r="G185" s="26">
        <f t="shared" si="8"/>
        <v>304.41037977295304</v>
      </c>
      <c r="H185" s="26">
        <f t="shared" si="6"/>
        <v>311.07273026637807</v>
      </c>
      <c r="I185" s="26">
        <f t="shared" si="7"/>
        <v>328.63989552932088</v>
      </c>
    </row>
    <row r="186" spans="1:9" ht="18" x14ac:dyDescent="0.2">
      <c r="A186" s="59" t="s">
        <v>102</v>
      </c>
      <c r="B186" s="47" t="s">
        <v>65</v>
      </c>
      <c r="C186" s="47" t="s">
        <v>2</v>
      </c>
      <c r="D186" s="50">
        <v>50141.52</v>
      </c>
      <c r="E186" s="48"/>
      <c r="F186" s="2"/>
      <c r="G186" s="26">
        <f t="shared" si="8"/>
        <v>304.38545474623828</v>
      </c>
      <c r="H186" s="26">
        <f t="shared" si="6"/>
        <v>311.0467023248533</v>
      </c>
      <c r="I186" s="26">
        <f t="shared" si="7"/>
        <v>328.610844972839</v>
      </c>
    </row>
    <row r="187" spans="1:9" ht="18" x14ac:dyDescent="0.2">
      <c r="A187" s="59" t="s">
        <v>103</v>
      </c>
      <c r="B187" s="47" t="s">
        <v>61</v>
      </c>
      <c r="C187" s="47" t="s">
        <v>2</v>
      </c>
      <c r="D187" s="50">
        <v>50168.24</v>
      </c>
      <c r="E187" s="48"/>
      <c r="F187" s="4"/>
      <c r="G187" s="26">
        <f t="shared" si="8"/>
        <v>304.13809377982551</v>
      </c>
      <c r="H187" s="26">
        <f t="shared" si="6"/>
        <v>310.78840086718674</v>
      </c>
      <c r="I187" s="26">
        <f t="shared" si="7"/>
        <v>328.32256194560279</v>
      </c>
    </row>
    <row r="188" spans="1:9" ht="18" x14ac:dyDescent="0.2">
      <c r="A188" s="59" t="s">
        <v>104</v>
      </c>
      <c r="B188" s="47" t="s">
        <v>65</v>
      </c>
      <c r="C188" s="47" t="s">
        <v>2</v>
      </c>
      <c r="D188" s="50">
        <v>50170.6</v>
      </c>
      <c r="E188" s="48"/>
      <c r="F188" s="2"/>
      <c r="G188" s="26">
        <f t="shared" si="8"/>
        <v>304.11626535129489</v>
      </c>
      <c r="H188" s="26">
        <f t="shared" si="6"/>
        <v>310.76560743348847</v>
      </c>
      <c r="I188" s="26">
        <f t="shared" si="7"/>
        <v>328.29712413032451</v>
      </c>
    </row>
    <row r="189" spans="1:9" ht="18" x14ac:dyDescent="0.2">
      <c r="A189" s="59" t="s">
        <v>105</v>
      </c>
      <c r="B189" s="47" t="s">
        <v>61</v>
      </c>
      <c r="C189" s="47" t="s">
        <v>2</v>
      </c>
      <c r="D189" s="50">
        <v>50193.5</v>
      </c>
      <c r="E189" s="48"/>
      <c r="F189" s="2"/>
      <c r="G189" s="26">
        <f t="shared" si="8"/>
        <v>303.90461819839811</v>
      </c>
      <c r="H189" s="26">
        <f t="shared" si="6"/>
        <v>310.54460735718061</v>
      </c>
      <c r="I189" s="26">
        <f t="shared" si="7"/>
        <v>328.0504956318108</v>
      </c>
    </row>
    <row r="190" spans="1:9" ht="18" x14ac:dyDescent="0.2">
      <c r="A190" s="59" t="s">
        <v>106</v>
      </c>
      <c r="B190" s="47" t="s">
        <v>65</v>
      </c>
      <c r="C190" s="47" t="s">
        <v>2</v>
      </c>
      <c r="D190" s="50">
        <v>50195.76</v>
      </c>
      <c r="E190" s="48"/>
      <c r="F190" s="4"/>
      <c r="G190" s="26">
        <f t="shared" si="8"/>
        <v>303.88374672006876</v>
      </c>
      <c r="H190" s="26">
        <f t="shared" si="6"/>
        <v>310.52281390929812</v>
      </c>
      <c r="I190" s="26">
        <f t="shared" si="7"/>
        <v>328.026175964</v>
      </c>
    </row>
    <row r="191" spans="1:9" ht="18" x14ac:dyDescent="0.2">
      <c r="A191" s="59" t="s">
        <v>107</v>
      </c>
      <c r="B191" s="47" t="s">
        <v>65</v>
      </c>
      <c r="C191" s="47" t="s">
        <v>2</v>
      </c>
      <c r="D191" s="50">
        <v>50217.49</v>
      </c>
      <c r="E191" s="48"/>
      <c r="F191" s="2"/>
      <c r="G191" s="26">
        <f t="shared" si="8"/>
        <v>303.68321273516204</v>
      </c>
      <c r="H191" s="26">
        <f t="shared" si="6"/>
        <v>310.31342493764953</v>
      </c>
      <c r="I191" s="26">
        <f t="shared" si="7"/>
        <v>327.79252516348487</v>
      </c>
    </row>
    <row r="192" spans="1:9" ht="18" x14ac:dyDescent="0.2">
      <c r="A192" s="59" t="s">
        <v>108</v>
      </c>
      <c r="B192" s="47" t="s">
        <v>65</v>
      </c>
      <c r="C192" s="47" t="s">
        <v>2</v>
      </c>
      <c r="D192" s="50">
        <v>50236.51</v>
      </c>
      <c r="E192" s="48"/>
      <c r="F192" s="2"/>
      <c r="G192" s="26">
        <f t="shared" si="8"/>
        <v>303.5079049089095</v>
      </c>
      <c r="H192" s="26">
        <f t="shared" si="6"/>
        <v>310.13038098307794</v>
      </c>
      <c r="I192" s="26">
        <f t="shared" si="7"/>
        <v>327.58828651736366</v>
      </c>
    </row>
    <row r="193" spans="1:9" ht="18" x14ac:dyDescent="0.2">
      <c r="A193" s="59" t="s">
        <v>109</v>
      </c>
      <c r="B193" s="47" t="s">
        <v>65</v>
      </c>
      <c r="C193" s="47" t="s">
        <v>2</v>
      </c>
      <c r="D193" s="50">
        <v>50253.22</v>
      </c>
      <c r="E193" s="48"/>
      <c r="F193" s="4"/>
      <c r="G193" s="26">
        <f t="shared" si="8"/>
        <v>303.35405534773611</v>
      </c>
      <c r="H193" s="26">
        <f t="shared" si="6"/>
        <v>309.96974602287889</v>
      </c>
      <c r="I193" s="26">
        <f t="shared" si="7"/>
        <v>327.40906278762884</v>
      </c>
    </row>
    <row r="194" spans="1:9" ht="18" x14ac:dyDescent="0.2">
      <c r="A194" s="59" t="s">
        <v>110</v>
      </c>
      <c r="B194" s="47" t="s">
        <v>65</v>
      </c>
      <c r="C194" s="47" t="s">
        <v>2</v>
      </c>
      <c r="D194" s="50">
        <v>50268.05</v>
      </c>
      <c r="E194" s="48"/>
      <c r="F194" s="2"/>
      <c r="G194" s="26">
        <f t="shared" si="8"/>
        <v>303.21764559321207</v>
      </c>
      <c r="H194" s="26">
        <f t="shared" si="6"/>
        <v>309.82732300858567</v>
      </c>
      <c r="I194" s="26">
        <f t="shared" si="7"/>
        <v>327.25016724119791</v>
      </c>
    </row>
    <row r="195" spans="1:9" ht="18" x14ac:dyDescent="0.2">
      <c r="A195" s="59" t="s">
        <v>111</v>
      </c>
      <c r="B195" s="47" t="s">
        <v>65</v>
      </c>
      <c r="C195" s="47" t="s">
        <v>2</v>
      </c>
      <c r="D195" s="50">
        <v>50280.84</v>
      </c>
      <c r="E195" s="48"/>
      <c r="F195" s="2"/>
      <c r="G195" s="26">
        <f t="shared" si="8"/>
        <v>303.10009871667114</v>
      </c>
      <c r="H195" s="26">
        <f t="shared" ref="H195:H251" si="9">1/($D195-$D$4)*10000000</f>
        <v>309.7045966325262</v>
      </c>
      <c r="I195" s="26">
        <f t="shared" ref="I195:I251" si="10">1/($D195-$D$5)*10000000</f>
        <v>327.11325301961517</v>
      </c>
    </row>
    <row r="196" spans="1:9" ht="18" x14ac:dyDescent="0.2">
      <c r="A196" s="59" t="s">
        <v>112</v>
      </c>
      <c r="B196" s="47" t="s">
        <v>65</v>
      </c>
      <c r="C196" s="47" t="s">
        <v>2</v>
      </c>
      <c r="D196" s="50">
        <v>50292.45</v>
      </c>
      <c r="E196" s="48"/>
      <c r="F196" s="4"/>
      <c r="G196" s="26">
        <f t="shared" ref="G196:G251" si="11">1/(D196-$D$3)*10000000</f>
        <v>302.9934755505929</v>
      </c>
      <c r="H196" s="26">
        <f t="shared" si="9"/>
        <v>309.5932770953018</v>
      </c>
      <c r="I196" s="26">
        <f t="shared" si="10"/>
        <v>326.98906960557468</v>
      </c>
    </row>
    <row r="197" spans="1:9" ht="18" x14ac:dyDescent="0.2">
      <c r="A197" s="59" t="s">
        <v>113</v>
      </c>
      <c r="B197" s="47" t="s">
        <v>65</v>
      </c>
      <c r="C197" s="47" t="s">
        <v>2</v>
      </c>
      <c r="D197" s="50">
        <v>50303</v>
      </c>
      <c r="E197" s="48"/>
      <c r="F197" s="2"/>
      <c r="G197" s="26">
        <f t="shared" si="11"/>
        <v>302.89665217720142</v>
      </c>
      <c r="H197" s="26">
        <f t="shared" si="9"/>
        <v>309.49219047523547</v>
      </c>
      <c r="I197" s="26">
        <f t="shared" si="10"/>
        <v>326.87630595256132</v>
      </c>
    </row>
    <row r="198" spans="1:9" ht="18" x14ac:dyDescent="0.2">
      <c r="A198" s="59" t="s">
        <v>114</v>
      </c>
      <c r="B198" s="47" t="s">
        <v>65</v>
      </c>
      <c r="C198" s="47" t="s">
        <v>2</v>
      </c>
      <c r="D198" s="50">
        <v>50312.19</v>
      </c>
      <c r="E198" s="48"/>
      <c r="F198" s="2"/>
      <c r="G198" s="26">
        <f t="shared" si="11"/>
        <v>302.81236071577689</v>
      </c>
      <c r="H198" s="26">
        <f t="shared" si="9"/>
        <v>309.40418870771862</v>
      </c>
      <c r="I198" s="26">
        <f t="shared" si="10"/>
        <v>326.77814201921831</v>
      </c>
    </row>
    <row r="199" spans="1:9" ht="18" x14ac:dyDescent="0.2">
      <c r="A199" s="59" t="s">
        <v>115</v>
      </c>
      <c r="B199" s="47" t="s">
        <v>65</v>
      </c>
      <c r="C199" s="47" t="s">
        <v>2</v>
      </c>
      <c r="D199" s="50">
        <v>50320.44</v>
      </c>
      <c r="E199" s="48"/>
      <c r="F199" s="4"/>
      <c r="G199" s="26">
        <f t="shared" si="11"/>
        <v>302.73673096582911</v>
      </c>
      <c r="H199" s="26">
        <f t="shared" si="9"/>
        <v>309.32523082699367</v>
      </c>
      <c r="I199" s="26">
        <f t="shared" si="10"/>
        <v>326.69006900086282</v>
      </c>
    </row>
    <row r="200" spans="1:9" ht="18" x14ac:dyDescent="0.2">
      <c r="A200" s="59" t="s">
        <v>116</v>
      </c>
      <c r="B200" s="47" t="s">
        <v>65</v>
      </c>
      <c r="C200" s="47" t="s">
        <v>2</v>
      </c>
      <c r="D200" s="50">
        <v>50328.27</v>
      </c>
      <c r="E200" s="48"/>
      <c r="F200" s="2"/>
      <c r="G200" s="26">
        <f t="shared" si="11"/>
        <v>302.66498639172823</v>
      </c>
      <c r="H200" s="26">
        <f t="shared" si="9"/>
        <v>309.25032988505819</v>
      </c>
      <c r="I200" s="26">
        <f t="shared" si="10"/>
        <v>326.60652359950961</v>
      </c>
    </row>
    <row r="201" spans="1:9" ht="18" x14ac:dyDescent="0.2">
      <c r="A201" s="59" t="s">
        <v>117</v>
      </c>
      <c r="B201" s="47" t="s">
        <v>65</v>
      </c>
      <c r="C201" s="47" t="s">
        <v>2</v>
      </c>
      <c r="D201" s="50">
        <v>50335.15</v>
      </c>
      <c r="E201" s="48"/>
      <c r="F201" s="2"/>
      <c r="G201" s="26">
        <f t="shared" si="11"/>
        <v>302.60197452024795</v>
      </c>
      <c r="H201" s="26">
        <f t="shared" si="9"/>
        <v>309.18454647403928</v>
      </c>
      <c r="I201" s="26">
        <f t="shared" si="10"/>
        <v>326.53314987394839</v>
      </c>
    </row>
    <row r="202" spans="1:9" ht="18" x14ac:dyDescent="0.2">
      <c r="A202" s="59" t="s">
        <v>118</v>
      </c>
      <c r="B202" s="47" t="s">
        <v>65</v>
      </c>
      <c r="C202" s="47" t="s">
        <v>2</v>
      </c>
      <c r="D202" s="50">
        <v>50341.36</v>
      </c>
      <c r="E202" s="48"/>
      <c r="F202" s="4"/>
      <c r="G202" s="26">
        <f t="shared" si="11"/>
        <v>302.5451215037848</v>
      </c>
      <c r="H202" s="26">
        <f t="shared" si="9"/>
        <v>309.12519332303185</v>
      </c>
      <c r="I202" s="26">
        <f t="shared" si="10"/>
        <v>326.46694985715766</v>
      </c>
    </row>
    <row r="203" spans="1:9" ht="18" x14ac:dyDescent="0.2">
      <c r="A203" s="59" t="s">
        <v>119</v>
      </c>
      <c r="B203" s="47" t="s">
        <v>65</v>
      </c>
      <c r="C203" s="47" t="s">
        <v>2</v>
      </c>
      <c r="D203" s="50">
        <v>50347.15</v>
      </c>
      <c r="E203" s="48"/>
      <c r="F203" s="2"/>
      <c r="G203" s="26">
        <f t="shared" si="11"/>
        <v>302.49213286023161</v>
      </c>
      <c r="H203" s="26">
        <f t="shared" si="9"/>
        <v>309.06987491911252</v>
      </c>
      <c r="I203" s="26">
        <f t="shared" si="10"/>
        <v>326.4052513121328</v>
      </c>
    </row>
    <row r="204" spans="1:9" ht="18" x14ac:dyDescent="0.2">
      <c r="A204" s="59" t="s">
        <v>120</v>
      </c>
      <c r="B204" s="47" t="s">
        <v>65</v>
      </c>
      <c r="C204" s="47" t="s">
        <v>2</v>
      </c>
      <c r="D204" s="50">
        <v>50352.42</v>
      </c>
      <c r="E204" s="48"/>
      <c r="F204" s="2"/>
      <c r="G204" s="26">
        <f t="shared" si="11"/>
        <v>302.4439192606601</v>
      </c>
      <c r="H204" s="26">
        <f t="shared" si="9"/>
        <v>309.01954187049472</v>
      </c>
      <c r="I204" s="26">
        <f t="shared" si="10"/>
        <v>326.34911418407239</v>
      </c>
    </row>
    <row r="205" spans="1:9" ht="18" x14ac:dyDescent="0.2">
      <c r="A205" s="59" t="s">
        <v>121</v>
      </c>
      <c r="B205" s="47" t="s">
        <v>65</v>
      </c>
      <c r="C205" s="47" t="s">
        <v>2</v>
      </c>
      <c r="D205" s="50">
        <v>50357.21</v>
      </c>
      <c r="E205" s="48"/>
      <c r="F205" s="4"/>
      <c r="G205" s="26">
        <f t="shared" si="11"/>
        <v>302.40011036394424</v>
      </c>
      <c r="H205" s="26">
        <f t="shared" si="9"/>
        <v>308.9738074561127</v>
      </c>
      <c r="I205" s="26">
        <f t="shared" si="10"/>
        <v>326.29810686406569</v>
      </c>
    </row>
    <row r="206" spans="1:9" ht="18" x14ac:dyDescent="0.2">
      <c r="A206" s="59" t="s">
        <v>122</v>
      </c>
      <c r="B206" s="47" t="s">
        <v>65</v>
      </c>
      <c r="C206" s="47" t="s">
        <v>2</v>
      </c>
      <c r="D206" s="50">
        <v>50361.74</v>
      </c>
      <c r="E206" s="48"/>
      <c r="F206" s="2"/>
      <c r="G206" s="26">
        <f t="shared" si="11"/>
        <v>302.35869107834139</v>
      </c>
      <c r="H206" s="26">
        <f t="shared" si="9"/>
        <v>308.93056794753301</v>
      </c>
      <c r="I206" s="26">
        <f t="shared" si="10"/>
        <v>326.24988287629208</v>
      </c>
    </row>
    <row r="207" spans="1:9" ht="18" x14ac:dyDescent="0.2">
      <c r="A207" s="59" t="s">
        <v>123</v>
      </c>
      <c r="B207" s="47" t="s">
        <v>65</v>
      </c>
      <c r="C207" s="47" t="s">
        <v>2</v>
      </c>
      <c r="D207" s="50">
        <v>50365.83</v>
      </c>
      <c r="E207" s="48"/>
      <c r="F207" s="2"/>
      <c r="G207" s="26">
        <f t="shared" si="11"/>
        <v>302.32130460349788</v>
      </c>
      <c r="H207" s="26">
        <f t="shared" si="9"/>
        <v>308.89153869779301</v>
      </c>
      <c r="I207" s="26">
        <f t="shared" si="10"/>
        <v>326.20635513916255</v>
      </c>
    </row>
    <row r="208" spans="1:9" ht="18" x14ac:dyDescent="0.2">
      <c r="A208" s="59" t="s">
        <v>124</v>
      </c>
      <c r="B208" s="47" t="s">
        <v>65</v>
      </c>
      <c r="C208" s="47" t="s">
        <v>2</v>
      </c>
      <c r="D208" s="50">
        <v>50369.62</v>
      </c>
      <c r="E208" s="48"/>
      <c r="F208" s="4"/>
      <c r="G208" s="26">
        <f t="shared" si="11"/>
        <v>302.28666866518455</v>
      </c>
      <c r="H208" s="26">
        <f t="shared" si="9"/>
        <v>308.85538103133172</v>
      </c>
      <c r="I208" s="26">
        <f t="shared" si="10"/>
        <v>326.16603051244073</v>
      </c>
    </row>
    <row r="209" spans="1:9" ht="18" x14ac:dyDescent="0.2">
      <c r="A209" s="59" t="s">
        <v>125</v>
      </c>
      <c r="B209" s="47" t="s">
        <v>65</v>
      </c>
      <c r="C209" s="47" t="s">
        <v>2</v>
      </c>
      <c r="D209" s="50">
        <v>50373.2</v>
      </c>
      <c r="E209" s="48"/>
      <c r="F209" s="2"/>
      <c r="G209" s="26">
        <f t="shared" si="11"/>
        <v>302.25395915660386</v>
      </c>
      <c r="H209" s="26">
        <f t="shared" si="9"/>
        <v>308.82123459750238</v>
      </c>
      <c r="I209" s="26">
        <f t="shared" si="10"/>
        <v>326.1279493870295</v>
      </c>
    </row>
    <row r="210" spans="1:9" ht="18" x14ac:dyDescent="0.2">
      <c r="A210" s="59" t="s">
        <v>126</v>
      </c>
      <c r="B210" s="47" t="s">
        <v>65</v>
      </c>
      <c r="C210" s="47" t="s">
        <v>2</v>
      </c>
      <c r="D210" s="50">
        <v>50376.41</v>
      </c>
      <c r="E210" s="48"/>
      <c r="F210" s="2"/>
      <c r="G210" s="26">
        <f t="shared" si="11"/>
        <v>302.22463625829454</v>
      </c>
      <c r="H210" s="26">
        <f t="shared" si="9"/>
        <v>308.79062368387645</v>
      </c>
      <c r="I210" s="26">
        <f t="shared" si="10"/>
        <v>326.09381158077815</v>
      </c>
    </row>
    <row r="211" spans="1:9" ht="18" x14ac:dyDescent="0.2">
      <c r="A211" s="59" t="s">
        <v>127</v>
      </c>
      <c r="B211" s="47" t="s">
        <v>65</v>
      </c>
      <c r="C211" s="47" t="s">
        <v>2</v>
      </c>
      <c r="D211" s="50">
        <v>50379.4</v>
      </c>
      <c r="E211" s="48"/>
      <c r="F211" s="4"/>
      <c r="G211" s="26">
        <f t="shared" si="11"/>
        <v>302.19732814649893</v>
      </c>
      <c r="H211" s="26">
        <f t="shared" si="9"/>
        <v>308.76211617279603</v>
      </c>
      <c r="I211" s="26">
        <f t="shared" si="10"/>
        <v>326.06201986552418</v>
      </c>
    </row>
    <row r="212" spans="1:9" ht="18" x14ac:dyDescent="0.2">
      <c r="A212" s="59" t="s">
        <v>128</v>
      </c>
      <c r="B212" s="47" t="s">
        <v>65</v>
      </c>
      <c r="C212" s="47" t="s">
        <v>2</v>
      </c>
      <c r="D212" s="50">
        <v>50382.2</v>
      </c>
      <c r="E212" s="48"/>
      <c r="F212" s="2"/>
      <c r="G212" s="26">
        <f t="shared" si="11"/>
        <v>302.17175980693156</v>
      </c>
      <c r="H212" s="26">
        <f t="shared" si="9"/>
        <v>308.73542494791565</v>
      </c>
      <c r="I212" s="26">
        <f t="shared" si="10"/>
        <v>326.03225397964752</v>
      </c>
    </row>
    <row r="213" spans="1:9" ht="18" x14ac:dyDescent="0.2">
      <c r="A213" s="8" t="s">
        <v>129</v>
      </c>
      <c r="B213" s="11" t="s">
        <v>65</v>
      </c>
      <c r="C213" s="11" t="s">
        <v>2</v>
      </c>
      <c r="D213" s="9">
        <v>50384.86</v>
      </c>
      <c r="E213" s="23"/>
      <c r="F213" s="2"/>
      <c r="G213" s="26">
        <f t="shared" si="11"/>
        <v>302.14747389151233</v>
      </c>
      <c r="H213" s="26">
        <f t="shared" si="9"/>
        <v>308.71007255828937</v>
      </c>
      <c r="I213" s="26">
        <f t="shared" si="10"/>
        <v>326.00398142142433</v>
      </c>
    </row>
    <row r="214" spans="1:9" ht="18" x14ac:dyDescent="0.2">
      <c r="A214" s="20" t="s">
        <v>130</v>
      </c>
      <c r="B214" s="21" t="s">
        <v>11</v>
      </c>
      <c r="C214" s="21" t="s">
        <v>12</v>
      </c>
      <c r="D214" s="22">
        <v>50443.199999999997</v>
      </c>
      <c r="E214" s="24"/>
      <c r="F214" s="4"/>
      <c r="G214" s="26">
        <f t="shared" si="11"/>
        <v>301.61580715360913</v>
      </c>
      <c r="H214" s="26">
        <f t="shared" si="9"/>
        <v>308.15508077006604</v>
      </c>
      <c r="I214" s="26">
        <f t="shared" si="10"/>
        <v>325.3851290926454</v>
      </c>
    </row>
    <row r="215" spans="1:9" ht="18" x14ac:dyDescent="0.2">
      <c r="A215" s="8" t="s">
        <v>131</v>
      </c>
      <c r="B215" s="11" t="s">
        <v>132</v>
      </c>
      <c r="C215" s="11" t="s">
        <v>2</v>
      </c>
      <c r="D215" s="14" t="s">
        <v>141</v>
      </c>
      <c r="E215" s="23"/>
      <c r="F215" s="2"/>
      <c r="G215" s="26" t="e">
        <f t="shared" si="11"/>
        <v>#VALUE!</v>
      </c>
      <c r="H215" s="26" t="e">
        <f t="shared" si="9"/>
        <v>#VALUE!</v>
      </c>
      <c r="I215" s="26" t="e">
        <f t="shared" si="10"/>
        <v>#VALUE!</v>
      </c>
    </row>
    <row r="216" spans="1:9" x14ac:dyDescent="0.2">
      <c r="A216" s="8"/>
      <c r="B216" s="11" t="s">
        <v>8</v>
      </c>
      <c r="C216" s="11" t="s">
        <v>6</v>
      </c>
      <c r="D216" s="9">
        <v>52540.35</v>
      </c>
      <c r="E216" s="23"/>
      <c r="F216" s="2"/>
      <c r="G216" s="26">
        <f t="shared" si="11"/>
        <v>283.67256458805878</v>
      </c>
      <c r="H216" s="26">
        <f t="shared" si="9"/>
        <v>289.44948242524981</v>
      </c>
      <c r="I216" s="26">
        <f t="shared" si="10"/>
        <v>304.59980428853373</v>
      </c>
    </row>
    <row r="217" spans="1:9" ht="18" x14ac:dyDescent="0.2">
      <c r="A217" s="59" t="s">
        <v>56</v>
      </c>
      <c r="B217" s="47" t="s">
        <v>37</v>
      </c>
      <c r="C217" s="47" t="s">
        <v>7</v>
      </c>
      <c r="D217" s="50">
        <v>52874.79</v>
      </c>
      <c r="E217" s="48">
        <v>1.1299999999999999</v>
      </c>
      <c r="F217" s="4"/>
      <c r="G217" s="26">
        <f t="shared" si="11"/>
        <v>281.00661402457359</v>
      </c>
      <c r="H217" s="26">
        <f t="shared" si="9"/>
        <v>286.67437457613408</v>
      </c>
      <c r="I217" s="26">
        <f t="shared" si="10"/>
        <v>301.52812645317709</v>
      </c>
    </row>
    <row r="218" spans="1:9" ht="18" x14ac:dyDescent="0.2">
      <c r="A218" s="8" t="s">
        <v>131</v>
      </c>
      <c r="B218" s="11" t="s">
        <v>133</v>
      </c>
      <c r="C218" s="11" t="s">
        <v>2</v>
      </c>
      <c r="D218" s="14" t="s">
        <v>142</v>
      </c>
      <c r="E218" s="23"/>
      <c r="F218" s="2"/>
      <c r="G218" s="26" t="e">
        <f t="shared" si="11"/>
        <v>#VALUE!</v>
      </c>
      <c r="H218" s="26" t="e">
        <f t="shared" si="9"/>
        <v>#VALUE!</v>
      </c>
      <c r="I218" s="26" t="e">
        <f t="shared" si="10"/>
        <v>#VALUE!</v>
      </c>
    </row>
    <row r="219" spans="1:9" x14ac:dyDescent="0.2">
      <c r="A219" s="8"/>
      <c r="B219" s="11" t="s">
        <v>8</v>
      </c>
      <c r="C219" s="11" t="s">
        <v>2</v>
      </c>
      <c r="D219" s="14" t="s">
        <v>143</v>
      </c>
      <c r="E219" s="23"/>
      <c r="F219" s="2"/>
      <c r="G219" s="26" t="e">
        <f t="shared" si="11"/>
        <v>#VALUE!</v>
      </c>
      <c r="H219" s="26" t="e">
        <f t="shared" si="9"/>
        <v>#VALUE!</v>
      </c>
      <c r="I219" s="26" t="e">
        <f t="shared" si="10"/>
        <v>#VALUE!</v>
      </c>
    </row>
    <row r="220" spans="1:9" x14ac:dyDescent="0.2">
      <c r="A220" s="8"/>
      <c r="B220" s="11" t="s">
        <v>8</v>
      </c>
      <c r="C220" s="11" t="s">
        <v>2</v>
      </c>
      <c r="D220" s="14" t="s">
        <v>144</v>
      </c>
      <c r="E220" s="23"/>
      <c r="F220" s="4"/>
      <c r="G220" s="26" t="e">
        <f t="shared" si="11"/>
        <v>#VALUE!</v>
      </c>
      <c r="H220" s="26" t="e">
        <f t="shared" si="9"/>
        <v>#VALUE!</v>
      </c>
      <c r="I220" s="26" t="e">
        <f t="shared" si="10"/>
        <v>#VALUE!</v>
      </c>
    </row>
    <row r="221" spans="1:9" x14ac:dyDescent="0.2">
      <c r="A221" s="8"/>
      <c r="B221" s="11" t="s">
        <v>8</v>
      </c>
      <c r="C221" s="11" t="s">
        <v>2</v>
      </c>
      <c r="D221" s="9" t="s">
        <v>145</v>
      </c>
      <c r="E221" s="23"/>
      <c r="F221" s="2"/>
      <c r="G221" s="26" t="e">
        <f t="shared" si="11"/>
        <v>#VALUE!</v>
      </c>
      <c r="H221" s="26" t="e">
        <f t="shared" si="9"/>
        <v>#VALUE!</v>
      </c>
      <c r="I221" s="26" t="e">
        <f t="shared" si="10"/>
        <v>#VALUE!</v>
      </c>
    </row>
    <row r="222" spans="1:9" ht="18" x14ac:dyDescent="0.2">
      <c r="A222" s="59" t="s">
        <v>134</v>
      </c>
      <c r="B222" s="47" t="s">
        <v>1</v>
      </c>
      <c r="C222" s="47" t="s">
        <v>4</v>
      </c>
      <c r="D222" s="50">
        <v>54718.25</v>
      </c>
      <c r="E222" s="48"/>
      <c r="F222" s="2"/>
      <c r="G222" s="26">
        <f t="shared" si="11"/>
        <v>267.16672440584858</v>
      </c>
      <c r="H222" s="26">
        <f t="shared" si="9"/>
        <v>272.28486180848932</v>
      </c>
      <c r="I222" s="26">
        <f t="shared" si="10"/>
        <v>285.65012053578135</v>
      </c>
    </row>
    <row r="223" spans="1:9" ht="18" x14ac:dyDescent="0.2">
      <c r="A223" s="59" t="s">
        <v>131</v>
      </c>
      <c r="B223" s="47" t="s">
        <v>135</v>
      </c>
      <c r="C223" s="47" t="s">
        <v>2</v>
      </c>
      <c r="D223" s="51" t="s">
        <v>146</v>
      </c>
      <c r="E223" s="48"/>
      <c r="F223" s="4"/>
      <c r="G223" s="26" t="e">
        <f t="shared" si="11"/>
        <v>#VALUE!</v>
      </c>
      <c r="H223" s="26" t="e">
        <f t="shared" si="9"/>
        <v>#VALUE!</v>
      </c>
      <c r="I223" s="26" t="e">
        <f t="shared" si="10"/>
        <v>#VALUE!</v>
      </c>
    </row>
    <row r="224" spans="1:9" ht="18" x14ac:dyDescent="0.2">
      <c r="A224" s="8" t="s">
        <v>136</v>
      </c>
      <c r="B224" s="11" t="s">
        <v>1</v>
      </c>
      <c r="C224" s="11" t="s">
        <v>4</v>
      </c>
      <c r="D224" s="9">
        <v>57429.68</v>
      </c>
      <c r="E224" s="23">
        <v>1.1100000000000001</v>
      </c>
      <c r="F224" s="2"/>
      <c r="G224" s="26">
        <f t="shared" si="11"/>
        <v>249.12034981678818</v>
      </c>
      <c r="H224" s="26">
        <f t="shared" si="9"/>
        <v>253.56465631225254</v>
      </c>
      <c r="I224" s="26">
        <f t="shared" si="10"/>
        <v>265.11632296809813</v>
      </c>
    </row>
    <row r="225" spans="1:9" x14ac:dyDescent="0.2">
      <c r="A225" s="8"/>
      <c r="B225" s="11" t="s">
        <v>1</v>
      </c>
      <c r="C225" s="11" t="s">
        <v>7</v>
      </c>
      <c r="D225" s="9">
        <v>57432.05</v>
      </c>
      <c r="E225" s="23">
        <v>1.1599999999999999</v>
      </c>
      <c r="F225" s="2"/>
      <c r="G225" s="26">
        <f t="shared" si="11"/>
        <v>249.10564224030566</v>
      </c>
      <c r="H225" s="26">
        <f t="shared" si="9"/>
        <v>253.54941930463917</v>
      </c>
      <c r="I225" s="26">
        <f t="shared" si="10"/>
        <v>265.09966607515855</v>
      </c>
    </row>
    <row r="226" spans="1:9" x14ac:dyDescent="0.2">
      <c r="A226" s="8"/>
      <c r="B226" s="11" t="s">
        <v>1</v>
      </c>
      <c r="C226" s="11" t="s">
        <v>4</v>
      </c>
      <c r="D226" s="9">
        <v>57480.54</v>
      </c>
      <c r="E226" s="23">
        <v>1.1299999999999999</v>
      </c>
      <c r="F226" s="4"/>
      <c r="G226" s="26">
        <f t="shared" si="11"/>
        <v>248.80510725229314</v>
      </c>
      <c r="H226" s="26">
        <f t="shared" si="9"/>
        <v>253.23807293626231</v>
      </c>
      <c r="I226" s="26">
        <f t="shared" si="10"/>
        <v>264.75932635907844</v>
      </c>
    </row>
    <row r="227" spans="1:9" ht="18" x14ac:dyDescent="0.2">
      <c r="A227" s="36" t="s">
        <v>137</v>
      </c>
      <c r="B227" s="37" t="s">
        <v>1</v>
      </c>
      <c r="C227" s="37" t="s">
        <v>6</v>
      </c>
      <c r="D227" s="38">
        <v>58732.06</v>
      </c>
      <c r="E227" s="39">
        <v>1.1399999999999999</v>
      </c>
      <c r="F227" s="2"/>
      <c r="G227" s="26">
        <f t="shared" si="11"/>
        <v>241.29165740609395</v>
      </c>
      <c r="H227" s="26">
        <f t="shared" si="9"/>
        <v>245.4586890203604</v>
      </c>
      <c r="I227" s="26">
        <f t="shared" si="10"/>
        <v>256.26785033711525</v>
      </c>
    </row>
    <row r="228" spans="1:9" x14ac:dyDescent="0.2">
      <c r="A228" s="8"/>
      <c r="B228" s="11" t="s">
        <v>1</v>
      </c>
      <c r="C228" s="11" t="s">
        <v>4</v>
      </c>
      <c r="D228" s="9">
        <v>58911.39</v>
      </c>
      <c r="E228" s="23">
        <v>1.0900000000000001</v>
      </c>
      <c r="F228" s="2"/>
      <c r="G228" s="26">
        <f t="shared" si="11"/>
        <v>240.2520667023345</v>
      </c>
      <c r="H228" s="26">
        <f t="shared" si="9"/>
        <v>244.38296149284557</v>
      </c>
      <c r="I228" s="26">
        <f t="shared" si="10"/>
        <v>255.09552026246678</v>
      </c>
    </row>
    <row r="229" spans="1:9" ht="18" x14ac:dyDescent="0.2">
      <c r="A229" s="36" t="s">
        <v>136</v>
      </c>
      <c r="B229" s="37" t="s">
        <v>1</v>
      </c>
      <c r="C229" s="37" t="s">
        <v>6</v>
      </c>
      <c r="D229" s="38">
        <v>59081.36</v>
      </c>
      <c r="E229" s="39"/>
      <c r="F229" s="4"/>
      <c r="G229" s="26">
        <f t="shared" si="11"/>
        <v>239.27497195039319</v>
      </c>
      <c r="H229" s="26">
        <f t="shared" si="9"/>
        <v>243.37204822864939</v>
      </c>
      <c r="I229" s="26">
        <f t="shared" si="10"/>
        <v>253.99423717555155</v>
      </c>
    </row>
    <row r="230" spans="1:9" x14ac:dyDescent="0.2">
      <c r="A230" s="8"/>
      <c r="B230" s="11" t="s">
        <v>1</v>
      </c>
      <c r="C230" s="11" t="s">
        <v>3</v>
      </c>
      <c r="D230" s="9">
        <v>59377.13</v>
      </c>
      <c r="E230" s="23"/>
      <c r="F230" s="2"/>
      <c r="G230" s="26">
        <f t="shared" si="11"/>
        <v>237.59351413423619</v>
      </c>
      <c r="H230" s="26">
        <f t="shared" si="9"/>
        <v>241.63272391385672</v>
      </c>
      <c r="I230" s="26">
        <f t="shared" si="10"/>
        <v>252.10036155729657</v>
      </c>
    </row>
    <row r="231" spans="1:9" x14ac:dyDescent="0.2">
      <c r="A231" s="8"/>
      <c r="B231" s="11" t="s">
        <v>8</v>
      </c>
      <c r="C231" s="11" t="s">
        <v>2</v>
      </c>
      <c r="D231" s="14" t="s">
        <v>147</v>
      </c>
      <c r="E231" s="23"/>
      <c r="F231" s="2"/>
      <c r="G231" s="26" t="e">
        <f t="shared" si="11"/>
        <v>#VALUE!</v>
      </c>
      <c r="H231" s="26" t="e">
        <f t="shared" si="9"/>
        <v>#VALUE!</v>
      </c>
      <c r="I231" s="26" t="e">
        <f t="shared" si="10"/>
        <v>#VALUE!</v>
      </c>
    </row>
    <row r="232" spans="1:9" x14ac:dyDescent="0.2">
      <c r="A232" s="8"/>
      <c r="B232" s="11" t="s">
        <v>8</v>
      </c>
      <c r="C232" s="11" t="s">
        <v>2</v>
      </c>
      <c r="D232" s="14" t="s">
        <v>148</v>
      </c>
      <c r="E232" s="23"/>
      <c r="F232" s="4"/>
      <c r="G232" s="26" t="e">
        <f t="shared" si="11"/>
        <v>#VALUE!</v>
      </c>
      <c r="H232" s="26" t="e">
        <f t="shared" si="9"/>
        <v>#VALUE!</v>
      </c>
      <c r="I232" s="26" t="e">
        <f t="shared" si="10"/>
        <v>#VALUE!</v>
      </c>
    </row>
    <row r="233" spans="1:9" x14ac:dyDescent="0.2">
      <c r="A233" s="8"/>
      <c r="B233" s="11" t="s">
        <v>8</v>
      </c>
      <c r="C233" s="11" t="s">
        <v>4</v>
      </c>
      <c r="D233" s="9">
        <v>60053.78</v>
      </c>
      <c r="E233" s="23"/>
      <c r="F233" s="2"/>
      <c r="G233" s="26">
        <f t="shared" si="11"/>
        <v>233.83421635758734</v>
      </c>
      <c r="H233" s="26">
        <f t="shared" si="9"/>
        <v>237.74556531413927</v>
      </c>
      <c r="I233" s="26">
        <f t="shared" si="10"/>
        <v>247.87206787173474</v>
      </c>
    </row>
    <row r="234" spans="1:9" x14ac:dyDescent="0.2">
      <c r="A234" s="8"/>
      <c r="B234" s="11" t="s">
        <v>8</v>
      </c>
      <c r="C234" s="11" t="s">
        <v>2</v>
      </c>
      <c r="D234" s="14" t="s">
        <v>149</v>
      </c>
      <c r="E234" s="23"/>
      <c r="F234" s="2"/>
      <c r="G234" s="26" t="e">
        <f t="shared" si="11"/>
        <v>#VALUE!</v>
      </c>
      <c r="H234" s="26" t="e">
        <f t="shared" si="9"/>
        <v>#VALUE!</v>
      </c>
      <c r="I234" s="26" t="e">
        <f t="shared" si="10"/>
        <v>#VALUE!</v>
      </c>
    </row>
    <row r="235" spans="1:9" x14ac:dyDescent="0.2">
      <c r="A235" s="8"/>
      <c r="B235" s="11" t="s">
        <v>1</v>
      </c>
      <c r="C235" s="11" t="s">
        <v>4</v>
      </c>
      <c r="D235" s="9">
        <v>61384</v>
      </c>
      <c r="E235" s="23"/>
      <c r="F235" s="4"/>
      <c r="G235" s="26">
        <f t="shared" si="11"/>
        <v>226.78019676402349</v>
      </c>
      <c r="H235" s="26">
        <f t="shared" si="9"/>
        <v>230.45726431602253</v>
      </c>
      <c r="I235" s="26">
        <f t="shared" si="10"/>
        <v>239.9600015472621</v>
      </c>
    </row>
    <row r="236" spans="1:9" x14ac:dyDescent="0.2">
      <c r="A236" s="8"/>
      <c r="B236" s="11" t="s">
        <v>8</v>
      </c>
      <c r="C236" s="11" t="s">
        <v>2</v>
      </c>
      <c r="D236" s="14" t="s">
        <v>150</v>
      </c>
      <c r="E236" s="23"/>
      <c r="F236" s="2"/>
      <c r="G236" s="26" t="e">
        <f t="shared" si="11"/>
        <v>#VALUE!</v>
      </c>
      <c r="H236" s="26" t="e">
        <f t="shared" si="9"/>
        <v>#VALUE!</v>
      </c>
      <c r="I236" s="26" t="e">
        <f t="shared" si="10"/>
        <v>#VALUE!</v>
      </c>
    </row>
    <row r="237" spans="1:9" x14ac:dyDescent="0.2">
      <c r="A237" s="8"/>
      <c r="B237" s="11" t="s">
        <v>8</v>
      </c>
      <c r="C237" s="11" t="s">
        <v>2</v>
      </c>
      <c r="D237" s="14" t="s">
        <v>151</v>
      </c>
      <c r="E237" s="23"/>
      <c r="F237" s="2"/>
      <c r="G237" s="26" t="e">
        <f t="shared" si="11"/>
        <v>#VALUE!</v>
      </c>
      <c r="H237" s="26" t="e">
        <f t="shared" si="9"/>
        <v>#VALUE!</v>
      </c>
      <c r="I237" s="26" t="e">
        <f t="shared" si="10"/>
        <v>#VALUE!</v>
      </c>
    </row>
    <row r="238" spans="1:9" x14ac:dyDescent="0.2">
      <c r="A238" s="8"/>
      <c r="B238" s="11" t="s">
        <v>8</v>
      </c>
      <c r="C238" s="11" t="s">
        <v>4</v>
      </c>
      <c r="D238" s="9">
        <v>62308.46</v>
      </c>
      <c r="E238" s="23"/>
      <c r="F238" s="4"/>
      <c r="G238" s="26">
        <f t="shared" si="11"/>
        <v>222.12339705483475</v>
      </c>
      <c r="H238" s="26">
        <f t="shared" si="9"/>
        <v>225.6498280672418</v>
      </c>
      <c r="I238" s="26">
        <f t="shared" si="10"/>
        <v>234.75240851276087</v>
      </c>
    </row>
    <row r="239" spans="1:9" x14ac:dyDescent="0.2">
      <c r="A239" s="8"/>
      <c r="B239" s="11" t="s">
        <v>8</v>
      </c>
      <c r="C239" s="11" t="s">
        <v>4</v>
      </c>
      <c r="D239" s="9">
        <v>62395.51</v>
      </c>
      <c r="E239" s="23">
        <v>1.1000000000000001</v>
      </c>
      <c r="F239" s="2"/>
      <c r="G239" s="26">
        <f t="shared" si="11"/>
        <v>221.69473163087886</v>
      </c>
      <c r="H239" s="26">
        <f t="shared" si="9"/>
        <v>225.20745716841307</v>
      </c>
      <c r="I239" s="26">
        <f t="shared" si="10"/>
        <v>234.27366565802481</v>
      </c>
    </row>
    <row r="240" spans="1:9" x14ac:dyDescent="0.2">
      <c r="A240" s="8"/>
      <c r="B240" s="11" t="s">
        <v>8</v>
      </c>
      <c r="C240" s="11" t="s">
        <v>7</v>
      </c>
      <c r="D240" s="9">
        <v>62687.4</v>
      </c>
      <c r="E240" s="23"/>
      <c r="F240" s="2"/>
      <c r="G240" s="26">
        <f t="shared" si="11"/>
        <v>220.2693581467646</v>
      </c>
      <c r="H240" s="26">
        <f t="shared" si="9"/>
        <v>223.73670592850587</v>
      </c>
      <c r="I240" s="26">
        <f t="shared" si="10"/>
        <v>232.68253269910898</v>
      </c>
    </row>
    <row r="241" spans="1:9" ht="18" x14ac:dyDescent="0.2">
      <c r="A241" s="59" t="s">
        <v>138</v>
      </c>
      <c r="B241" s="47" t="s">
        <v>132</v>
      </c>
      <c r="C241" s="47" t="s">
        <v>2</v>
      </c>
      <c r="D241" s="51" t="s">
        <v>152</v>
      </c>
      <c r="E241" s="48"/>
      <c r="F241" s="4"/>
      <c r="G241" s="26" t="e">
        <f t="shared" si="11"/>
        <v>#VALUE!</v>
      </c>
      <c r="H241" s="26" t="e">
        <f t="shared" si="9"/>
        <v>#VALUE!</v>
      </c>
      <c r="I241" s="26" t="e">
        <f t="shared" si="10"/>
        <v>#VALUE!</v>
      </c>
    </row>
    <row r="242" spans="1:9" ht="18" x14ac:dyDescent="0.2">
      <c r="A242" s="8" t="s">
        <v>138</v>
      </c>
      <c r="B242" s="11" t="s">
        <v>133</v>
      </c>
      <c r="C242" s="11" t="s">
        <v>2</v>
      </c>
      <c r="D242" s="14" t="s">
        <v>153</v>
      </c>
      <c r="E242" s="23"/>
      <c r="F242" s="2"/>
      <c r="G242" s="26" t="e">
        <f t="shared" si="11"/>
        <v>#VALUE!</v>
      </c>
      <c r="H242" s="26" t="e">
        <f t="shared" si="9"/>
        <v>#VALUE!</v>
      </c>
      <c r="I242" s="26" t="e">
        <f t="shared" si="10"/>
        <v>#VALUE!</v>
      </c>
    </row>
    <row r="243" spans="1:9" x14ac:dyDescent="0.2">
      <c r="A243" s="8"/>
      <c r="B243" s="11" t="s">
        <v>8</v>
      </c>
      <c r="C243" s="11" t="s">
        <v>4</v>
      </c>
      <c r="D243" s="9">
        <v>63672.480000000003</v>
      </c>
      <c r="E243" s="23"/>
      <c r="F243" s="2"/>
      <c r="G243" s="26">
        <f t="shared" si="11"/>
        <v>215.59139273785996</v>
      </c>
      <c r="H243" s="26">
        <f t="shared" si="9"/>
        <v>218.91191888490297</v>
      </c>
      <c r="I243" s="26">
        <f t="shared" si="10"/>
        <v>227.46870189889958</v>
      </c>
    </row>
    <row r="244" spans="1:9" x14ac:dyDescent="0.2">
      <c r="A244" s="8"/>
      <c r="B244" s="11" t="s">
        <v>1</v>
      </c>
      <c r="C244" s="11" t="s">
        <v>3</v>
      </c>
      <c r="D244" s="9">
        <v>64178.7</v>
      </c>
      <c r="E244" s="23">
        <v>1.02</v>
      </c>
      <c r="F244" s="4"/>
      <c r="G244" s="26">
        <f t="shared" si="11"/>
        <v>213.26390143147208</v>
      </c>
      <c r="H244" s="26">
        <f t="shared" si="9"/>
        <v>216.51257863385024</v>
      </c>
      <c r="I244" s="26">
        <f t="shared" si="10"/>
        <v>224.87923535303074</v>
      </c>
    </row>
    <row r="245" spans="1:9" ht="18" x14ac:dyDescent="0.2">
      <c r="A245" s="36" t="s">
        <v>138</v>
      </c>
      <c r="B245" s="37" t="s">
        <v>135</v>
      </c>
      <c r="C245" s="37" t="s">
        <v>2</v>
      </c>
      <c r="D245" s="42" t="s">
        <v>154</v>
      </c>
      <c r="E245" s="39"/>
      <c r="F245" s="2"/>
      <c r="G245" s="26" t="e">
        <f t="shared" si="11"/>
        <v>#VALUE!</v>
      </c>
      <c r="H245" s="26" t="e">
        <f t="shared" si="9"/>
        <v>#VALUE!</v>
      </c>
      <c r="I245" s="26" t="e">
        <f t="shared" si="10"/>
        <v>#VALUE!</v>
      </c>
    </row>
    <row r="246" spans="1:9" x14ac:dyDescent="0.2">
      <c r="A246" s="8"/>
      <c r="B246" s="11" t="s">
        <v>8</v>
      </c>
      <c r="C246" s="11" t="s">
        <v>2</v>
      </c>
      <c r="D246" s="14" t="s">
        <v>155</v>
      </c>
      <c r="E246" s="23"/>
      <c r="F246" s="2"/>
      <c r="G246" s="26" t="e">
        <f t="shared" si="11"/>
        <v>#VALUE!</v>
      </c>
      <c r="H246" s="26" t="e">
        <f t="shared" si="9"/>
        <v>#VALUE!</v>
      </c>
      <c r="I246" s="26" t="e">
        <f t="shared" si="10"/>
        <v>#VALUE!</v>
      </c>
    </row>
    <row r="247" spans="1:9" x14ac:dyDescent="0.2">
      <c r="A247" s="8"/>
      <c r="B247" s="11" t="s">
        <v>8</v>
      </c>
      <c r="C247" s="11" t="s">
        <v>7</v>
      </c>
      <c r="D247" s="9">
        <v>67844.34</v>
      </c>
      <c r="E247" s="23"/>
      <c r="F247" s="4"/>
      <c r="G247" s="26">
        <f t="shared" si="11"/>
        <v>197.80084623553637</v>
      </c>
      <c r="H247" s="26">
        <f t="shared" si="9"/>
        <v>200.59241761062617</v>
      </c>
      <c r="I247" s="26">
        <f t="shared" si="10"/>
        <v>207.75356239188505</v>
      </c>
    </row>
    <row r="248" spans="1:9" x14ac:dyDescent="0.2">
      <c r="A248" s="8"/>
      <c r="B248" s="11" t="s">
        <v>8</v>
      </c>
      <c r="C248" s="11" t="s">
        <v>2</v>
      </c>
      <c r="D248" s="14" t="s">
        <v>156</v>
      </c>
      <c r="E248" s="23"/>
      <c r="F248" s="2"/>
      <c r="G248" s="26" t="e">
        <f t="shared" si="11"/>
        <v>#VALUE!</v>
      </c>
      <c r="H248" s="26" t="e">
        <f t="shared" si="9"/>
        <v>#VALUE!</v>
      </c>
      <c r="I248" s="26" t="e">
        <f t="shared" si="10"/>
        <v>#VALUE!</v>
      </c>
    </row>
    <row r="249" spans="1:9" x14ac:dyDescent="0.2">
      <c r="A249" s="8"/>
      <c r="B249" s="11" t="s">
        <v>8</v>
      </c>
      <c r="C249" s="11" t="s">
        <v>2</v>
      </c>
      <c r="D249" s="14" t="s">
        <v>157</v>
      </c>
      <c r="E249" s="23"/>
      <c r="F249" s="2"/>
      <c r="G249" s="26" t="e">
        <f t="shared" si="11"/>
        <v>#VALUE!</v>
      </c>
      <c r="H249" s="26" t="e">
        <f t="shared" si="9"/>
        <v>#VALUE!</v>
      </c>
      <c r="I249" s="26" t="e">
        <f t="shared" si="10"/>
        <v>#VALUE!</v>
      </c>
    </row>
    <row r="250" spans="1:9" ht="18" x14ac:dyDescent="0.2">
      <c r="A250" s="43" t="s">
        <v>163</v>
      </c>
      <c r="B250" s="44" t="s">
        <v>11</v>
      </c>
      <c r="C250" s="44" t="s">
        <v>12</v>
      </c>
      <c r="D250" s="45">
        <v>71859.7</v>
      </c>
      <c r="E250" s="46"/>
      <c r="F250" s="4"/>
      <c r="G250" s="26">
        <f t="shared" si="11"/>
        <v>183.24663599032465</v>
      </c>
      <c r="H250" s="26">
        <f t="shared" si="9"/>
        <v>185.64002731655876</v>
      </c>
      <c r="I250" s="26">
        <f t="shared" si="10"/>
        <v>191.75708396689876</v>
      </c>
    </row>
    <row r="251" spans="1:9" ht="17" thickBot="1" x14ac:dyDescent="0.25">
      <c r="A251" s="16"/>
      <c r="B251" s="17" t="s">
        <v>1</v>
      </c>
      <c r="C251" s="18" t="s">
        <v>3</v>
      </c>
      <c r="D251" s="19">
        <v>72190.2</v>
      </c>
      <c r="E251" s="25"/>
      <c r="F251" s="2"/>
      <c r="G251" s="28">
        <f t="shared" si="11"/>
        <v>182.143519950116</v>
      </c>
      <c r="H251" s="28">
        <f t="shared" si="9"/>
        <v>184.50799641973305</v>
      </c>
      <c r="I251" s="28">
        <f t="shared" si="10"/>
        <v>190.54946309639979</v>
      </c>
    </row>
  </sheetData>
  <phoneticPr fontId="20" type="noConversion"/>
  <hyperlinks>
    <hyperlink ref="D176" r:id="rId1" display="javascript:void(toggleBalloon('?%27))" xr:uid="{35DEA039-7255-4E03-B03A-E8C3D4A462D9}"/>
    <hyperlink ref="D215" r:id="rId2" display="javascript:void(toggleBalloon('a'))" xr:uid="{7ACD710E-72FF-47A0-82CD-F21F40D79C29}"/>
    <hyperlink ref="D218" r:id="rId3" display="javascript:void(toggleBalloon('a'))" xr:uid="{47083026-736C-4A79-98B8-4136270F1275}"/>
    <hyperlink ref="D219" r:id="rId4" display="javascript:void(toggleBalloon('a'))" xr:uid="{E0B4AE39-CC1A-4F1E-A496-9376BFC19A92}"/>
    <hyperlink ref="D220" r:id="rId5" display="javascript:void(toggleBalloon('a'))" xr:uid="{25A976BC-3BCD-45C5-996E-A3E0A1A721FF}"/>
    <hyperlink ref="D223" r:id="rId6" display="javascript:void(toggleBalloon('a'))" xr:uid="{79DCA8DA-352C-4CD1-A268-85915731BBB7}"/>
    <hyperlink ref="D231" r:id="rId7" display="javascript:void(toggleBalloon('a'))" xr:uid="{85B5ADF8-1881-425C-9FEC-F18747E6346C}"/>
    <hyperlink ref="D232" r:id="rId8" display="javascript:void(toggleBalloon('a'))" xr:uid="{07487203-006F-48E5-B3E1-509D04DD02E8}"/>
    <hyperlink ref="D234" r:id="rId9" display="javascript:void(toggleBalloon('a'))" xr:uid="{FFC5B8EE-1201-43EC-BF0B-8A12A93DAA4F}"/>
    <hyperlink ref="D236" r:id="rId10" display="javascript:void(toggleBalloon('a'))" xr:uid="{56041EE3-E3C7-456C-A68F-47D0FF9AEC59}"/>
    <hyperlink ref="D237" r:id="rId11" display="javascript:void(toggleBalloon('a'))" xr:uid="{9EFD0B81-2352-4A89-815C-A4574A04D750}"/>
    <hyperlink ref="D241" r:id="rId12" display="javascript:void(toggleBalloon('a'))" xr:uid="{AE7E76F0-0B18-4182-8978-50FDE80CC278}"/>
    <hyperlink ref="D242" r:id="rId13" display="javascript:void(toggleBalloon('a'))" xr:uid="{A1219651-9CF2-4F3E-8BCC-E179B60D9C60}"/>
    <hyperlink ref="D245" r:id="rId14" display="javascript:void(toggleBalloon('a'))" xr:uid="{7CCE2477-8465-4095-8F8C-257E81DBD1B2}"/>
    <hyperlink ref="D246" r:id="rId15" display="javascript:void(toggleBalloon('a'))" xr:uid="{8145C08A-9C0B-41F2-91DF-670814EEB146}"/>
    <hyperlink ref="D248" r:id="rId16" display="javascript:void(toggleBalloon('a'))" xr:uid="{2425F365-981E-4026-AF7B-708F4A633F36}"/>
    <hyperlink ref="D249" r:id="rId17" display="javascript:void(toggleBalloon('a'))" xr:uid="{423E08F0-9323-48C0-B783-09C220704A15}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Genyue Liu</dc:creator>
  <cp:lastModifiedBy>Caleb H. Clothier</cp:lastModifiedBy>
  <dcterms:created xsi:type="dcterms:W3CDTF">2022-05-10T14:21:39Z</dcterms:created>
  <dcterms:modified xsi:type="dcterms:W3CDTF">2024-06-19T21:11:06Z</dcterms:modified>
</cp:coreProperties>
</file>