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il28\Desktop\"/>
    </mc:Choice>
  </mc:AlternateContent>
  <xr:revisionPtr revIDLastSave="0" documentId="8_{23BB1234-FBFE-4BC2-904C-C37525F5CA55}" xr6:coauthVersionLast="47" xr6:coauthVersionMax="47" xr10:uidLastSave="{00000000-0000-0000-0000-000000000000}"/>
  <bookViews>
    <workbookView xWindow="15570" yWindow="0" windowWidth="22830" windowHeight="19185" activeTab="1" xr2:uid="{00000000-000D-0000-FFFF-FFFF00000000}"/>
    <workbookView xWindow="0" yWindow="0" windowWidth="15570" windowHeight="19185" activeTab="2" xr2:uid="{4B48599B-31D8-4EA0-8D24-4A2B2D32071E}"/>
  </bookViews>
  <sheets>
    <sheet name="Cover Sheet" sheetId="1" r:id="rId1"/>
    <sheet name="Schedule C" sheetId="2" r:id="rId2"/>
    <sheet name="{f1040sc.pdf}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3" l="1"/>
  <c r="A50" i="3"/>
  <c r="A49" i="3"/>
  <c r="A48" i="3"/>
  <c r="A47" i="3"/>
  <c r="A46" i="3"/>
  <c r="A45" i="3"/>
  <c r="A44" i="3"/>
  <c r="A43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 l="1"/>
  <c r="A25" i="3"/>
  <c r="A24" i="3"/>
  <c r="A23" i="3"/>
  <c r="A22" i="3"/>
  <c r="A21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6" i="3"/>
  <c r="A3" i="3"/>
  <c r="A2" i="3"/>
  <c r="A1" i="3" a="1"/>
  <c r="A1" i="3" s="1"/>
  <c r="E52" i="2"/>
  <c r="E33" i="2"/>
  <c r="E53" i="2" s="1"/>
  <c r="E13" i="2"/>
  <c r="E55" i="2" l="1"/>
  <c r="E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tc={03EE84CD-EEC9-4541-99FF-86F9AABD13AD}</author>
    <author>tc={F542AB0E-91A7-4775-97F8-D01D293B3163}</author>
    <author>tc={5040DE73-CDF6-45ED-BFDC-834486B3A676}</author>
    <author>tc={A4C8E96A-18A7-4EB5-A6E4-3F260EA12943}</author>
    <author>tc={D548BD46-8A75-41F2-9556-AA01F8487F7C}</author>
    <author>tc={2D3C54A3-A2C0-4A14-A417-88BB20ABE25B}</author>
    <author>tc={81A0AA9F-CBF5-4647-A366-447979EF0728}</author>
    <author>tc={33A7EC74-E27B-4BE6-9021-5F4F8F850E84}</author>
    <author>tc={EFB1BC2B-5C9D-493C-BB7E-AAE53F2EC2EA}</author>
    <author>tc={C2935ADA-2AC3-4B7D-8B4A-B548DBF96F26}</author>
    <author>tc={597605E6-4FC4-4E1B-831D-E3C0531621F6}</author>
    <author>tc={2EDEE0CD-59B7-4579-A31E-E727EEF45046}</author>
    <author>tc={D126DF32-A994-4D13-B37C-ABDA95EB5B54}</author>
    <author>tc={0650BA56-0A46-45A5-AD0D-F5C5C1EDB697}</author>
  </authors>
  <commentList>
    <comment ref="C5" authorId="0" shapeId="0" xr:uid="{03EE84CD-EEC9-4541-99FF-86F9AABD13AD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{"type":"input","content":{"type":"text","min":1}}</t>
      </text>
    </comment>
    <comment ref="C6" authorId="1" shapeId="0" xr:uid="{F542AB0E-91A7-4775-97F8-D01D293B3163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{"type":"input","content":{"type":"dropdown","options":["2024","2025","2026"]}}</t>
      </text>
    </comment>
    <comment ref="C8" authorId="2" shapeId="0" xr:uid="{5040DE73-CDF6-45ED-BFDC-834486B3A67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{"type":"input","content":{"type":"number","formatAsCurrency":false}}</t>
      </text>
    </comment>
    <comment ref="C9" authorId="3" shapeId="0" xr:uid="{A4C8E96A-18A7-4EB5-A6E4-3F260EA12943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{"type":"input","content":{"type":"text"}}</t>
      </text>
    </comment>
    <comment ref="C10" authorId="4" shapeId="0" xr:uid="{D548BD46-8A75-41F2-9556-AA01F8487F7C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{"type":"input","content":{"type":"text"}}</t>
      </text>
    </comment>
    <comment ref="C11" authorId="5" shapeId="0" xr:uid="{2D3C54A3-A2C0-4A14-A417-88BB20ABE25B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{"type":"input","content":{"type":"text"}}</t>
      </text>
    </comment>
    <comment ref="C12" authorId="6" shapeId="0" xr:uid="{81A0AA9F-CBF5-4647-A366-447979EF0728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{"type":"input","content":{"type":"text"}}</t>
      </text>
    </comment>
    <comment ref="C13" authorId="7" shapeId="0" xr:uid="{33A7EC74-E27B-4BE6-9021-5F4F8F850E84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{"type":"input","content":{"type":"text"}}</t>
      </text>
    </comment>
    <comment ref="C14" authorId="8" shapeId="0" xr:uid="{EFB1BC2B-5C9D-493C-BB7E-AAE53F2EC2EA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{"type":"input","content":{"type":"radio","options":["Cash","Accrual","Other"]}}</t>
      </text>
    </comment>
    <comment ref="C15" authorId="9" shapeId="0" xr:uid="{C2935ADA-2AC3-4B7D-8B4A-B548DBF96F2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{"type":"input","content":{"type":"text"}}</t>
      </text>
    </comment>
    <comment ref="C16" authorId="10" shapeId="0" xr:uid="{597605E6-4FC4-4E1B-831D-E3C0531621F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{"type":"input","content":{"type":"radio","options":["Yes","No"]}}</t>
      </text>
    </comment>
    <comment ref="C17" authorId="11" shapeId="0" xr:uid="{2EDEE0CD-59B7-4579-A31E-E727EEF4504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{"type":"input","content":{"type":"radio","options":["Yes","No"]}}</t>
      </text>
    </comment>
    <comment ref="C18" authorId="12" shapeId="0" xr:uid="{D126DF32-A994-4D13-B37C-ABDA95EB5B54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{"type":"input","content":{"type":"radio","options":["Yes","No"]}}</t>
      </text>
    </comment>
    <comment ref="C19" authorId="13" shapeId="0" xr:uid="{0650BA56-0A46-45A5-AD0D-F5C5C1EDB697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{"type":"input","content":{"type":"radio","options":["Yes","No"]}}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tc={9BE317EA-2C9E-4B33-A5B6-8CF6BC8E65DE}</author>
    <author>tc={E9D32A71-769A-4414-BACF-51A207955D73}</author>
    <author>tc={D9338885-08BD-4145-BBEE-053C166997E5}</author>
    <author>tc={7F69B664-62C9-483D-9777-58C1E01EDB2F}</author>
    <author>tc={3E72070E-51BC-44AD-8F8B-785255261921}</author>
    <author>tc={8ED006B1-E873-4556-8BB0-588F4862BE87}</author>
    <author>tc={CC685232-DB79-4090-ACCA-705B5D245F62}</author>
    <author>tc={FF1807EC-595C-4FC0-9AD4-E5431309DED2}</author>
    <author>tc={7AA4D831-DDEC-4632-A336-C3B059229BAA}</author>
    <author>tc={9D47BC0F-E739-4953-9618-530D90AE07DF}</author>
    <author>tc={79DA5B5B-3D6A-481C-853B-2044DBD53FB1}</author>
    <author>tc={C9A15EF6-CC02-4B89-8700-365E0A1EBFAE}</author>
    <author>tc={97643704-3875-44CB-AD99-399A0FBE1806}</author>
    <author>tc={9C0288AB-4611-45A3-9565-E24DC75E8533}</author>
    <author>tc={A9AE6EA9-5340-4DC3-B5C2-11FA0B923CC3}</author>
    <author>tc={8214E2B6-BD24-4AB6-B199-EECA1B8BD1C5}</author>
    <author>tc={C9F12A4F-F700-4DD9-8A51-7B72A0BC2A94}</author>
    <author>tc={D94F6D11-91F3-4AC9-8F59-2C52F4BE306E}</author>
    <author>tc={45ED667C-6B75-440F-8BB3-7ABD644CA5BC}</author>
    <author>tc={D3656F71-4C62-47D8-9C31-D0816AA96934}</author>
    <author>tc={D025414F-ED5E-49C1-81D0-2D6523CC516C}</author>
    <author>tc={FB6438A4-2E9E-4F95-8D9D-3F9A1B460FC8}</author>
    <author>tc={CA8ED7E9-6631-4229-8DC5-E818D59697E2}</author>
    <author>tc={6EDC8780-79DF-4E92-A8A6-6C931AFC915A}</author>
    <author>tc={3E759202-6D30-437D-AB4A-9BAA2A5A9622}</author>
    <author>tc={705F2543-C7C0-42E7-A034-FD51C805D906}</author>
    <author>tc={9C4564F5-194E-48F4-953B-C002B5E0DA04}</author>
    <author>tc={58711B2C-ECE9-441F-964C-9ADEA1F181CC}</author>
    <author>tc={1084E7AE-5774-4370-8EBC-BB3EE541E3AA}</author>
    <author>tc={BB0075A4-64FD-41B8-8133-2EAFB92CA213}</author>
    <author>tc={532DAC8B-FD9C-445C-B24A-29262A5372DE}</author>
    <author>tc={C841A41C-1B9D-4E33-B5F8-585F595E25F4}</author>
    <author>tc={A9ABB55E-7B74-4535-9668-02C9C3BDEE52}</author>
    <author>tc={0738BD24-0791-4ED9-AD67-2F8B4B1CA9A1}</author>
    <author>tc={01669399-6FC5-4B87-9C33-F74259F901A7}</author>
    <author>tc={1D1A12FC-2BD4-42CC-AB43-579B8DC0ADA1}</author>
    <author>tc={3AF5BC7B-DD44-40B9-9BC0-1693D4E39C67}</author>
    <author>tc={6AB36DA9-5AD8-469C-999D-F3C3352D4526}</author>
    <author>tc={FA891BE1-6B9B-4509-AD85-F4D7FA9FE872}</author>
    <author>tc={0F92D6E4-44D9-4A4E-B5E0-6F9479F7449A}</author>
    <author>tc={4123F504-D566-4BAF-B963-56E52781099D}</author>
    <author>tc={08ABD93F-1C07-4B4E-AEA4-747ED0668FEF}</author>
    <author>tc={9BFE29A4-53DD-41D9-82C3-5C9B6B8E19E7}</author>
    <author>tc={A000780E-E427-4A0C-845B-7F385F6E378D}</author>
  </authors>
  <commentList>
    <comment ref="E7" authorId="0" shapeId="0" xr:uid="{9BE317EA-2C9E-4B33-A5B6-8CF6BC8E65DE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8" authorId="1" shapeId="0" xr:uid="{E9D32A71-769A-4414-BACF-51A207955D73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9" authorId="2" shapeId="0" xr:uid="{D9338885-08BD-4145-BBEE-053C166997E5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0" authorId="3" shapeId="0" xr:uid="{7F69B664-62C9-483D-9777-58C1E01EDB2F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1" authorId="4" shapeId="0" xr:uid="{3E72070E-51BC-44AD-8F8B-785255261921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2" authorId="5" shapeId="0" xr:uid="{8ED006B1-E873-4556-8BB0-588F4862BE87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6" authorId="6" shapeId="0" xr:uid="{CC685232-DB79-4090-ACCA-705B5D245F62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7" authorId="7" shapeId="0" xr:uid="{FF1807EC-595C-4FC0-9AD4-E5431309DED2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8" authorId="8" shapeId="0" xr:uid="{7AA4D831-DDEC-4632-A336-C3B059229BAA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19" authorId="9" shapeId="0" xr:uid="{9D47BC0F-E739-4953-9618-530D90AE07DF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0" authorId="10" shapeId="0" xr:uid="{79DA5B5B-3D6A-481C-853B-2044DBD53FB1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1" authorId="11" shapeId="0" xr:uid="{C9A15EF6-CC02-4B89-8700-365E0A1EBFAE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2" authorId="12" shapeId="0" xr:uid="{97643704-3875-44CB-AD99-399A0FBE180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3" authorId="13" shapeId="0" xr:uid="{9C0288AB-4611-45A3-9565-E24DC75E8533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4" authorId="14" shapeId="0" xr:uid="{A9AE6EA9-5340-4DC3-B5C2-11FA0B923CC3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5" authorId="15" shapeId="0" xr:uid="{8214E2B6-BD24-4AB6-B199-EECA1B8BD1C5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6" authorId="16" shapeId="0" xr:uid="{C9F12A4F-F700-4DD9-8A51-7B72A0BC2A94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7" authorId="17" shapeId="0" xr:uid="{D94F6D11-91F3-4AC9-8F59-2C52F4BE306E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8" authorId="18" shapeId="0" xr:uid="{45ED667C-6B75-440F-8BB3-7ABD644CA5BC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29" authorId="19" shapeId="0" xr:uid="{D3656F71-4C62-47D8-9C31-D0816AA96934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30" authorId="20" shapeId="0" xr:uid="{D025414F-ED5E-49C1-81D0-2D6523CC516C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31" authorId="21" shapeId="0" xr:uid="{FB6438A4-2E9E-4F95-8D9D-3F9A1B460FC8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32" authorId="22" shapeId="0" xr:uid="{CA8ED7E9-6631-4229-8DC5-E818D59697E2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33" authorId="23" shapeId="0" xr:uid="{6EDC8780-79DF-4E92-A8A6-6C931AFC915A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34" authorId="24" shapeId="0" xr:uid="{3E759202-6D30-437D-AB4A-9BAA2A5A9622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35" authorId="25" shapeId="0" xr:uid="{705F2543-C7C0-42E7-A034-FD51C805D90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36" authorId="26" shapeId="0" xr:uid="{9C4564F5-194E-48F4-953B-C002B5E0DA04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37" authorId="27" shapeId="0" xr:uid="{58711B2C-ECE9-441F-964C-9ADEA1F181CC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38" authorId="28" shapeId="0" xr:uid="{1084E7AE-5774-4370-8EBC-BB3EE541E3AA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39" authorId="29" shapeId="0" xr:uid="{BB0075A4-64FD-41B8-8133-2EAFB92CA213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0" authorId="30" shapeId="0" xr:uid="{532DAC8B-FD9C-445C-B24A-29262A5372DE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1" authorId="31" shapeId="0" xr:uid="{C841A41C-1B9D-4E33-B5F8-585F595E25F4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2" authorId="32" shapeId="0" xr:uid="{A9ABB55E-7B74-4535-9668-02C9C3BDEE52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3" authorId="33" shapeId="0" xr:uid="{0738BD24-0791-4ED9-AD67-2F8B4B1CA9A1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4" authorId="34" shapeId="0" xr:uid="{01669399-6FC5-4B87-9C33-F74259F901A7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5" authorId="35" shapeId="0" xr:uid="{1D1A12FC-2BD4-42CC-AB43-579B8DC0ADA1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6" authorId="36" shapeId="0" xr:uid="{3AF5BC7B-DD44-40B9-9BC0-1693D4E39C67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7" authorId="37" shapeId="0" xr:uid="{6AB36DA9-5AD8-469C-999D-F3C3352D4526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8" authorId="38" shapeId="0" xr:uid="{FA891BE1-6B9B-4509-AD85-F4D7FA9FE872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49" authorId="39" shapeId="0" xr:uid="{0F92D6E4-44D9-4A4E-B5E0-6F9479F7449A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50" authorId="40" shapeId="0" xr:uid="{4123F504-D566-4BAF-B963-56E52781099D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D51" authorId="41" shapeId="0" xr:uid="{08ABD93F-1C07-4B4E-AEA4-747ED0668FEF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57" authorId="42" shapeId="0" xr:uid="{9BFE29A4-53DD-41D9-82C3-5C9B6B8E19E7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  <comment ref="E59" authorId="43" shapeId="0" xr:uid="{A000780E-E427-4A0C-845B-7F385F6E378D}">
      <text>
        <t>[Threaded comment]
Your version of Excel allows you to read this threaded comment; however, any edits to it will get removed if the file is opened in a newer version of Excel. Learn more: https://go.microsoft.com/fwlink/?linkid=870924
Comment:
    {"type":"input","content":{"type":"number","formatAsCurrency":true}}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<sst xmlns="http://schemas.openxmlformats.org/spreadsheetml/2006/main" count="75" uniqueCount="72">
  <si>
    <t>TAX RETURN COVER SHEET</t>
  </si>
  <si>
    <t>Client Name:</t>
  </si>
  <si>
    <t>Tax Year:</t>
  </si>
  <si>
    <t>Federal Tax Return:</t>
  </si>
  <si>
    <t>SCHEDULE C: BUSINESS INCOME</t>
  </si>
  <si>
    <t>Business Name</t>
  </si>
  <si>
    <t>INCOME</t>
  </si>
  <si>
    <t>wp</t>
  </si>
  <si>
    <t>Gross receipts or sales</t>
  </si>
  <si>
    <t>Returns and allowances</t>
  </si>
  <si>
    <t>Cost of goods sold</t>
  </si>
  <si>
    <t xml:space="preserve">  Purchase</t>
  </si>
  <si>
    <t xml:space="preserve">  Commissions &amp; Selling Cost</t>
  </si>
  <si>
    <t>Other Income</t>
  </si>
  <si>
    <t>Gross Income</t>
  </si>
  <si>
    <t>EXPENSES</t>
  </si>
  <si>
    <t>Advertising</t>
  </si>
  <si>
    <t>Car and Truck Expense</t>
  </si>
  <si>
    <t>Commissions &amp; fees</t>
  </si>
  <si>
    <t>Contract labor</t>
  </si>
  <si>
    <t>Depletion</t>
  </si>
  <si>
    <t>Depreciation</t>
  </si>
  <si>
    <t>Employee Benefit Programs</t>
  </si>
  <si>
    <t>Insurance</t>
  </si>
  <si>
    <t>Interest</t>
  </si>
  <si>
    <t>Legal &amp; professional fees</t>
  </si>
  <si>
    <t>Office expense</t>
  </si>
  <si>
    <t>Pension &amp; profit sharing</t>
  </si>
  <si>
    <t>Rent or lease</t>
  </si>
  <si>
    <t>Repairs &amp; maintenance</t>
  </si>
  <si>
    <t>Supplies</t>
  </si>
  <si>
    <t>Taxes &amp; licenses</t>
  </si>
  <si>
    <t>Travel</t>
  </si>
  <si>
    <t>Meals &amp; entertainment</t>
  </si>
  <si>
    <t>Utilities</t>
  </si>
  <si>
    <t>Wages</t>
  </si>
  <si>
    <t>Other</t>
  </si>
  <si>
    <t>Business Development</t>
  </si>
  <si>
    <t>Bank Fees</t>
  </si>
  <si>
    <t>Reimbursable Exp</t>
  </si>
  <si>
    <t>Dues and subscriptions</t>
  </si>
  <si>
    <t>Telephone</t>
  </si>
  <si>
    <t>Shipping/Postage</t>
  </si>
  <si>
    <t>Client Gifts</t>
  </si>
  <si>
    <t>Client Meetings</t>
  </si>
  <si>
    <t>Client Refunds</t>
  </si>
  <si>
    <t>Software</t>
  </si>
  <si>
    <t xml:space="preserve">Website </t>
  </si>
  <si>
    <t>Minor Equipemnt</t>
  </si>
  <si>
    <t>Nutritional services</t>
  </si>
  <si>
    <t>Merchant fees</t>
  </si>
  <si>
    <t>Late charge</t>
  </si>
  <si>
    <t>Total Other Deductions</t>
  </si>
  <si>
    <t>Total Expenses</t>
  </si>
  <si>
    <t>NET INCOME/LOSS</t>
  </si>
  <si>
    <t>AUTO EXPENSE-MILEAGE</t>
  </si>
  <si>
    <t xml:space="preserve"> </t>
  </si>
  <si>
    <t>BUSINESS USE OF HOME</t>
  </si>
  <si>
    <t xml:space="preserve">NET PROFIT  </t>
  </si>
  <si>
    <t>Must tie to tax return</t>
  </si>
  <si>
    <t>SSN</t>
  </si>
  <si>
    <t>EIN</t>
  </si>
  <si>
    <t>Profession</t>
  </si>
  <si>
    <t>Business Address</t>
  </si>
  <si>
    <t>Address #2</t>
  </si>
  <si>
    <t>Cash, Accrual, Other</t>
  </si>
  <si>
    <t>Specify</t>
  </si>
  <si>
    <t>Materially Participate</t>
  </si>
  <si>
    <t>Started Business</t>
  </si>
  <si>
    <t>Payments Made</t>
  </si>
  <si>
    <t>Filed Forms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</si>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</sst>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2" fillId="0" borderId="0" applyFont="0" applyFill="0" applyBorder="0" applyAlignment="0" applyProtection="0"/>
  </cellStyleXfs>
  <cellXfs count="41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fill"/>
    </xf>
    <xf numFmtId="0" fontId="19" fillId="33" borderId="0" xfId="0" applyFont="1" applyFill="1"/>
    <xf numFmtId="0" fontId="18" fillId="0" borderId="10" xfId="0" applyFont="1" applyBorder="1" applyAlignment="1" applyProtection="1">
      <alignment horizontal="center" vertical="center"/>
      <protection locked="0"/>
    </xf>
    <xf numFmtId="0" fontId="18" fillId="0" borderId="11" xfId="0" applyFont="1" applyBorder="1" applyAlignment="1" applyProtection="1">
      <alignment horizontal="center" vertical="center"/>
      <protection locked="0"/>
    </xf>
    <xf numFmtId="0" fontId="18" fillId="0" borderId="12" xfId="0" applyFont="1" applyBorder="1" applyAlignment="1" applyProtection="1">
      <alignment horizontal="center" vertical="center"/>
      <protection locked="0"/>
    </xf>
    <xf numFmtId="0" fontId="18" fillId="0" borderId="13" xfId="0" applyFont="1" applyBorder="1" applyAlignment="1" applyProtection="1">
      <alignment horizontal="center" vertical="center"/>
      <protection locked="0"/>
    </xf>
    <xf numFmtId="0" fontId="18" fillId="0" borderId="14" xfId="0" applyFont="1" applyBorder="1" applyAlignment="1" applyProtection="1">
      <alignment horizontal="center" vertical="center"/>
      <protection locked="0"/>
    </xf>
    <xf numFmtId="0" fontId="18" fillId="0" borderId="15" xfId="0" applyFont="1" applyBorder="1" applyAlignment="1" applyProtection="1">
      <alignment horizontal="center" vertical="center"/>
      <protection locked="0"/>
    </xf>
    <xf numFmtId="0" fontId="21" fillId="0" borderId="0" xfId="0" applyFont="1" applyProtection="1">
      <protection locked="0"/>
    </xf>
    <xf numFmtId="0" fontId="19" fillId="0" borderId="0" xfId="0" applyFont="1" applyProtection="1">
      <protection locked="0"/>
    </xf>
    <xf numFmtId="43" fontId="19" fillId="0" borderId="0" xfId="1" applyFont="1" applyAlignment="1" applyProtection="1">
      <alignment horizontal="right"/>
      <protection locked="0"/>
    </xf>
    <xf numFmtId="43" fontId="19" fillId="0" borderId="0" xfId="1" applyFont="1" applyProtection="1">
      <protection locked="0"/>
    </xf>
    <xf numFmtId="164" fontId="22" fillId="0" borderId="0" xfId="44" applyNumberFormat="1" applyProtection="1">
      <protection locked="0"/>
    </xf>
    <xf numFmtId="43" fontId="21" fillId="0" borderId="16" xfId="1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left"/>
      <protection locked="0"/>
    </xf>
    <xf numFmtId="164" fontId="21" fillId="0" borderId="0" xfId="44" applyNumberFormat="1" applyFont="1" applyProtection="1">
      <protection locked="0"/>
    </xf>
    <xf numFmtId="0" fontId="21" fillId="0" borderId="0" xfId="0" applyFont="1"/>
    <xf numFmtId="43" fontId="23" fillId="0" borderId="0" xfId="1" applyFont="1" applyAlignment="1" applyProtection="1">
      <alignment horizontal="center"/>
      <protection locked="0"/>
    </xf>
    <xf numFmtId="43" fontId="21" fillId="0" borderId="0" xfId="1" applyFont="1" applyAlignment="1" applyProtection="1">
      <alignment horizontal="center"/>
      <protection locked="0"/>
    </xf>
    <xf numFmtId="43" fontId="22" fillId="34" borderId="0" xfId="1" applyFont="1" applyFill="1" applyAlignment="1" applyProtection="1">
      <alignment horizontal="right"/>
      <protection locked="0"/>
    </xf>
    <xf numFmtId="164" fontId="22" fillId="0" borderId="0" xfId="2" applyNumberFormat="1" applyFont="1" applyProtection="1">
      <protection locked="0"/>
    </xf>
    <xf numFmtId="164" fontId="22" fillId="33" borderId="0" xfId="2" applyNumberFormat="1" applyFont="1" applyFill="1" applyAlignment="1" applyProtection="1">
      <alignment horizontal="fill"/>
      <protection locked="0"/>
    </xf>
    <xf numFmtId="43" fontId="19" fillId="34" borderId="0" xfId="1" applyFont="1" applyFill="1" applyAlignment="1" applyProtection="1">
      <alignment horizontal="right"/>
      <protection locked="0"/>
    </xf>
    <xf numFmtId="164" fontId="19" fillId="0" borderId="0" xfId="2" applyNumberFormat="1" applyFont="1" applyProtection="1">
      <protection locked="0"/>
    </xf>
    <xf numFmtId="164" fontId="22" fillId="35" borderId="17" xfId="2" applyNumberFormat="1" applyFont="1" applyFill="1" applyBorder="1"/>
    <xf numFmtId="0" fontId="19" fillId="0" borderId="0" xfId="0" applyFont="1" applyAlignment="1" applyProtection="1">
      <alignment horizontal="right"/>
      <protection locked="0"/>
    </xf>
    <xf numFmtId="164" fontId="22" fillId="35" borderId="0" xfId="2" applyNumberFormat="1" applyFont="1" applyFill="1"/>
    <xf numFmtId="43" fontId="22" fillId="0" borderId="0" xfId="1" applyFont="1" applyAlignment="1" applyProtection="1">
      <alignment horizontal="right"/>
      <protection locked="0"/>
    </xf>
    <xf numFmtId="0" fontId="19" fillId="0" borderId="0" xfId="0" applyFont="1" applyAlignment="1">
      <alignment horizontal="left" indent="1"/>
    </xf>
    <xf numFmtId="164" fontId="22" fillId="35" borderId="16" xfId="2" applyNumberFormat="1" applyFont="1" applyFill="1" applyBorder="1"/>
    <xf numFmtId="164" fontId="22" fillId="35" borderId="18" xfId="2" applyNumberFormat="1" applyFont="1" applyFill="1" applyBorder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Currency 2" xfId="44" xr:uid="{F962C3CF-7C93-4147-A30D-AFE5A78C5235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52</xdr:row>
      <xdr:rowOff>152400</xdr:rowOff>
    </xdr:from>
    <xdr:to>
      <xdr:col>2</xdr:col>
      <xdr:colOff>12700</xdr:colOff>
      <xdr:row>105</xdr:row>
      <xdr:rowOff>114300</xdr:rowOff>
    </xdr:to>
    <xdr:pic>
      <xdr:nvPicPr>
        <xdr:cNvPr id="233" name="pdf-image-2">
          <a:extLst>
            <a:ext uri="{FF2B5EF4-FFF2-40B4-BE49-F238E27FC236}">
              <a16:creationId xmlns:a16="http://schemas.microsoft.com/office/drawing/2014/main" id="{A3050A81-8A4C-7691-51D6-DE998AEA8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10058400"/>
          <a:ext cx="7772400" cy="100584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93</xdr:row>
      <xdr:rowOff>114350</xdr:rowOff>
    </xdr:from>
    <xdr:to>
      <xdr:col>1</xdr:col>
      <xdr:colOff>5852160</xdr:colOff>
      <xdr:row>94</xdr:row>
      <xdr:rowOff>76262</xdr:rowOff>
    </xdr:to>
    <xdr:sp macro="" textlink="">
      <xdr:nvSpPr>
        <xdr:cNvPr id="239" name="ConnectionRect93">
          <a:extLst>
            <a:ext uri="{FF2B5EF4-FFF2-40B4-BE49-F238E27FC236}">
              <a16:creationId xmlns:a16="http://schemas.microsoft.com/office/drawing/2014/main" id="{3B0BFD52-8B3C-4A6A-BBCB-B5F4494BB876}"/>
            </a:ext>
          </a:extLst>
        </xdr:cNvPr>
        <xdr:cNvSpPr/>
      </xdr:nvSpPr>
      <xdr:spPr>
        <a:xfrm>
          <a:off x="1066800" y="17830850"/>
          <a:ext cx="5394960" cy="152412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6858000</xdr:colOff>
      <xdr:row>83</xdr:row>
      <xdr:rowOff>54330</xdr:rowOff>
    </xdr:from>
    <xdr:to>
      <xdr:col>1</xdr:col>
      <xdr:colOff>6965238</xdr:colOff>
      <xdr:row>83</xdr:row>
      <xdr:rowOff>161568</xdr:rowOff>
    </xdr:to>
    <xdr:sp macro="" textlink="">
      <xdr:nvSpPr>
        <xdr:cNvPr id="237" name="ConnectionRect82">
          <a:extLst>
            <a:ext uri="{FF2B5EF4-FFF2-40B4-BE49-F238E27FC236}">
              <a16:creationId xmlns:a16="http://schemas.microsoft.com/office/drawing/2014/main" id="{1C92DA6F-7625-49D3-8C06-FD7A40508B2C}"/>
            </a:ext>
          </a:extLst>
        </xdr:cNvPr>
        <xdr:cNvSpPr/>
      </xdr:nvSpPr>
      <xdr:spPr>
        <a:xfrm>
          <a:off x="7467600" y="15865830"/>
          <a:ext cx="107238" cy="107238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4212132</xdr:colOff>
      <xdr:row>79</xdr:row>
      <xdr:rowOff>190487</xdr:rowOff>
    </xdr:from>
    <xdr:to>
      <xdr:col>1</xdr:col>
      <xdr:colOff>5394959</xdr:colOff>
      <xdr:row>80</xdr:row>
      <xdr:rowOff>152374</xdr:rowOff>
    </xdr:to>
    <xdr:sp macro="" textlink="">
      <xdr:nvSpPr>
        <xdr:cNvPr id="236" name="ConnectionRect77">
          <a:extLst>
            <a:ext uri="{FF2B5EF4-FFF2-40B4-BE49-F238E27FC236}">
              <a16:creationId xmlns:a16="http://schemas.microsoft.com/office/drawing/2014/main" id="{3F7E2B68-9991-44C0-9AF2-5D7622ACD0FD}"/>
            </a:ext>
          </a:extLst>
        </xdr:cNvPr>
        <xdr:cNvSpPr/>
      </xdr:nvSpPr>
      <xdr:spPr>
        <a:xfrm>
          <a:off x="4821732" y="15239987"/>
          <a:ext cx="1182827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1318323</xdr:colOff>
      <xdr:row>79</xdr:row>
      <xdr:rowOff>190487</xdr:rowOff>
    </xdr:from>
    <xdr:to>
      <xdr:col>1</xdr:col>
      <xdr:colOff>2560319</xdr:colOff>
      <xdr:row>80</xdr:row>
      <xdr:rowOff>152374</xdr:rowOff>
    </xdr:to>
    <xdr:sp macro="" textlink="">
      <xdr:nvSpPr>
        <xdr:cNvPr id="235" name="ConnectionRect76">
          <a:extLst>
            <a:ext uri="{FF2B5EF4-FFF2-40B4-BE49-F238E27FC236}">
              <a16:creationId xmlns:a16="http://schemas.microsoft.com/office/drawing/2014/main" id="{583EAA40-B6DB-4956-8A77-E08EB5ED2F7E}"/>
            </a:ext>
          </a:extLst>
        </xdr:cNvPr>
        <xdr:cNvSpPr/>
      </xdr:nvSpPr>
      <xdr:spPr>
        <a:xfrm>
          <a:off x="1927923" y="15239987"/>
          <a:ext cx="1241996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</xdr:col>
      <xdr:colOff>12700</xdr:colOff>
      <xdr:row>0</xdr:row>
      <xdr:rowOff>0</xdr:rowOff>
    </xdr:from>
    <xdr:to>
      <xdr:col>2</xdr:col>
      <xdr:colOff>12700</xdr:colOff>
      <xdr:row>52</xdr:row>
      <xdr:rowOff>152400</xdr:rowOff>
    </xdr:to>
    <xdr:pic>
      <xdr:nvPicPr>
        <xdr:cNvPr id="234" name="pdf-image-1">
          <a:extLst>
            <a:ext uri="{FF2B5EF4-FFF2-40B4-BE49-F238E27FC236}">
              <a16:creationId xmlns:a16="http://schemas.microsoft.com/office/drawing/2014/main" id="{2072311F-63BB-0A27-C1B4-5EEB29B4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0"/>
          <a:ext cx="7772400" cy="10058400"/>
        </a:xfrm>
        <a:prstGeom prst="rect">
          <a:avLst/>
        </a:prstGeom>
      </xdr:spPr>
    </xdr:pic>
    <xdr:clientData/>
  </xdr:twoCellAnchor>
  <xdr:twoCellAnchor>
    <xdr:from>
      <xdr:col>1</xdr:col>
      <xdr:colOff>6858000</xdr:colOff>
      <xdr:row>83</xdr:row>
      <xdr:rowOff>54330</xdr:rowOff>
    </xdr:from>
    <xdr:to>
      <xdr:col>1</xdr:col>
      <xdr:colOff>6965238</xdr:colOff>
      <xdr:row>83</xdr:row>
      <xdr:rowOff>161568</xdr:rowOff>
    </xdr:to>
    <xdr:sp macro="" textlink="">
      <xdr:nvSpPr>
        <xdr:cNvPr id="199" name="ConnectionRect82">
          <a:extLst>
            <a:ext uri="{FF2B5EF4-FFF2-40B4-BE49-F238E27FC236}">
              <a16:creationId xmlns:a16="http://schemas.microsoft.com/office/drawing/2014/main" id="{0E6642FF-252E-45F1-806C-0102AAF04C6C}"/>
            </a:ext>
          </a:extLst>
        </xdr:cNvPr>
        <xdr:cNvSpPr/>
      </xdr:nvSpPr>
      <xdr:spPr>
        <a:xfrm>
          <a:off x="7467600" y="15865830"/>
          <a:ext cx="107238" cy="107238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101</xdr:row>
      <xdr:rowOff>114414</xdr:rowOff>
    </xdr:from>
    <xdr:to>
      <xdr:col>1</xdr:col>
      <xdr:colOff>7315200</xdr:colOff>
      <xdr:row>102</xdr:row>
      <xdr:rowOff>76326</xdr:rowOff>
    </xdr:to>
    <xdr:sp macro="" textlink="">
      <xdr:nvSpPr>
        <xdr:cNvPr id="232" name="ConnectionRect104">
          <a:extLst>
            <a:ext uri="{FF2B5EF4-FFF2-40B4-BE49-F238E27FC236}">
              <a16:creationId xmlns:a16="http://schemas.microsoft.com/office/drawing/2014/main" id="{FC2CACFA-5591-432E-A616-EF26217EA97D}"/>
            </a:ext>
          </a:extLst>
        </xdr:cNvPr>
        <xdr:cNvSpPr/>
      </xdr:nvSpPr>
      <xdr:spPr>
        <a:xfrm>
          <a:off x="6553200" y="19354914"/>
          <a:ext cx="1371600" cy="152412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88</xdr:row>
      <xdr:rowOff>152412</xdr:rowOff>
    </xdr:from>
    <xdr:to>
      <xdr:col>1</xdr:col>
      <xdr:colOff>7315200</xdr:colOff>
      <xdr:row>89</xdr:row>
      <xdr:rowOff>114324</xdr:rowOff>
    </xdr:to>
    <xdr:sp macro="" textlink="">
      <xdr:nvSpPr>
        <xdr:cNvPr id="230" name="ConnectionRect88">
          <a:extLst>
            <a:ext uri="{FF2B5EF4-FFF2-40B4-BE49-F238E27FC236}">
              <a16:creationId xmlns:a16="http://schemas.microsoft.com/office/drawing/2014/main" id="{B93F859E-FF7C-4A6E-919E-A551FE44CAE7}"/>
            </a:ext>
          </a:extLst>
        </xdr:cNvPr>
        <xdr:cNvSpPr/>
      </xdr:nvSpPr>
      <xdr:spPr>
        <a:xfrm>
          <a:off x="6553200" y="16916412"/>
          <a:ext cx="1371600" cy="152412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6217920</xdr:colOff>
      <xdr:row>86</xdr:row>
      <xdr:rowOff>92417</xdr:rowOff>
    </xdr:from>
    <xdr:to>
      <xdr:col>1</xdr:col>
      <xdr:colOff>6325171</xdr:colOff>
      <xdr:row>87</xdr:row>
      <xdr:rowOff>9168</xdr:rowOff>
    </xdr:to>
    <xdr:sp macro="" textlink="">
      <xdr:nvSpPr>
        <xdr:cNvPr id="229" name="ConnectionRect85">
          <a:extLst>
            <a:ext uri="{FF2B5EF4-FFF2-40B4-BE49-F238E27FC236}">
              <a16:creationId xmlns:a16="http://schemas.microsoft.com/office/drawing/2014/main" id="{775B9DA1-3773-4C39-9648-B934FB085F7A}"/>
            </a:ext>
          </a:extLst>
        </xdr:cNvPr>
        <xdr:cNvSpPr/>
      </xdr:nvSpPr>
      <xdr:spPr>
        <a:xfrm>
          <a:off x="6827520" y="16475417"/>
          <a:ext cx="107251" cy="107251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90</xdr:row>
      <xdr:rowOff>76225</xdr:rowOff>
    </xdr:from>
    <xdr:to>
      <xdr:col>1</xdr:col>
      <xdr:colOff>5852160</xdr:colOff>
      <xdr:row>91</xdr:row>
      <xdr:rowOff>38137</xdr:rowOff>
    </xdr:to>
    <xdr:sp macro="" textlink="">
      <xdr:nvSpPr>
        <xdr:cNvPr id="228" name="ConnectionRect89">
          <a:extLst>
            <a:ext uri="{FF2B5EF4-FFF2-40B4-BE49-F238E27FC236}">
              <a16:creationId xmlns:a16="http://schemas.microsoft.com/office/drawing/2014/main" id="{8CD2133D-78D4-408A-BE92-BB74B6DF224A}"/>
            </a:ext>
          </a:extLst>
        </xdr:cNvPr>
        <xdr:cNvSpPr/>
      </xdr:nvSpPr>
      <xdr:spPr>
        <a:xfrm>
          <a:off x="1066800" y="17221225"/>
          <a:ext cx="5394960" cy="152412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102</xdr:row>
      <xdr:rowOff>76212</xdr:rowOff>
    </xdr:from>
    <xdr:to>
      <xdr:col>1</xdr:col>
      <xdr:colOff>7315200</xdr:colOff>
      <xdr:row>103</xdr:row>
      <xdr:rowOff>38099</xdr:rowOff>
    </xdr:to>
    <xdr:sp macro="" textlink="">
      <xdr:nvSpPr>
        <xdr:cNvPr id="226" name="ConnectionRect105">
          <a:extLst>
            <a:ext uri="{FF2B5EF4-FFF2-40B4-BE49-F238E27FC236}">
              <a16:creationId xmlns:a16="http://schemas.microsoft.com/office/drawing/2014/main" id="{2CB27352-F0D5-47F9-AAE2-FCA34BF3EAB9}"/>
            </a:ext>
          </a:extLst>
        </xdr:cNvPr>
        <xdr:cNvSpPr/>
      </xdr:nvSpPr>
      <xdr:spPr>
        <a:xfrm>
          <a:off x="6553200" y="19507212"/>
          <a:ext cx="137160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101</xdr:row>
      <xdr:rowOff>114414</xdr:rowOff>
    </xdr:from>
    <xdr:to>
      <xdr:col>1</xdr:col>
      <xdr:colOff>5852160</xdr:colOff>
      <xdr:row>102</xdr:row>
      <xdr:rowOff>76326</xdr:rowOff>
    </xdr:to>
    <xdr:sp macro="" textlink="">
      <xdr:nvSpPr>
        <xdr:cNvPr id="224" name="ConnectionRect103">
          <a:extLst>
            <a:ext uri="{FF2B5EF4-FFF2-40B4-BE49-F238E27FC236}">
              <a16:creationId xmlns:a16="http://schemas.microsoft.com/office/drawing/2014/main" id="{131B6653-3368-4761-B5C7-8DD738815A23}"/>
            </a:ext>
          </a:extLst>
        </xdr:cNvPr>
        <xdr:cNvSpPr/>
      </xdr:nvSpPr>
      <xdr:spPr>
        <a:xfrm>
          <a:off x="1066800" y="19354914"/>
          <a:ext cx="5394960" cy="152412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100</xdr:row>
      <xdr:rowOff>101</xdr:rowOff>
    </xdr:from>
    <xdr:to>
      <xdr:col>1</xdr:col>
      <xdr:colOff>7315200</xdr:colOff>
      <xdr:row>100</xdr:row>
      <xdr:rowOff>152513</xdr:rowOff>
    </xdr:to>
    <xdr:sp macro="" textlink="">
      <xdr:nvSpPr>
        <xdr:cNvPr id="221" name="ConnectionRect102">
          <a:extLst>
            <a:ext uri="{FF2B5EF4-FFF2-40B4-BE49-F238E27FC236}">
              <a16:creationId xmlns:a16="http://schemas.microsoft.com/office/drawing/2014/main" id="{74BA2873-D10E-4A08-95E2-C2D7A1CBEE05}"/>
            </a:ext>
          </a:extLst>
        </xdr:cNvPr>
        <xdr:cNvSpPr/>
      </xdr:nvSpPr>
      <xdr:spPr>
        <a:xfrm>
          <a:off x="6553200" y="19050101"/>
          <a:ext cx="1371600" cy="152412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100</xdr:row>
      <xdr:rowOff>101</xdr:rowOff>
    </xdr:from>
    <xdr:to>
      <xdr:col>1</xdr:col>
      <xdr:colOff>5852160</xdr:colOff>
      <xdr:row>100</xdr:row>
      <xdr:rowOff>152513</xdr:rowOff>
    </xdr:to>
    <xdr:sp macro="" textlink="">
      <xdr:nvSpPr>
        <xdr:cNvPr id="220" name="ConnectionRect101">
          <a:extLst>
            <a:ext uri="{FF2B5EF4-FFF2-40B4-BE49-F238E27FC236}">
              <a16:creationId xmlns:a16="http://schemas.microsoft.com/office/drawing/2014/main" id="{B03F815B-FCD4-4379-8695-64A646B26122}"/>
            </a:ext>
          </a:extLst>
        </xdr:cNvPr>
        <xdr:cNvSpPr/>
      </xdr:nvSpPr>
      <xdr:spPr>
        <a:xfrm>
          <a:off x="1066800" y="19050101"/>
          <a:ext cx="5394960" cy="152412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6858000</xdr:colOff>
      <xdr:row>86</xdr:row>
      <xdr:rowOff>92417</xdr:rowOff>
    </xdr:from>
    <xdr:to>
      <xdr:col>1</xdr:col>
      <xdr:colOff>6965238</xdr:colOff>
      <xdr:row>87</xdr:row>
      <xdr:rowOff>9155</xdr:rowOff>
    </xdr:to>
    <xdr:sp macro="" textlink="">
      <xdr:nvSpPr>
        <xdr:cNvPr id="217" name="ConnectionRect86">
          <a:extLst>
            <a:ext uri="{FF2B5EF4-FFF2-40B4-BE49-F238E27FC236}">
              <a16:creationId xmlns:a16="http://schemas.microsoft.com/office/drawing/2014/main" id="{9DB5B570-914C-4C81-8958-D30440DE79E4}"/>
            </a:ext>
          </a:extLst>
        </xdr:cNvPr>
        <xdr:cNvSpPr/>
      </xdr:nvSpPr>
      <xdr:spPr>
        <a:xfrm>
          <a:off x="7467600" y="16475417"/>
          <a:ext cx="107238" cy="107238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98</xdr:row>
      <xdr:rowOff>76288</xdr:rowOff>
    </xdr:from>
    <xdr:to>
      <xdr:col>1</xdr:col>
      <xdr:colOff>7315200</xdr:colOff>
      <xdr:row>99</xdr:row>
      <xdr:rowOff>38200</xdr:rowOff>
    </xdr:to>
    <xdr:sp macro="" textlink="">
      <xdr:nvSpPr>
        <xdr:cNvPr id="216" name="ConnectionRect100">
          <a:extLst>
            <a:ext uri="{FF2B5EF4-FFF2-40B4-BE49-F238E27FC236}">
              <a16:creationId xmlns:a16="http://schemas.microsoft.com/office/drawing/2014/main" id="{9571EE9E-54B3-4C1F-A15C-558628C77545}"/>
            </a:ext>
          </a:extLst>
        </xdr:cNvPr>
        <xdr:cNvSpPr/>
      </xdr:nvSpPr>
      <xdr:spPr>
        <a:xfrm>
          <a:off x="6553200" y="18745288"/>
          <a:ext cx="1371600" cy="152412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98</xdr:row>
      <xdr:rowOff>76288</xdr:rowOff>
    </xdr:from>
    <xdr:to>
      <xdr:col>1</xdr:col>
      <xdr:colOff>5852160</xdr:colOff>
      <xdr:row>99</xdr:row>
      <xdr:rowOff>38200</xdr:rowOff>
    </xdr:to>
    <xdr:sp macro="" textlink="">
      <xdr:nvSpPr>
        <xdr:cNvPr id="215" name="ConnectionRect99">
          <a:extLst>
            <a:ext uri="{FF2B5EF4-FFF2-40B4-BE49-F238E27FC236}">
              <a16:creationId xmlns:a16="http://schemas.microsoft.com/office/drawing/2014/main" id="{C088426F-88B8-4ACE-BCAB-4B4A3AA3A9B3}"/>
            </a:ext>
          </a:extLst>
        </xdr:cNvPr>
        <xdr:cNvSpPr/>
      </xdr:nvSpPr>
      <xdr:spPr>
        <a:xfrm>
          <a:off x="1066800" y="18745288"/>
          <a:ext cx="5394960" cy="152412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96</xdr:row>
      <xdr:rowOff>152476</xdr:rowOff>
    </xdr:from>
    <xdr:to>
      <xdr:col>1</xdr:col>
      <xdr:colOff>7315200</xdr:colOff>
      <xdr:row>97</xdr:row>
      <xdr:rowOff>114388</xdr:rowOff>
    </xdr:to>
    <xdr:sp macro="" textlink="">
      <xdr:nvSpPr>
        <xdr:cNvPr id="213" name="ConnectionRect98">
          <a:extLst>
            <a:ext uri="{FF2B5EF4-FFF2-40B4-BE49-F238E27FC236}">
              <a16:creationId xmlns:a16="http://schemas.microsoft.com/office/drawing/2014/main" id="{A28B15A5-B8E2-4D03-B798-20564265D8B4}"/>
            </a:ext>
          </a:extLst>
        </xdr:cNvPr>
        <xdr:cNvSpPr/>
      </xdr:nvSpPr>
      <xdr:spPr>
        <a:xfrm>
          <a:off x="6553200" y="18440476"/>
          <a:ext cx="1371600" cy="152412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96</xdr:row>
      <xdr:rowOff>152476</xdr:rowOff>
    </xdr:from>
    <xdr:to>
      <xdr:col>1</xdr:col>
      <xdr:colOff>5852160</xdr:colOff>
      <xdr:row>97</xdr:row>
      <xdr:rowOff>114388</xdr:rowOff>
    </xdr:to>
    <xdr:sp macro="" textlink="">
      <xdr:nvSpPr>
        <xdr:cNvPr id="212" name="ConnectionRect97">
          <a:extLst>
            <a:ext uri="{FF2B5EF4-FFF2-40B4-BE49-F238E27FC236}">
              <a16:creationId xmlns:a16="http://schemas.microsoft.com/office/drawing/2014/main" id="{81976BE9-BC93-4053-873F-DBC1CAB11ADC}"/>
            </a:ext>
          </a:extLst>
        </xdr:cNvPr>
        <xdr:cNvSpPr/>
      </xdr:nvSpPr>
      <xdr:spPr>
        <a:xfrm>
          <a:off x="1066800" y="18440476"/>
          <a:ext cx="5394960" cy="152412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95</xdr:row>
      <xdr:rowOff>38163</xdr:rowOff>
    </xdr:from>
    <xdr:to>
      <xdr:col>1</xdr:col>
      <xdr:colOff>7315200</xdr:colOff>
      <xdr:row>96</xdr:row>
      <xdr:rowOff>75</xdr:rowOff>
    </xdr:to>
    <xdr:sp macro="" textlink="">
      <xdr:nvSpPr>
        <xdr:cNvPr id="208" name="ConnectionRect96">
          <a:extLst>
            <a:ext uri="{FF2B5EF4-FFF2-40B4-BE49-F238E27FC236}">
              <a16:creationId xmlns:a16="http://schemas.microsoft.com/office/drawing/2014/main" id="{A8FAE0A9-E1F9-4366-9781-75307E12537D}"/>
            </a:ext>
          </a:extLst>
        </xdr:cNvPr>
        <xdr:cNvSpPr/>
      </xdr:nvSpPr>
      <xdr:spPr>
        <a:xfrm>
          <a:off x="6553200" y="18135663"/>
          <a:ext cx="1371600" cy="152412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95</xdr:row>
      <xdr:rowOff>38163</xdr:rowOff>
    </xdr:from>
    <xdr:to>
      <xdr:col>1</xdr:col>
      <xdr:colOff>5852160</xdr:colOff>
      <xdr:row>96</xdr:row>
      <xdr:rowOff>75</xdr:rowOff>
    </xdr:to>
    <xdr:sp macro="" textlink="">
      <xdr:nvSpPr>
        <xdr:cNvPr id="207" name="ConnectionRect95">
          <a:extLst>
            <a:ext uri="{FF2B5EF4-FFF2-40B4-BE49-F238E27FC236}">
              <a16:creationId xmlns:a16="http://schemas.microsoft.com/office/drawing/2014/main" id="{A193F518-32A0-4822-88B2-4D400EFCA7E0}"/>
            </a:ext>
          </a:extLst>
        </xdr:cNvPr>
        <xdr:cNvSpPr/>
      </xdr:nvSpPr>
      <xdr:spPr>
        <a:xfrm>
          <a:off x="1066800" y="18135663"/>
          <a:ext cx="5394960" cy="152412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93</xdr:row>
      <xdr:rowOff>114350</xdr:rowOff>
    </xdr:from>
    <xdr:to>
      <xdr:col>1</xdr:col>
      <xdr:colOff>7315200</xdr:colOff>
      <xdr:row>94</xdr:row>
      <xdr:rowOff>76262</xdr:rowOff>
    </xdr:to>
    <xdr:sp macro="" textlink="">
      <xdr:nvSpPr>
        <xdr:cNvPr id="206" name="ConnectionRect94">
          <a:extLst>
            <a:ext uri="{FF2B5EF4-FFF2-40B4-BE49-F238E27FC236}">
              <a16:creationId xmlns:a16="http://schemas.microsoft.com/office/drawing/2014/main" id="{38EE8BAB-CDA6-44F6-A703-CEBE77CE6362}"/>
            </a:ext>
          </a:extLst>
        </xdr:cNvPr>
        <xdr:cNvSpPr/>
      </xdr:nvSpPr>
      <xdr:spPr>
        <a:xfrm>
          <a:off x="6553200" y="17830850"/>
          <a:ext cx="1371600" cy="152412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92</xdr:row>
      <xdr:rowOff>38</xdr:rowOff>
    </xdr:from>
    <xdr:to>
      <xdr:col>1</xdr:col>
      <xdr:colOff>7315200</xdr:colOff>
      <xdr:row>92</xdr:row>
      <xdr:rowOff>152450</xdr:rowOff>
    </xdr:to>
    <xdr:sp macro="" textlink="">
      <xdr:nvSpPr>
        <xdr:cNvPr id="204" name="ConnectionRect92">
          <a:extLst>
            <a:ext uri="{FF2B5EF4-FFF2-40B4-BE49-F238E27FC236}">
              <a16:creationId xmlns:a16="http://schemas.microsoft.com/office/drawing/2014/main" id="{36317E50-E023-4652-87C2-EB4481BF3D33}"/>
            </a:ext>
          </a:extLst>
        </xdr:cNvPr>
        <xdr:cNvSpPr/>
      </xdr:nvSpPr>
      <xdr:spPr>
        <a:xfrm>
          <a:off x="6553200" y="17526038"/>
          <a:ext cx="1371600" cy="152412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92</xdr:row>
      <xdr:rowOff>38</xdr:rowOff>
    </xdr:from>
    <xdr:to>
      <xdr:col>1</xdr:col>
      <xdr:colOff>5852160</xdr:colOff>
      <xdr:row>92</xdr:row>
      <xdr:rowOff>152450</xdr:rowOff>
    </xdr:to>
    <xdr:sp macro="" textlink="">
      <xdr:nvSpPr>
        <xdr:cNvPr id="203" name="ConnectionRect91">
          <a:extLst>
            <a:ext uri="{FF2B5EF4-FFF2-40B4-BE49-F238E27FC236}">
              <a16:creationId xmlns:a16="http://schemas.microsoft.com/office/drawing/2014/main" id="{1E5A9872-72CC-4EE6-BDDA-F70501E3B2C4}"/>
            </a:ext>
          </a:extLst>
        </xdr:cNvPr>
        <xdr:cNvSpPr/>
      </xdr:nvSpPr>
      <xdr:spPr>
        <a:xfrm>
          <a:off x="1066800" y="17526038"/>
          <a:ext cx="5394960" cy="152412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88</xdr:row>
      <xdr:rowOff>152412</xdr:rowOff>
    </xdr:from>
    <xdr:to>
      <xdr:col>1</xdr:col>
      <xdr:colOff>5852160</xdr:colOff>
      <xdr:row>89</xdr:row>
      <xdr:rowOff>114324</xdr:rowOff>
    </xdr:to>
    <xdr:sp macro="" textlink="">
      <xdr:nvSpPr>
        <xdr:cNvPr id="200" name="ConnectionRect87">
          <a:extLst>
            <a:ext uri="{FF2B5EF4-FFF2-40B4-BE49-F238E27FC236}">
              <a16:creationId xmlns:a16="http://schemas.microsoft.com/office/drawing/2014/main" id="{F52463C3-74CC-4639-BB25-7E56094A2DA7}"/>
            </a:ext>
          </a:extLst>
        </xdr:cNvPr>
        <xdr:cNvSpPr/>
      </xdr:nvSpPr>
      <xdr:spPr>
        <a:xfrm>
          <a:off x="1066800" y="16916412"/>
          <a:ext cx="5394960" cy="152412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4212132</xdr:colOff>
      <xdr:row>79</xdr:row>
      <xdr:rowOff>190487</xdr:rowOff>
    </xdr:from>
    <xdr:to>
      <xdr:col>1</xdr:col>
      <xdr:colOff>5394959</xdr:colOff>
      <xdr:row>80</xdr:row>
      <xdr:rowOff>152374</xdr:rowOff>
    </xdr:to>
    <xdr:sp macro="" textlink="">
      <xdr:nvSpPr>
        <xdr:cNvPr id="193" name="ConnectionRect77">
          <a:extLst>
            <a:ext uri="{FF2B5EF4-FFF2-40B4-BE49-F238E27FC236}">
              <a16:creationId xmlns:a16="http://schemas.microsoft.com/office/drawing/2014/main" id="{0B4E525C-7FF9-4475-8829-63A996AE9A13}"/>
            </a:ext>
          </a:extLst>
        </xdr:cNvPr>
        <xdr:cNvSpPr/>
      </xdr:nvSpPr>
      <xdr:spPr>
        <a:xfrm>
          <a:off x="4821732" y="15239987"/>
          <a:ext cx="1182827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6858000</xdr:colOff>
      <xdr:row>81</xdr:row>
      <xdr:rowOff>130517</xdr:rowOff>
    </xdr:from>
    <xdr:to>
      <xdr:col>1</xdr:col>
      <xdr:colOff>6965238</xdr:colOff>
      <xdr:row>82</xdr:row>
      <xdr:rowOff>47255</xdr:rowOff>
    </xdr:to>
    <xdr:sp macro="" textlink="">
      <xdr:nvSpPr>
        <xdr:cNvPr id="196" name="ConnectionRect80">
          <a:extLst>
            <a:ext uri="{FF2B5EF4-FFF2-40B4-BE49-F238E27FC236}">
              <a16:creationId xmlns:a16="http://schemas.microsoft.com/office/drawing/2014/main" id="{E3A48920-20DD-465F-87BE-6163D4560898}"/>
            </a:ext>
          </a:extLst>
        </xdr:cNvPr>
        <xdr:cNvSpPr/>
      </xdr:nvSpPr>
      <xdr:spPr>
        <a:xfrm>
          <a:off x="7467600" y="15561017"/>
          <a:ext cx="107238" cy="107238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6217920</xdr:colOff>
      <xdr:row>81</xdr:row>
      <xdr:rowOff>130517</xdr:rowOff>
    </xdr:from>
    <xdr:to>
      <xdr:col>1</xdr:col>
      <xdr:colOff>6325158</xdr:colOff>
      <xdr:row>82</xdr:row>
      <xdr:rowOff>47255</xdr:rowOff>
    </xdr:to>
    <xdr:sp macro="" textlink="">
      <xdr:nvSpPr>
        <xdr:cNvPr id="195" name="ConnectionRect79">
          <a:extLst>
            <a:ext uri="{FF2B5EF4-FFF2-40B4-BE49-F238E27FC236}">
              <a16:creationId xmlns:a16="http://schemas.microsoft.com/office/drawing/2014/main" id="{4619B51B-A105-4072-AF6E-614C65B05E48}"/>
            </a:ext>
          </a:extLst>
        </xdr:cNvPr>
        <xdr:cNvSpPr/>
      </xdr:nvSpPr>
      <xdr:spPr>
        <a:xfrm>
          <a:off x="6827520" y="15561017"/>
          <a:ext cx="107238" cy="107238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1318323</xdr:colOff>
      <xdr:row>79</xdr:row>
      <xdr:rowOff>190487</xdr:rowOff>
    </xdr:from>
    <xdr:to>
      <xdr:col>1</xdr:col>
      <xdr:colOff>2560319</xdr:colOff>
      <xdr:row>80</xdr:row>
      <xdr:rowOff>152374</xdr:rowOff>
    </xdr:to>
    <xdr:sp macro="" textlink="">
      <xdr:nvSpPr>
        <xdr:cNvPr id="192" name="ConnectionRect76">
          <a:extLst>
            <a:ext uri="{FF2B5EF4-FFF2-40B4-BE49-F238E27FC236}">
              <a16:creationId xmlns:a16="http://schemas.microsoft.com/office/drawing/2014/main" id="{3FDB6D54-29D1-4CE3-B2C4-F4BEDF87B6D6}"/>
            </a:ext>
          </a:extLst>
        </xdr:cNvPr>
        <xdr:cNvSpPr/>
      </xdr:nvSpPr>
      <xdr:spPr>
        <a:xfrm>
          <a:off x="1927923" y="15239987"/>
          <a:ext cx="1241996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88</xdr:row>
      <xdr:rowOff>152412</xdr:rowOff>
    </xdr:from>
    <xdr:to>
      <xdr:col>1</xdr:col>
      <xdr:colOff>7315200</xdr:colOff>
      <xdr:row>89</xdr:row>
      <xdr:rowOff>114324</xdr:rowOff>
    </xdr:to>
    <xdr:sp macro="" textlink="">
      <xdr:nvSpPr>
        <xdr:cNvPr id="122" name="ConnectionRect88">
          <a:extLst>
            <a:ext uri="{FF2B5EF4-FFF2-40B4-BE49-F238E27FC236}">
              <a16:creationId xmlns:a16="http://schemas.microsoft.com/office/drawing/2014/main" id="{4660108C-8424-478B-81AA-39E06FAA95B1}"/>
            </a:ext>
          </a:extLst>
        </xdr:cNvPr>
        <xdr:cNvSpPr/>
      </xdr:nvSpPr>
      <xdr:spPr>
        <a:xfrm>
          <a:off x="6553200" y="16916412"/>
          <a:ext cx="1371600" cy="152412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3291840</xdr:colOff>
      <xdr:row>58</xdr:row>
      <xdr:rowOff>107924</xdr:rowOff>
    </xdr:from>
    <xdr:to>
      <xdr:col>1</xdr:col>
      <xdr:colOff>3393440</xdr:colOff>
      <xdr:row>59</xdr:row>
      <xdr:rowOff>19024</xdr:rowOff>
    </xdr:to>
    <xdr:sp macro="" textlink="">
      <xdr:nvSpPr>
        <xdr:cNvPr id="191" name="ConnectionRect61">
          <a:extLst>
            <a:ext uri="{FF2B5EF4-FFF2-40B4-BE49-F238E27FC236}">
              <a16:creationId xmlns:a16="http://schemas.microsoft.com/office/drawing/2014/main" id="{2071F9F8-001D-4C61-B2B9-5E51CC482E0D}"/>
            </a:ext>
          </a:extLst>
        </xdr:cNvPr>
        <xdr:cNvSpPr/>
      </xdr:nvSpPr>
      <xdr:spPr>
        <a:xfrm>
          <a:off x="3901440" y="11156924"/>
          <a:ext cx="101600" cy="101600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69</xdr:row>
      <xdr:rowOff>114300</xdr:rowOff>
    </xdr:from>
    <xdr:to>
      <xdr:col>1</xdr:col>
      <xdr:colOff>7315200</xdr:colOff>
      <xdr:row>70</xdr:row>
      <xdr:rowOff>76187</xdr:rowOff>
    </xdr:to>
    <xdr:sp macro="" textlink="">
      <xdr:nvSpPr>
        <xdr:cNvPr id="188" name="ConnectionRect70">
          <a:extLst>
            <a:ext uri="{FF2B5EF4-FFF2-40B4-BE49-F238E27FC236}">
              <a16:creationId xmlns:a16="http://schemas.microsoft.com/office/drawing/2014/main" id="{B1A3A2F0-F77F-47FB-B5D0-70B5DC1D7665}"/>
            </a:ext>
          </a:extLst>
        </xdr:cNvPr>
        <xdr:cNvSpPr/>
      </xdr:nvSpPr>
      <xdr:spPr>
        <a:xfrm>
          <a:off x="6553200" y="13258800"/>
          <a:ext cx="1371600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5166499</xdr:colOff>
      <xdr:row>76</xdr:row>
      <xdr:rowOff>152400</xdr:rowOff>
    </xdr:from>
    <xdr:to>
      <xdr:col>1</xdr:col>
      <xdr:colOff>5486399</xdr:colOff>
      <xdr:row>77</xdr:row>
      <xdr:rowOff>114287</xdr:rowOff>
    </xdr:to>
    <xdr:sp macro="" textlink="">
      <xdr:nvSpPr>
        <xdr:cNvPr id="187" name="ConnectionRect74">
          <a:extLst>
            <a:ext uri="{FF2B5EF4-FFF2-40B4-BE49-F238E27FC236}">
              <a16:creationId xmlns:a16="http://schemas.microsoft.com/office/drawing/2014/main" id="{6926EF3E-C620-4BF0-A74A-847EBA65E4D4}"/>
            </a:ext>
          </a:extLst>
        </xdr:cNvPr>
        <xdr:cNvSpPr/>
      </xdr:nvSpPr>
      <xdr:spPr>
        <a:xfrm>
          <a:off x="5776099" y="14630400"/>
          <a:ext cx="319900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4754880</xdr:colOff>
      <xdr:row>76</xdr:row>
      <xdr:rowOff>152400</xdr:rowOff>
    </xdr:from>
    <xdr:to>
      <xdr:col>1</xdr:col>
      <xdr:colOff>5120640</xdr:colOff>
      <xdr:row>77</xdr:row>
      <xdr:rowOff>114287</xdr:rowOff>
    </xdr:to>
    <xdr:sp macro="" textlink="">
      <xdr:nvSpPr>
        <xdr:cNvPr id="185" name="ConnectionRect73">
          <a:extLst>
            <a:ext uri="{FF2B5EF4-FFF2-40B4-BE49-F238E27FC236}">
              <a16:creationId xmlns:a16="http://schemas.microsoft.com/office/drawing/2014/main" id="{0F732FA2-E806-42F2-9CBF-961F06E97552}"/>
            </a:ext>
          </a:extLst>
        </xdr:cNvPr>
        <xdr:cNvSpPr/>
      </xdr:nvSpPr>
      <xdr:spPr>
        <a:xfrm>
          <a:off x="5364480" y="14630400"/>
          <a:ext cx="36576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67</xdr:row>
      <xdr:rowOff>190487</xdr:rowOff>
    </xdr:from>
    <xdr:to>
      <xdr:col>1</xdr:col>
      <xdr:colOff>7315200</xdr:colOff>
      <xdr:row>68</xdr:row>
      <xdr:rowOff>152374</xdr:rowOff>
    </xdr:to>
    <xdr:sp macro="" textlink="">
      <xdr:nvSpPr>
        <xdr:cNvPr id="182" name="ConnectionRect69">
          <a:extLst>
            <a:ext uri="{FF2B5EF4-FFF2-40B4-BE49-F238E27FC236}">
              <a16:creationId xmlns:a16="http://schemas.microsoft.com/office/drawing/2014/main" id="{DB667A3F-3B18-4667-8283-3E5FD3CF05FE}"/>
            </a:ext>
          </a:extLst>
        </xdr:cNvPr>
        <xdr:cNvSpPr/>
      </xdr:nvSpPr>
      <xdr:spPr>
        <a:xfrm>
          <a:off x="6553200" y="12953987"/>
          <a:ext cx="1371600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24</xdr:row>
      <xdr:rowOff>0</xdr:rowOff>
    </xdr:from>
    <xdr:to>
      <xdr:col>1</xdr:col>
      <xdr:colOff>7315200</xdr:colOff>
      <xdr:row>24</xdr:row>
      <xdr:rowOff>152387</xdr:rowOff>
    </xdr:to>
    <xdr:sp macro="" textlink="">
      <xdr:nvSpPr>
        <xdr:cNvPr id="180" name="ConnectionRect39">
          <a:extLst>
            <a:ext uri="{FF2B5EF4-FFF2-40B4-BE49-F238E27FC236}">
              <a16:creationId xmlns:a16="http://schemas.microsoft.com/office/drawing/2014/main" id="{3EDF8203-BD68-4D1F-96FA-D22549539E0C}"/>
            </a:ext>
          </a:extLst>
        </xdr:cNvPr>
        <xdr:cNvSpPr/>
      </xdr:nvSpPr>
      <xdr:spPr>
        <a:xfrm>
          <a:off x="6644640" y="4572000"/>
          <a:ext cx="128016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66</xdr:row>
      <xdr:rowOff>76212</xdr:rowOff>
    </xdr:from>
    <xdr:to>
      <xdr:col>1</xdr:col>
      <xdr:colOff>7315200</xdr:colOff>
      <xdr:row>67</xdr:row>
      <xdr:rowOff>38099</xdr:rowOff>
    </xdr:to>
    <xdr:sp macro="" textlink="">
      <xdr:nvSpPr>
        <xdr:cNvPr id="179" name="ConnectionRect68">
          <a:extLst>
            <a:ext uri="{FF2B5EF4-FFF2-40B4-BE49-F238E27FC236}">
              <a16:creationId xmlns:a16="http://schemas.microsoft.com/office/drawing/2014/main" id="{136BBAD9-5CDF-492C-8D88-EBE43B2C1E35}"/>
            </a:ext>
          </a:extLst>
        </xdr:cNvPr>
        <xdr:cNvSpPr/>
      </xdr:nvSpPr>
      <xdr:spPr>
        <a:xfrm>
          <a:off x="6553200" y="12649212"/>
          <a:ext cx="1371600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72</xdr:row>
      <xdr:rowOff>152387</xdr:rowOff>
    </xdr:from>
    <xdr:to>
      <xdr:col>1</xdr:col>
      <xdr:colOff>7315200</xdr:colOff>
      <xdr:row>73</xdr:row>
      <xdr:rowOff>114274</xdr:rowOff>
    </xdr:to>
    <xdr:sp macro="" textlink="">
      <xdr:nvSpPr>
        <xdr:cNvPr id="177" name="ConnectionRect72">
          <a:extLst>
            <a:ext uri="{FF2B5EF4-FFF2-40B4-BE49-F238E27FC236}">
              <a16:creationId xmlns:a16="http://schemas.microsoft.com/office/drawing/2014/main" id="{8E60C28E-2247-4301-B29D-61E15B1E5DAA}"/>
            </a:ext>
          </a:extLst>
        </xdr:cNvPr>
        <xdr:cNvSpPr/>
      </xdr:nvSpPr>
      <xdr:spPr>
        <a:xfrm>
          <a:off x="6553200" y="13868387"/>
          <a:ext cx="137160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20</xdr:row>
      <xdr:rowOff>152412</xdr:rowOff>
    </xdr:from>
    <xdr:to>
      <xdr:col>1</xdr:col>
      <xdr:colOff>7315200</xdr:colOff>
      <xdr:row>21</xdr:row>
      <xdr:rowOff>114299</xdr:rowOff>
    </xdr:to>
    <xdr:sp macro="" textlink="">
      <xdr:nvSpPr>
        <xdr:cNvPr id="174" name="ConnectionRect25">
          <a:extLst>
            <a:ext uri="{FF2B5EF4-FFF2-40B4-BE49-F238E27FC236}">
              <a16:creationId xmlns:a16="http://schemas.microsoft.com/office/drawing/2014/main" id="{C5B92070-9E2B-42C3-9A17-BDC11479455D}"/>
            </a:ext>
          </a:extLst>
        </xdr:cNvPr>
        <xdr:cNvSpPr/>
      </xdr:nvSpPr>
      <xdr:spPr>
        <a:xfrm>
          <a:off x="6644640" y="3962412"/>
          <a:ext cx="128016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34</xdr:row>
      <xdr:rowOff>76187</xdr:rowOff>
    </xdr:from>
    <xdr:to>
      <xdr:col>1</xdr:col>
      <xdr:colOff>7315200</xdr:colOff>
      <xdr:row>35</xdr:row>
      <xdr:rowOff>38074</xdr:rowOff>
    </xdr:to>
    <xdr:sp macro="" textlink="">
      <xdr:nvSpPr>
        <xdr:cNvPr id="173" name="ConnectionRect50">
          <a:extLst>
            <a:ext uri="{FF2B5EF4-FFF2-40B4-BE49-F238E27FC236}">
              <a16:creationId xmlns:a16="http://schemas.microsoft.com/office/drawing/2014/main" id="{B073CC69-DF86-419B-942E-667CD223826A}"/>
            </a:ext>
          </a:extLst>
        </xdr:cNvPr>
        <xdr:cNvSpPr/>
      </xdr:nvSpPr>
      <xdr:spPr>
        <a:xfrm>
          <a:off x="6644640" y="6553187"/>
          <a:ext cx="1280160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24</xdr:row>
      <xdr:rowOff>0</xdr:rowOff>
    </xdr:from>
    <xdr:to>
      <xdr:col>1</xdr:col>
      <xdr:colOff>3739514</xdr:colOff>
      <xdr:row>24</xdr:row>
      <xdr:rowOff>152387</xdr:rowOff>
    </xdr:to>
    <xdr:sp macro="" textlink="">
      <xdr:nvSpPr>
        <xdr:cNvPr id="172" name="ConnectionRect28">
          <a:extLst>
            <a:ext uri="{FF2B5EF4-FFF2-40B4-BE49-F238E27FC236}">
              <a16:creationId xmlns:a16="http://schemas.microsoft.com/office/drawing/2014/main" id="{B15E7F79-F966-48F2-AF53-1676DFC0932F}"/>
            </a:ext>
          </a:extLst>
        </xdr:cNvPr>
        <xdr:cNvSpPr/>
      </xdr:nvSpPr>
      <xdr:spPr>
        <a:xfrm>
          <a:off x="3078480" y="4572000"/>
          <a:ext cx="1270634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64</xdr:row>
      <xdr:rowOff>152400</xdr:rowOff>
    </xdr:from>
    <xdr:to>
      <xdr:col>1</xdr:col>
      <xdr:colOff>7315200</xdr:colOff>
      <xdr:row>65</xdr:row>
      <xdr:rowOff>114287</xdr:rowOff>
    </xdr:to>
    <xdr:sp macro="" textlink="">
      <xdr:nvSpPr>
        <xdr:cNvPr id="171" name="ConnectionRect67">
          <a:extLst>
            <a:ext uri="{FF2B5EF4-FFF2-40B4-BE49-F238E27FC236}">
              <a16:creationId xmlns:a16="http://schemas.microsoft.com/office/drawing/2014/main" id="{D3BA34CB-DFB1-43E1-B594-6437A02556DE}"/>
            </a:ext>
          </a:extLst>
        </xdr:cNvPr>
        <xdr:cNvSpPr/>
      </xdr:nvSpPr>
      <xdr:spPr>
        <a:xfrm>
          <a:off x="6553200" y="12344400"/>
          <a:ext cx="1371600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63</xdr:row>
      <xdr:rowOff>38087</xdr:rowOff>
    </xdr:from>
    <xdr:to>
      <xdr:col>1</xdr:col>
      <xdr:colOff>7315200</xdr:colOff>
      <xdr:row>63</xdr:row>
      <xdr:rowOff>190474</xdr:rowOff>
    </xdr:to>
    <xdr:sp macro="" textlink="">
      <xdr:nvSpPr>
        <xdr:cNvPr id="169" name="ConnectionRect66">
          <a:extLst>
            <a:ext uri="{FF2B5EF4-FFF2-40B4-BE49-F238E27FC236}">
              <a16:creationId xmlns:a16="http://schemas.microsoft.com/office/drawing/2014/main" id="{8E19BB29-2235-440D-A4C3-BE25079B63D5}"/>
            </a:ext>
          </a:extLst>
        </xdr:cNvPr>
        <xdr:cNvSpPr/>
      </xdr:nvSpPr>
      <xdr:spPr>
        <a:xfrm>
          <a:off x="6553200" y="12039587"/>
          <a:ext cx="1371600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27</xdr:row>
      <xdr:rowOff>38087</xdr:rowOff>
    </xdr:from>
    <xdr:to>
      <xdr:col>1</xdr:col>
      <xdr:colOff>3739514</xdr:colOff>
      <xdr:row>27</xdr:row>
      <xdr:rowOff>190474</xdr:rowOff>
    </xdr:to>
    <xdr:sp macro="" textlink="">
      <xdr:nvSpPr>
        <xdr:cNvPr id="167" name="ConnectionRect31">
          <a:extLst>
            <a:ext uri="{FF2B5EF4-FFF2-40B4-BE49-F238E27FC236}">
              <a16:creationId xmlns:a16="http://schemas.microsoft.com/office/drawing/2014/main" id="{E21880B6-E937-4771-9CB9-570CCED275BB}"/>
            </a:ext>
          </a:extLst>
        </xdr:cNvPr>
        <xdr:cNvSpPr/>
      </xdr:nvSpPr>
      <xdr:spPr>
        <a:xfrm>
          <a:off x="3078480" y="5181587"/>
          <a:ext cx="1270634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48</xdr:row>
      <xdr:rowOff>31750</xdr:rowOff>
    </xdr:from>
    <xdr:to>
      <xdr:col>1</xdr:col>
      <xdr:colOff>6136640</xdr:colOff>
      <xdr:row>48</xdr:row>
      <xdr:rowOff>133350</xdr:rowOff>
    </xdr:to>
    <xdr:sp macro="" textlink="">
      <xdr:nvSpPr>
        <xdr:cNvPr id="166" name="ConnectionRect59">
          <a:extLst>
            <a:ext uri="{FF2B5EF4-FFF2-40B4-BE49-F238E27FC236}">
              <a16:creationId xmlns:a16="http://schemas.microsoft.com/office/drawing/2014/main" id="{03A52E83-9F5C-4A02-808B-AA235AA2E80A}"/>
            </a:ext>
          </a:extLst>
        </xdr:cNvPr>
        <xdr:cNvSpPr/>
      </xdr:nvSpPr>
      <xdr:spPr>
        <a:xfrm>
          <a:off x="6644640" y="9175750"/>
          <a:ext cx="101600" cy="101600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4480560</xdr:colOff>
      <xdr:row>40</xdr:row>
      <xdr:rowOff>12</xdr:rowOff>
    </xdr:from>
    <xdr:to>
      <xdr:col>1</xdr:col>
      <xdr:colOff>5669279</xdr:colOff>
      <xdr:row>40</xdr:row>
      <xdr:rowOff>152399</xdr:rowOff>
    </xdr:to>
    <xdr:sp macro="" textlink="">
      <xdr:nvSpPr>
        <xdr:cNvPr id="165" name="ConnectionRect54">
          <a:extLst>
            <a:ext uri="{FF2B5EF4-FFF2-40B4-BE49-F238E27FC236}">
              <a16:creationId xmlns:a16="http://schemas.microsoft.com/office/drawing/2014/main" id="{A1829A36-65B5-4690-B243-9B5EC8030994}"/>
            </a:ext>
          </a:extLst>
        </xdr:cNvPr>
        <xdr:cNvSpPr/>
      </xdr:nvSpPr>
      <xdr:spPr>
        <a:xfrm>
          <a:off x="5090160" y="7620012"/>
          <a:ext cx="1188719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6858000</xdr:colOff>
      <xdr:row>60</xdr:row>
      <xdr:rowOff>19037</xdr:rowOff>
    </xdr:from>
    <xdr:to>
      <xdr:col>1</xdr:col>
      <xdr:colOff>6959600</xdr:colOff>
      <xdr:row>60</xdr:row>
      <xdr:rowOff>120637</xdr:rowOff>
    </xdr:to>
    <xdr:sp macro="" textlink="">
      <xdr:nvSpPr>
        <xdr:cNvPr id="164" name="ConnectionRect64">
          <a:extLst>
            <a:ext uri="{FF2B5EF4-FFF2-40B4-BE49-F238E27FC236}">
              <a16:creationId xmlns:a16="http://schemas.microsoft.com/office/drawing/2014/main" id="{AA2D3B8C-DA0D-4CD6-A35B-F54795109FBF}"/>
            </a:ext>
          </a:extLst>
        </xdr:cNvPr>
        <xdr:cNvSpPr/>
      </xdr:nvSpPr>
      <xdr:spPr>
        <a:xfrm>
          <a:off x="7467600" y="11449037"/>
          <a:ext cx="101600" cy="101600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6126480</xdr:colOff>
      <xdr:row>60</xdr:row>
      <xdr:rowOff>19037</xdr:rowOff>
    </xdr:from>
    <xdr:to>
      <xdr:col>1</xdr:col>
      <xdr:colOff>6228080</xdr:colOff>
      <xdr:row>60</xdr:row>
      <xdr:rowOff>120637</xdr:rowOff>
    </xdr:to>
    <xdr:sp macro="" textlink="">
      <xdr:nvSpPr>
        <xdr:cNvPr id="163" name="ConnectionRect63">
          <a:extLst>
            <a:ext uri="{FF2B5EF4-FFF2-40B4-BE49-F238E27FC236}">
              <a16:creationId xmlns:a16="http://schemas.microsoft.com/office/drawing/2014/main" id="{ADCF3B89-B3E1-4A97-815C-FC45ED9E7D2C}"/>
            </a:ext>
          </a:extLst>
        </xdr:cNvPr>
        <xdr:cNvSpPr/>
      </xdr:nvSpPr>
      <xdr:spPr>
        <a:xfrm>
          <a:off x="6736080" y="11449037"/>
          <a:ext cx="101600" cy="101600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36</xdr:row>
      <xdr:rowOff>0</xdr:rowOff>
    </xdr:from>
    <xdr:to>
      <xdr:col>1</xdr:col>
      <xdr:colOff>3739514</xdr:colOff>
      <xdr:row>36</xdr:row>
      <xdr:rowOff>152387</xdr:rowOff>
    </xdr:to>
    <xdr:sp macro="" textlink="">
      <xdr:nvSpPr>
        <xdr:cNvPr id="161" name="ConnectionRect38">
          <a:extLst>
            <a:ext uri="{FF2B5EF4-FFF2-40B4-BE49-F238E27FC236}">
              <a16:creationId xmlns:a16="http://schemas.microsoft.com/office/drawing/2014/main" id="{1915FA94-C9F7-4D33-B91B-1124882BFEFD}"/>
            </a:ext>
          </a:extLst>
        </xdr:cNvPr>
        <xdr:cNvSpPr/>
      </xdr:nvSpPr>
      <xdr:spPr>
        <a:xfrm>
          <a:off x="3078480" y="6858000"/>
          <a:ext cx="1270634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5029200</xdr:colOff>
      <xdr:row>58</xdr:row>
      <xdr:rowOff>107924</xdr:rowOff>
    </xdr:from>
    <xdr:to>
      <xdr:col>1</xdr:col>
      <xdr:colOff>5130800</xdr:colOff>
      <xdr:row>59</xdr:row>
      <xdr:rowOff>19024</xdr:rowOff>
    </xdr:to>
    <xdr:sp macro="" textlink="">
      <xdr:nvSpPr>
        <xdr:cNvPr id="160" name="ConnectionRect62">
          <a:extLst>
            <a:ext uri="{FF2B5EF4-FFF2-40B4-BE49-F238E27FC236}">
              <a16:creationId xmlns:a16="http://schemas.microsoft.com/office/drawing/2014/main" id="{E893DCC4-F419-4229-87FB-EF8F840D872D}"/>
            </a:ext>
          </a:extLst>
        </xdr:cNvPr>
        <xdr:cNvSpPr/>
      </xdr:nvSpPr>
      <xdr:spPr>
        <a:xfrm>
          <a:off x="5638800" y="11156924"/>
          <a:ext cx="101600" cy="101600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43</xdr:row>
      <xdr:rowOff>190487</xdr:rowOff>
    </xdr:from>
    <xdr:to>
      <xdr:col>1</xdr:col>
      <xdr:colOff>7315200</xdr:colOff>
      <xdr:row>44</xdr:row>
      <xdr:rowOff>152374</xdr:rowOff>
    </xdr:to>
    <xdr:sp macro="" textlink="">
      <xdr:nvSpPr>
        <xdr:cNvPr id="157" name="ConnectionRect57">
          <a:extLst>
            <a:ext uri="{FF2B5EF4-FFF2-40B4-BE49-F238E27FC236}">
              <a16:creationId xmlns:a16="http://schemas.microsoft.com/office/drawing/2014/main" id="{ABC6E3D5-563C-4D40-8DDE-D803F60BE507}"/>
            </a:ext>
          </a:extLst>
        </xdr:cNvPr>
        <xdr:cNvSpPr/>
      </xdr:nvSpPr>
      <xdr:spPr>
        <a:xfrm>
          <a:off x="6644640" y="8381987"/>
          <a:ext cx="128016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32</xdr:row>
      <xdr:rowOff>152412</xdr:rowOff>
    </xdr:from>
    <xdr:to>
      <xdr:col>1</xdr:col>
      <xdr:colOff>3739514</xdr:colOff>
      <xdr:row>33</xdr:row>
      <xdr:rowOff>114299</xdr:rowOff>
    </xdr:to>
    <xdr:sp macro="" textlink="">
      <xdr:nvSpPr>
        <xdr:cNvPr id="153" name="ConnectionRect35">
          <a:extLst>
            <a:ext uri="{FF2B5EF4-FFF2-40B4-BE49-F238E27FC236}">
              <a16:creationId xmlns:a16="http://schemas.microsoft.com/office/drawing/2014/main" id="{476BACAF-9672-4B08-A9F0-6871B8A6C624}"/>
            </a:ext>
          </a:extLst>
        </xdr:cNvPr>
        <xdr:cNvSpPr/>
      </xdr:nvSpPr>
      <xdr:spPr>
        <a:xfrm>
          <a:off x="3078480" y="6248412"/>
          <a:ext cx="1270634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31</xdr:row>
      <xdr:rowOff>190487</xdr:rowOff>
    </xdr:from>
    <xdr:to>
      <xdr:col>1</xdr:col>
      <xdr:colOff>3739514</xdr:colOff>
      <xdr:row>32</xdr:row>
      <xdr:rowOff>152374</xdr:rowOff>
    </xdr:to>
    <xdr:sp macro="" textlink="">
      <xdr:nvSpPr>
        <xdr:cNvPr id="152" name="ConnectionRect34">
          <a:extLst>
            <a:ext uri="{FF2B5EF4-FFF2-40B4-BE49-F238E27FC236}">
              <a16:creationId xmlns:a16="http://schemas.microsoft.com/office/drawing/2014/main" id="{3062F1D6-1FA8-4952-88E5-CC0F1455DE45}"/>
            </a:ext>
          </a:extLst>
        </xdr:cNvPr>
        <xdr:cNvSpPr/>
      </xdr:nvSpPr>
      <xdr:spPr>
        <a:xfrm>
          <a:off x="3078480" y="6095987"/>
          <a:ext cx="1270634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30</xdr:row>
      <xdr:rowOff>76212</xdr:rowOff>
    </xdr:from>
    <xdr:to>
      <xdr:col>1</xdr:col>
      <xdr:colOff>3739514</xdr:colOff>
      <xdr:row>31</xdr:row>
      <xdr:rowOff>38099</xdr:rowOff>
    </xdr:to>
    <xdr:sp macro="" textlink="">
      <xdr:nvSpPr>
        <xdr:cNvPr id="151" name="ConnectionRect33">
          <a:extLst>
            <a:ext uri="{FF2B5EF4-FFF2-40B4-BE49-F238E27FC236}">
              <a16:creationId xmlns:a16="http://schemas.microsoft.com/office/drawing/2014/main" id="{6256F85B-3EBF-4B6E-8EC5-3C962ED26F31}"/>
            </a:ext>
          </a:extLst>
        </xdr:cNvPr>
        <xdr:cNvSpPr/>
      </xdr:nvSpPr>
      <xdr:spPr>
        <a:xfrm>
          <a:off x="3078480" y="5791212"/>
          <a:ext cx="1270634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31</xdr:row>
      <xdr:rowOff>190487</xdr:rowOff>
    </xdr:from>
    <xdr:to>
      <xdr:col>1</xdr:col>
      <xdr:colOff>7315200</xdr:colOff>
      <xdr:row>32</xdr:row>
      <xdr:rowOff>152374</xdr:rowOff>
    </xdr:to>
    <xdr:sp macro="" textlink="">
      <xdr:nvSpPr>
        <xdr:cNvPr id="150" name="ConnectionRect47">
          <a:extLst>
            <a:ext uri="{FF2B5EF4-FFF2-40B4-BE49-F238E27FC236}">
              <a16:creationId xmlns:a16="http://schemas.microsoft.com/office/drawing/2014/main" id="{9224C4BB-4367-40CE-9CB3-7B7E1B8DF69A}"/>
            </a:ext>
          </a:extLst>
        </xdr:cNvPr>
        <xdr:cNvSpPr/>
      </xdr:nvSpPr>
      <xdr:spPr>
        <a:xfrm>
          <a:off x="6644640" y="6095987"/>
          <a:ext cx="128016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24</xdr:row>
      <xdr:rowOff>152387</xdr:rowOff>
    </xdr:from>
    <xdr:to>
      <xdr:col>1</xdr:col>
      <xdr:colOff>7315200</xdr:colOff>
      <xdr:row>25</xdr:row>
      <xdr:rowOff>114274</xdr:rowOff>
    </xdr:to>
    <xdr:sp macro="" textlink="">
      <xdr:nvSpPr>
        <xdr:cNvPr id="149" name="ConnectionRect40">
          <a:extLst>
            <a:ext uri="{FF2B5EF4-FFF2-40B4-BE49-F238E27FC236}">
              <a16:creationId xmlns:a16="http://schemas.microsoft.com/office/drawing/2014/main" id="{AF3106CE-2297-48CA-A7D5-6416556102BB}"/>
            </a:ext>
          </a:extLst>
        </xdr:cNvPr>
        <xdr:cNvSpPr/>
      </xdr:nvSpPr>
      <xdr:spPr>
        <a:xfrm>
          <a:off x="6644640" y="4724387"/>
          <a:ext cx="128016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47</xdr:row>
      <xdr:rowOff>63512</xdr:rowOff>
    </xdr:from>
    <xdr:to>
      <xdr:col>1</xdr:col>
      <xdr:colOff>6136640</xdr:colOff>
      <xdr:row>47</xdr:row>
      <xdr:rowOff>165112</xdr:rowOff>
    </xdr:to>
    <xdr:sp macro="" textlink="">
      <xdr:nvSpPr>
        <xdr:cNvPr id="146" name="ConnectionRect58">
          <a:extLst>
            <a:ext uri="{FF2B5EF4-FFF2-40B4-BE49-F238E27FC236}">
              <a16:creationId xmlns:a16="http://schemas.microsoft.com/office/drawing/2014/main" id="{29A402FF-CF7F-44E8-86A6-9D2D0E2BE37D}"/>
            </a:ext>
          </a:extLst>
        </xdr:cNvPr>
        <xdr:cNvSpPr/>
      </xdr:nvSpPr>
      <xdr:spPr>
        <a:xfrm>
          <a:off x="6644640" y="9017012"/>
          <a:ext cx="101600" cy="101600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7</xdr:row>
      <xdr:rowOff>165100</xdr:rowOff>
    </xdr:from>
    <xdr:to>
      <xdr:col>1</xdr:col>
      <xdr:colOff>5659755</xdr:colOff>
      <xdr:row>8</xdr:row>
      <xdr:rowOff>152412</xdr:rowOff>
    </xdr:to>
    <xdr:sp macro="" textlink="">
      <xdr:nvSpPr>
        <xdr:cNvPr id="145" name="ConnectionRect3">
          <a:extLst>
            <a:ext uri="{FF2B5EF4-FFF2-40B4-BE49-F238E27FC236}">
              <a16:creationId xmlns:a16="http://schemas.microsoft.com/office/drawing/2014/main" id="{65737EA8-56C9-4871-95EC-26810DA6C41F}"/>
            </a:ext>
          </a:extLst>
        </xdr:cNvPr>
        <xdr:cNvSpPr/>
      </xdr:nvSpPr>
      <xdr:spPr>
        <a:xfrm>
          <a:off x="1066800" y="1498600"/>
          <a:ext cx="5202555" cy="177812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19</xdr:row>
      <xdr:rowOff>38100</xdr:rowOff>
    </xdr:from>
    <xdr:to>
      <xdr:col>1</xdr:col>
      <xdr:colOff>7315200</xdr:colOff>
      <xdr:row>19</xdr:row>
      <xdr:rowOff>190487</xdr:rowOff>
    </xdr:to>
    <xdr:sp macro="" textlink="">
      <xdr:nvSpPr>
        <xdr:cNvPr id="144" name="ConnectionRect23">
          <a:extLst>
            <a:ext uri="{FF2B5EF4-FFF2-40B4-BE49-F238E27FC236}">
              <a16:creationId xmlns:a16="http://schemas.microsoft.com/office/drawing/2014/main" id="{E833612D-D18A-4C2B-A75D-D36D8ECAE33C}"/>
            </a:ext>
          </a:extLst>
        </xdr:cNvPr>
        <xdr:cNvSpPr/>
      </xdr:nvSpPr>
      <xdr:spPr>
        <a:xfrm>
          <a:off x="6644640" y="3657600"/>
          <a:ext cx="128016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5669280</xdr:colOff>
      <xdr:row>6</xdr:row>
      <xdr:rowOff>50787</xdr:rowOff>
    </xdr:from>
    <xdr:to>
      <xdr:col>1</xdr:col>
      <xdr:colOff>7315200</xdr:colOff>
      <xdr:row>7</xdr:row>
      <xdr:rowOff>38099</xdr:rowOff>
    </xdr:to>
    <xdr:sp macro="" textlink="">
      <xdr:nvSpPr>
        <xdr:cNvPr id="143" name="ConnectionRect2">
          <a:extLst>
            <a:ext uri="{FF2B5EF4-FFF2-40B4-BE49-F238E27FC236}">
              <a16:creationId xmlns:a16="http://schemas.microsoft.com/office/drawing/2014/main" id="{B5F3672D-2A88-4C88-92DD-117C24C2D63B}"/>
            </a:ext>
          </a:extLst>
        </xdr:cNvPr>
        <xdr:cNvSpPr/>
      </xdr:nvSpPr>
      <xdr:spPr>
        <a:xfrm>
          <a:off x="6278880" y="1193787"/>
          <a:ext cx="1645920" cy="177812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18</xdr:row>
      <xdr:rowOff>76212</xdr:rowOff>
    </xdr:from>
    <xdr:to>
      <xdr:col>1</xdr:col>
      <xdr:colOff>7315200</xdr:colOff>
      <xdr:row>19</xdr:row>
      <xdr:rowOff>38099</xdr:rowOff>
    </xdr:to>
    <xdr:sp macro="" textlink="">
      <xdr:nvSpPr>
        <xdr:cNvPr id="142" name="ConnectionRect22">
          <a:extLst>
            <a:ext uri="{FF2B5EF4-FFF2-40B4-BE49-F238E27FC236}">
              <a16:creationId xmlns:a16="http://schemas.microsoft.com/office/drawing/2014/main" id="{0B8EE6E5-B245-4853-8AA4-5634B006D48A}"/>
            </a:ext>
          </a:extLst>
        </xdr:cNvPr>
        <xdr:cNvSpPr/>
      </xdr:nvSpPr>
      <xdr:spPr>
        <a:xfrm>
          <a:off x="6644640" y="3505212"/>
          <a:ext cx="1280160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6858000</xdr:colOff>
      <xdr:row>84</xdr:row>
      <xdr:rowOff>168605</xdr:rowOff>
    </xdr:from>
    <xdr:to>
      <xdr:col>1</xdr:col>
      <xdr:colOff>6965238</xdr:colOff>
      <xdr:row>85</xdr:row>
      <xdr:rowOff>85343</xdr:rowOff>
    </xdr:to>
    <xdr:sp macro="" textlink="">
      <xdr:nvSpPr>
        <xdr:cNvPr id="140" name="ConnectionRect84">
          <a:extLst>
            <a:ext uri="{FF2B5EF4-FFF2-40B4-BE49-F238E27FC236}">
              <a16:creationId xmlns:a16="http://schemas.microsoft.com/office/drawing/2014/main" id="{E7F96A3D-6758-4416-952F-3D3DC0FB8503}"/>
            </a:ext>
          </a:extLst>
        </xdr:cNvPr>
        <xdr:cNvSpPr/>
      </xdr:nvSpPr>
      <xdr:spPr>
        <a:xfrm>
          <a:off x="7467600" y="16170605"/>
          <a:ext cx="107238" cy="107238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6532880</xdr:colOff>
      <xdr:row>15</xdr:row>
      <xdr:rowOff>63474</xdr:rowOff>
    </xdr:from>
    <xdr:to>
      <xdr:col>1</xdr:col>
      <xdr:colOff>6634480</xdr:colOff>
      <xdr:row>15</xdr:row>
      <xdr:rowOff>165074</xdr:rowOff>
    </xdr:to>
    <xdr:sp macro="" textlink="">
      <xdr:nvSpPr>
        <xdr:cNvPr id="139" name="ConnectionRect18">
          <a:extLst>
            <a:ext uri="{FF2B5EF4-FFF2-40B4-BE49-F238E27FC236}">
              <a16:creationId xmlns:a16="http://schemas.microsoft.com/office/drawing/2014/main" id="{EE43E4AE-8C6B-4200-88A2-C34E22DADF41}"/>
            </a:ext>
          </a:extLst>
        </xdr:cNvPr>
        <xdr:cNvSpPr/>
      </xdr:nvSpPr>
      <xdr:spPr>
        <a:xfrm>
          <a:off x="7142480" y="2920974"/>
          <a:ext cx="101600" cy="101600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31</xdr:row>
      <xdr:rowOff>38100</xdr:rowOff>
    </xdr:from>
    <xdr:to>
      <xdr:col>1</xdr:col>
      <xdr:colOff>7315200</xdr:colOff>
      <xdr:row>31</xdr:row>
      <xdr:rowOff>190487</xdr:rowOff>
    </xdr:to>
    <xdr:sp macro="" textlink="">
      <xdr:nvSpPr>
        <xdr:cNvPr id="138" name="ConnectionRect46">
          <a:extLst>
            <a:ext uri="{FF2B5EF4-FFF2-40B4-BE49-F238E27FC236}">
              <a16:creationId xmlns:a16="http://schemas.microsoft.com/office/drawing/2014/main" id="{5D6EB751-1F0C-4DD9-89C6-C1D2D9C2FB23}"/>
            </a:ext>
          </a:extLst>
        </xdr:cNvPr>
        <xdr:cNvSpPr/>
      </xdr:nvSpPr>
      <xdr:spPr>
        <a:xfrm>
          <a:off x="6644640" y="5943600"/>
          <a:ext cx="1280160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29</xdr:row>
      <xdr:rowOff>114287</xdr:rowOff>
    </xdr:from>
    <xdr:to>
      <xdr:col>1</xdr:col>
      <xdr:colOff>7315200</xdr:colOff>
      <xdr:row>30</xdr:row>
      <xdr:rowOff>76174</xdr:rowOff>
    </xdr:to>
    <xdr:sp macro="" textlink="">
      <xdr:nvSpPr>
        <xdr:cNvPr id="136" name="ConnectionRect45">
          <a:extLst>
            <a:ext uri="{FF2B5EF4-FFF2-40B4-BE49-F238E27FC236}">
              <a16:creationId xmlns:a16="http://schemas.microsoft.com/office/drawing/2014/main" id="{98120F50-DB0B-465D-862D-3941E7628D58}"/>
            </a:ext>
          </a:extLst>
        </xdr:cNvPr>
        <xdr:cNvSpPr/>
      </xdr:nvSpPr>
      <xdr:spPr>
        <a:xfrm>
          <a:off x="6644640" y="5638787"/>
          <a:ext cx="1280160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28</xdr:row>
      <xdr:rowOff>152400</xdr:rowOff>
    </xdr:from>
    <xdr:to>
      <xdr:col>1</xdr:col>
      <xdr:colOff>7315200</xdr:colOff>
      <xdr:row>29</xdr:row>
      <xdr:rowOff>114287</xdr:rowOff>
    </xdr:to>
    <xdr:sp macro="" textlink="">
      <xdr:nvSpPr>
        <xdr:cNvPr id="134" name="ConnectionRect44">
          <a:extLst>
            <a:ext uri="{FF2B5EF4-FFF2-40B4-BE49-F238E27FC236}">
              <a16:creationId xmlns:a16="http://schemas.microsoft.com/office/drawing/2014/main" id="{70BE4558-0057-4555-B9CB-8ABD53097D33}"/>
            </a:ext>
          </a:extLst>
        </xdr:cNvPr>
        <xdr:cNvSpPr/>
      </xdr:nvSpPr>
      <xdr:spPr>
        <a:xfrm>
          <a:off x="6644640" y="5486400"/>
          <a:ext cx="1280160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37</xdr:row>
      <xdr:rowOff>114312</xdr:rowOff>
    </xdr:from>
    <xdr:to>
      <xdr:col>1</xdr:col>
      <xdr:colOff>7315200</xdr:colOff>
      <xdr:row>38</xdr:row>
      <xdr:rowOff>76199</xdr:rowOff>
    </xdr:to>
    <xdr:sp macro="" textlink="">
      <xdr:nvSpPr>
        <xdr:cNvPr id="133" name="ConnectionRect53">
          <a:extLst>
            <a:ext uri="{FF2B5EF4-FFF2-40B4-BE49-F238E27FC236}">
              <a16:creationId xmlns:a16="http://schemas.microsoft.com/office/drawing/2014/main" id="{44704254-22E3-472A-A747-8D7CE486B290}"/>
            </a:ext>
          </a:extLst>
        </xdr:cNvPr>
        <xdr:cNvSpPr/>
      </xdr:nvSpPr>
      <xdr:spPr>
        <a:xfrm>
          <a:off x="6644640" y="7162812"/>
          <a:ext cx="1280160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36</xdr:row>
      <xdr:rowOff>152387</xdr:rowOff>
    </xdr:from>
    <xdr:to>
      <xdr:col>1</xdr:col>
      <xdr:colOff>7315200</xdr:colOff>
      <xdr:row>37</xdr:row>
      <xdr:rowOff>114274</xdr:rowOff>
    </xdr:to>
    <xdr:sp macro="" textlink="">
      <xdr:nvSpPr>
        <xdr:cNvPr id="131" name="ConnectionRect52">
          <a:extLst>
            <a:ext uri="{FF2B5EF4-FFF2-40B4-BE49-F238E27FC236}">
              <a16:creationId xmlns:a16="http://schemas.microsoft.com/office/drawing/2014/main" id="{A0BC585B-CF8A-4EEC-ADFE-7540365E5A45}"/>
            </a:ext>
          </a:extLst>
        </xdr:cNvPr>
        <xdr:cNvSpPr/>
      </xdr:nvSpPr>
      <xdr:spPr>
        <a:xfrm>
          <a:off x="6644640" y="7010387"/>
          <a:ext cx="1280160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28</xdr:row>
      <xdr:rowOff>12</xdr:rowOff>
    </xdr:from>
    <xdr:to>
      <xdr:col>1</xdr:col>
      <xdr:colOff>7315200</xdr:colOff>
      <xdr:row>28</xdr:row>
      <xdr:rowOff>152399</xdr:rowOff>
    </xdr:to>
    <xdr:sp macro="" textlink="">
      <xdr:nvSpPr>
        <xdr:cNvPr id="130" name="ConnectionRect43">
          <a:extLst>
            <a:ext uri="{FF2B5EF4-FFF2-40B4-BE49-F238E27FC236}">
              <a16:creationId xmlns:a16="http://schemas.microsoft.com/office/drawing/2014/main" id="{5E437092-D7F6-45B0-935A-5F0E36845BC7}"/>
            </a:ext>
          </a:extLst>
        </xdr:cNvPr>
        <xdr:cNvSpPr/>
      </xdr:nvSpPr>
      <xdr:spPr>
        <a:xfrm>
          <a:off x="6644640" y="5334012"/>
          <a:ext cx="1280160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6</xdr:row>
      <xdr:rowOff>50787</xdr:rowOff>
    </xdr:from>
    <xdr:to>
      <xdr:col>1</xdr:col>
      <xdr:colOff>5659755</xdr:colOff>
      <xdr:row>7</xdr:row>
      <xdr:rowOff>38099</xdr:rowOff>
    </xdr:to>
    <xdr:sp macro="" textlink="">
      <xdr:nvSpPr>
        <xdr:cNvPr id="126" name="ConnectionRect1">
          <a:extLst>
            <a:ext uri="{FF2B5EF4-FFF2-40B4-BE49-F238E27FC236}">
              <a16:creationId xmlns:a16="http://schemas.microsoft.com/office/drawing/2014/main" id="{A714BE80-89FF-47B9-915E-1CA1B9453013}"/>
            </a:ext>
          </a:extLst>
        </xdr:cNvPr>
        <xdr:cNvSpPr/>
      </xdr:nvSpPr>
      <xdr:spPr>
        <a:xfrm>
          <a:off x="1066800" y="1193787"/>
          <a:ext cx="5202555" cy="177812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27</xdr:row>
      <xdr:rowOff>38087</xdr:rowOff>
    </xdr:from>
    <xdr:to>
      <xdr:col>1</xdr:col>
      <xdr:colOff>7315200</xdr:colOff>
      <xdr:row>27</xdr:row>
      <xdr:rowOff>190474</xdr:rowOff>
    </xdr:to>
    <xdr:sp macro="" textlink="">
      <xdr:nvSpPr>
        <xdr:cNvPr id="125" name="ConnectionRect42">
          <a:extLst>
            <a:ext uri="{FF2B5EF4-FFF2-40B4-BE49-F238E27FC236}">
              <a16:creationId xmlns:a16="http://schemas.microsoft.com/office/drawing/2014/main" id="{869EBD56-2F0E-4742-B05E-3738B46D1783}"/>
            </a:ext>
          </a:extLst>
        </xdr:cNvPr>
        <xdr:cNvSpPr/>
      </xdr:nvSpPr>
      <xdr:spPr>
        <a:xfrm>
          <a:off x="6644640" y="5181587"/>
          <a:ext cx="1280160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90</xdr:row>
      <xdr:rowOff>76225</xdr:rowOff>
    </xdr:from>
    <xdr:to>
      <xdr:col>1</xdr:col>
      <xdr:colOff>7315200</xdr:colOff>
      <xdr:row>91</xdr:row>
      <xdr:rowOff>38137</xdr:rowOff>
    </xdr:to>
    <xdr:sp macro="" textlink="">
      <xdr:nvSpPr>
        <xdr:cNvPr id="124" name="ConnectionRect90">
          <a:extLst>
            <a:ext uri="{FF2B5EF4-FFF2-40B4-BE49-F238E27FC236}">
              <a16:creationId xmlns:a16="http://schemas.microsoft.com/office/drawing/2014/main" id="{2123BCB7-CFCC-454B-8DBB-E7578A3C8EFD}"/>
            </a:ext>
          </a:extLst>
        </xdr:cNvPr>
        <xdr:cNvSpPr/>
      </xdr:nvSpPr>
      <xdr:spPr>
        <a:xfrm>
          <a:off x="6553200" y="17221225"/>
          <a:ext cx="1371600" cy="152412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6217920</xdr:colOff>
      <xdr:row>86</xdr:row>
      <xdr:rowOff>92417</xdr:rowOff>
    </xdr:from>
    <xdr:to>
      <xdr:col>1</xdr:col>
      <xdr:colOff>6325171</xdr:colOff>
      <xdr:row>87</xdr:row>
      <xdr:rowOff>9168</xdr:rowOff>
    </xdr:to>
    <xdr:sp macro="" textlink="">
      <xdr:nvSpPr>
        <xdr:cNvPr id="118" name="ConnectionRect85">
          <a:extLst>
            <a:ext uri="{FF2B5EF4-FFF2-40B4-BE49-F238E27FC236}">
              <a16:creationId xmlns:a16="http://schemas.microsoft.com/office/drawing/2014/main" id="{83E0D2CB-BFD5-484C-B25D-D87EDD020112}"/>
            </a:ext>
          </a:extLst>
        </xdr:cNvPr>
        <xdr:cNvSpPr/>
      </xdr:nvSpPr>
      <xdr:spPr>
        <a:xfrm>
          <a:off x="6827520" y="16475417"/>
          <a:ext cx="107251" cy="107251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7</xdr:row>
      <xdr:rowOff>165100</xdr:rowOff>
    </xdr:from>
    <xdr:to>
      <xdr:col>1</xdr:col>
      <xdr:colOff>5659755</xdr:colOff>
      <xdr:row>8</xdr:row>
      <xdr:rowOff>152412</xdr:rowOff>
    </xdr:to>
    <xdr:sp macro="" textlink="">
      <xdr:nvSpPr>
        <xdr:cNvPr id="107" name="ConnectionRect3">
          <a:extLst>
            <a:ext uri="{FF2B5EF4-FFF2-40B4-BE49-F238E27FC236}">
              <a16:creationId xmlns:a16="http://schemas.microsoft.com/office/drawing/2014/main" id="{A0438566-9CB2-4576-81A8-03CD2353E0AD}"/>
            </a:ext>
          </a:extLst>
        </xdr:cNvPr>
        <xdr:cNvSpPr/>
      </xdr:nvSpPr>
      <xdr:spPr>
        <a:xfrm>
          <a:off x="1066800" y="1498600"/>
          <a:ext cx="5202555" cy="177812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26</xdr:row>
      <xdr:rowOff>76200</xdr:rowOff>
    </xdr:from>
    <xdr:to>
      <xdr:col>1</xdr:col>
      <xdr:colOff>3739514</xdr:colOff>
      <xdr:row>27</xdr:row>
      <xdr:rowOff>38087</xdr:rowOff>
    </xdr:to>
    <xdr:sp macro="" textlink="">
      <xdr:nvSpPr>
        <xdr:cNvPr id="116" name="ConnectionRect30">
          <a:extLst>
            <a:ext uri="{FF2B5EF4-FFF2-40B4-BE49-F238E27FC236}">
              <a16:creationId xmlns:a16="http://schemas.microsoft.com/office/drawing/2014/main" id="{45CE046F-EAE0-42F0-8347-FBB4CADBA7A1}"/>
            </a:ext>
          </a:extLst>
        </xdr:cNvPr>
        <xdr:cNvSpPr/>
      </xdr:nvSpPr>
      <xdr:spPr>
        <a:xfrm>
          <a:off x="3078480" y="5029200"/>
          <a:ext cx="1270634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6217920</xdr:colOff>
      <xdr:row>84</xdr:row>
      <xdr:rowOff>168605</xdr:rowOff>
    </xdr:from>
    <xdr:to>
      <xdr:col>1</xdr:col>
      <xdr:colOff>6325171</xdr:colOff>
      <xdr:row>85</xdr:row>
      <xdr:rowOff>85356</xdr:rowOff>
    </xdr:to>
    <xdr:sp macro="" textlink="">
      <xdr:nvSpPr>
        <xdr:cNvPr id="115" name="ConnectionRect83">
          <a:extLst>
            <a:ext uri="{FF2B5EF4-FFF2-40B4-BE49-F238E27FC236}">
              <a16:creationId xmlns:a16="http://schemas.microsoft.com/office/drawing/2014/main" id="{2BED168F-7F71-4DCD-88E0-C9201BB16B70}"/>
            </a:ext>
          </a:extLst>
        </xdr:cNvPr>
        <xdr:cNvSpPr/>
      </xdr:nvSpPr>
      <xdr:spPr>
        <a:xfrm>
          <a:off x="6827520" y="16170605"/>
          <a:ext cx="107251" cy="107251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6217920</xdr:colOff>
      <xdr:row>83</xdr:row>
      <xdr:rowOff>54330</xdr:rowOff>
    </xdr:from>
    <xdr:to>
      <xdr:col>1</xdr:col>
      <xdr:colOff>6325158</xdr:colOff>
      <xdr:row>83</xdr:row>
      <xdr:rowOff>161568</xdr:rowOff>
    </xdr:to>
    <xdr:sp macro="" textlink="">
      <xdr:nvSpPr>
        <xdr:cNvPr id="112" name="ConnectionRect81">
          <a:extLst>
            <a:ext uri="{FF2B5EF4-FFF2-40B4-BE49-F238E27FC236}">
              <a16:creationId xmlns:a16="http://schemas.microsoft.com/office/drawing/2014/main" id="{571DCBB0-789E-4DC4-8ABC-D67591D6B9F6}"/>
            </a:ext>
          </a:extLst>
        </xdr:cNvPr>
        <xdr:cNvSpPr/>
      </xdr:nvSpPr>
      <xdr:spPr>
        <a:xfrm>
          <a:off x="6827520" y="15865830"/>
          <a:ext cx="107238" cy="107238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5941834</xdr:colOff>
      <xdr:row>79</xdr:row>
      <xdr:rowOff>190487</xdr:rowOff>
    </xdr:from>
    <xdr:to>
      <xdr:col>1</xdr:col>
      <xdr:colOff>7315199</xdr:colOff>
      <xdr:row>80</xdr:row>
      <xdr:rowOff>152374</xdr:rowOff>
    </xdr:to>
    <xdr:sp macro="" textlink="">
      <xdr:nvSpPr>
        <xdr:cNvPr id="110" name="ConnectionRect78">
          <a:extLst>
            <a:ext uri="{FF2B5EF4-FFF2-40B4-BE49-F238E27FC236}">
              <a16:creationId xmlns:a16="http://schemas.microsoft.com/office/drawing/2014/main" id="{F43F34A8-BD5A-46AE-8724-05CC4837909D}"/>
            </a:ext>
          </a:extLst>
        </xdr:cNvPr>
        <xdr:cNvSpPr/>
      </xdr:nvSpPr>
      <xdr:spPr>
        <a:xfrm>
          <a:off x="6551434" y="15239987"/>
          <a:ext cx="1373365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5533009</xdr:colOff>
      <xdr:row>76</xdr:row>
      <xdr:rowOff>152400</xdr:rowOff>
    </xdr:from>
    <xdr:to>
      <xdr:col>1</xdr:col>
      <xdr:colOff>5852159</xdr:colOff>
      <xdr:row>77</xdr:row>
      <xdr:rowOff>114287</xdr:rowOff>
    </xdr:to>
    <xdr:sp macro="" textlink="">
      <xdr:nvSpPr>
        <xdr:cNvPr id="109" name="ConnectionRect75">
          <a:extLst>
            <a:ext uri="{FF2B5EF4-FFF2-40B4-BE49-F238E27FC236}">
              <a16:creationId xmlns:a16="http://schemas.microsoft.com/office/drawing/2014/main" id="{AE2DE197-FB8E-470C-B85C-F2E158704CB4}"/>
            </a:ext>
          </a:extLst>
        </xdr:cNvPr>
        <xdr:cNvSpPr/>
      </xdr:nvSpPr>
      <xdr:spPr>
        <a:xfrm>
          <a:off x="6142609" y="14630400"/>
          <a:ext cx="319150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5669280</xdr:colOff>
      <xdr:row>6</xdr:row>
      <xdr:rowOff>50787</xdr:rowOff>
    </xdr:from>
    <xdr:to>
      <xdr:col>1</xdr:col>
      <xdr:colOff>7315200</xdr:colOff>
      <xdr:row>7</xdr:row>
      <xdr:rowOff>38099</xdr:rowOff>
    </xdr:to>
    <xdr:sp macro="" textlink="">
      <xdr:nvSpPr>
        <xdr:cNvPr id="106" name="ConnectionRect2">
          <a:extLst>
            <a:ext uri="{FF2B5EF4-FFF2-40B4-BE49-F238E27FC236}">
              <a16:creationId xmlns:a16="http://schemas.microsoft.com/office/drawing/2014/main" id="{E6D38752-83B5-486E-8551-9F18B9AB7224}"/>
            </a:ext>
          </a:extLst>
        </xdr:cNvPr>
        <xdr:cNvSpPr/>
      </xdr:nvSpPr>
      <xdr:spPr>
        <a:xfrm>
          <a:off x="6278880" y="1193787"/>
          <a:ext cx="1645920" cy="177812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3291840</xdr:colOff>
      <xdr:row>58</xdr:row>
      <xdr:rowOff>107924</xdr:rowOff>
    </xdr:from>
    <xdr:to>
      <xdr:col>1</xdr:col>
      <xdr:colOff>3393440</xdr:colOff>
      <xdr:row>59</xdr:row>
      <xdr:rowOff>19024</xdr:rowOff>
    </xdr:to>
    <xdr:sp macro="" textlink="">
      <xdr:nvSpPr>
        <xdr:cNvPr id="100" name="ConnectionRect61">
          <a:extLst>
            <a:ext uri="{FF2B5EF4-FFF2-40B4-BE49-F238E27FC236}">
              <a16:creationId xmlns:a16="http://schemas.microsoft.com/office/drawing/2014/main" id="{9D403D64-01B3-45B9-949C-89BB8896725C}"/>
            </a:ext>
          </a:extLst>
        </xdr:cNvPr>
        <xdr:cNvSpPr/>
      </xdr:nvSpPr>
      <xdr:spPr>
        <a:xfrm>
          <a:off x="3901440" y="11156924"/>
          <a:ext cx="101600" cy="101600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71</xdr:row>
      <xdr:rowOff>38112</xdr:rowOff>
    </xdr:from>
    <xdr:to>
      <xdr:col>1</xdr:col>
      <xdr:colOff>7315200</xdr:colOff>
      <xdr:row>71</xdr:row>
      <xdr:rowOff>190499</xdr:rowOff>
    </xdr:to>
    <xdr:sp macro="" textlink="">
      <xdr:nvSpPr>
        <xdr:cNvPr id="105" name="ConnectionRect71">
          <a:extLst>
            <a:ext uri="{FF2B5EF4-FFF2-40B4-BE49-F238E27FC236}">
              <a16:creationId xmlns:a16="http://schemas.microsoft.com/office/drawing/2014/main" id="{4339D546-32CF-4371-9927-D0F983238320}"/>
            </a:ext>
          </a:extLst>
        </xdr:cNvPr>
        <xdr:cNvSpPr/>
      </xdr:nvSpPr>
      <xdr:spPr>
        <a:xfrm>
          <a:off x="6553200" y="13563612"/>
          <a:ext cx="137160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61</xdr:row>
      <xdr:rowOff>114312</xdr:rowOff>
    </xdr:from>
    <xdr:to>
      <xdr:col>1</xdr:col>
      <xdr:colOff>7315200</xdr:colOff>
      <xdr:row>62</xdr:row>
      <xdr:rowOff>76199</xdr:rowOff>
    </xdr:to>
    <xdr:sp macro="" textlink="">
      <xdr:nvSpPr>
        <xdr:cNvPr id="102" name="ConnectionRect65">
          <a:extLst>
            <a:ext uri="{FF2B5EF4-FFF2-40B4-BE49-F238E27FC236}">
              <a16:creationId xmlns:a16="http://schemas.microsoft.com/office/drawing/2014/main" id="{C6ACDB71-BD22-4ECA-BEBE-A95AC8DE556F}"/>
            </a:ext>
          </a:extLst>
        </xdr:cNvPr>
        <xdr:cNvSpPr/>
      </xdr:nvSpPr>
      <xdr:spPr>
        <a:xfrm>
          <a:off x="6553200" y="11734812"/>
          <a:ext cx="137160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4480560</xdr:colOff>
      <xdr:row>40</xdr:row>
      <xdr:rowOff>12</xdr:rowOff>
    </xdr:from>
    <xdr:to>
      <xdr:col>1</xdr:col>
      <xdr:colOff>5669279</xdr:colOff>
      <xdr:row>40</xdr:row>
      <xdr:rowOff>152399</xdr:rowOff>
    </xdr:to>
    <xdr:sp macro="" textlink="">
      <xdr:nvSpPr>
        <xdr:cNvPr id="92" name="ConnectionRect54">
          <a:extLst>
            <a:ext uri="{FF2B5EF4-FFF2-40B4-BE49-F238E27FC236}">
              <a16:creationId xmlns:a16="http://schemas.microsoft.com/office/drawing/2014/main" id="{5DB01A04-B0F3-4E99-BF44-C8CC992764BA}"/>
            </a:ext>
          </a:extLst>
        </xdr:cNvPr>
        <xdr:cNvSpPr/>
      </xdr:nvSpPr>
      <xdr:spPr>
        <a:xfrm>
          <a:off x="5090160" y="7620012"/>
          <a:ext cx="1188719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2377440</xdr:colOff>
      <xdr:row>58</xdr:row>
      <xdr:rowOff>107924</xdr:rowOff>
    </xdr:from>
    <xdr:to>
      <xdr:col>1</xdr:col>
      <xdr:colOff>2479040</xdr:colOff>
      <xdr:row>59</xdr:row>
      <xdr:rowOff>19024</xdr:rowOff>
    </xdr:to>
    <xdr:sp macro="" textlink="">
      <xdr:nvSpPr>
        <xdr:cNvPr id="99" name="ConnectionRect60">
          <a:extLst>
            <a:ext uri="{FF2B5EF4-FFF2-40B4-BE49-F238E27FC236}">
              <a16:creationId xmlns:a16="http://schemas.microsoft.com/office/drawing/2014/main" id="{4295DEE6-9E68-4F5F-9099-49657533AC21}"/>
            </a:ext>
          </a:extLst>
        </xdr:cNvPr>
        <xdr:cNvSpPr/>
      </xdr:nvSpPr>
      <xdr:spPr>
        <a:xfrm>
          <a:off x="2987040" y="11156924"/>
          <a:ext cx="101600" cy="101600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22</xdr:row>
      <xdr:rowOff>76187</xdr:rowOff>
    </xdr:from>
    <xdr:to>
      <xdr:col>1</xdr:col>
      <xdr:colOff>7315200</xdr:colOff>
      <xdr:row>23</xdr:row>
      <xdr:rowOff>38074</xdr:rowOff>
    </xdr:to>
    <xdr:sp macro="" textlink="">
      <xdr:nvSpPr>
        <xdr:cNvPr id="98" name="ConnectionRect27">
          <a:extLst>
            <a:ext uri="{FF2B5EF4-FFF2-40B4-BE49-F238E27FC236}">
              <a16:creationId xmlns:a16="http://schemas.microsoft.com/office/drawing/2014/main" id="{5C7B1928-F397-4796-B44B-AC52156B43B8}"/>
            </a:ext>
          </a:extLst>
        </xdr:cNvPr>
        <xdr:cNvSpPr/>
      </xdr:nvSpPr>
      <xdr:spPr>
        <a:xfrm>
          <a:off x="6644640" y="4267187"/>
          <a:ext cx="1280160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41</xdr:row>
      <xdr:rowOff>114287</xdr:rowOff>
    </xdr:from>
    <xdr:to>
      <xdr:col>1</xdr:col>
      <xdr:colOff>7315200</xdr:colOff>
      <xdr:row>42</xdr:row>
      <xdr:rowOff>76174</xdr:rowOff>
    </xdr:to>
    <xdr:sp macro="" textlink="">
      <xdr:nvSpPr>
        <xdr:cNvPr id="97" name="ConnectionRect56">
          <a:extLst>
            <a:ext uri="{FF2B5EF4-FFF2-40B4-BE49-F238E27FC236}">
              <a16:creationId xmlns:a16="http://schemas.microsoft.com/office/drawing/2014/main" id="{33107978-6EAF-4610-B841-1EE431393800}"/>
            </a:ext>
          </a:extLst>
        </xdr:cNvPr>
        <xdr:cNvSpPr/>
      </xdr:nvSpPr>
      <xdr:spPr>
        <a:xfrm>
          <a:off x="6644640" y="7924787"/>
          <a:ext cx="128016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21</xdr:row>
      <xdr:rowOff>114300</xdr:rowOff>
    </xdr:from>
    <xdr:to>
      <xdr:col>1</xdr:col>
      <xdr:colOff>7315200</xdr:colOff>
      <xdr:row>22</xdr:row>
      <xdr:rowOff>76187</xdr:rowOff>
    </xdr:to>
    <xdr:sp macro="" textlink="">
      <xdr:nvSpPr>
        <xdr:cNvPr id="96" name="ConnectionRect26">
          <a:extLst>
            <a:ext uri="{FF2B5EF4-FFF2-40B4-BE49-F238E27FC236}">
              <a16:creationId xmlns:a16="http://schemas.microsoft.com/office/drawing/2014/main" id="{E1D920AC-A33C-42E3-886E-5316224D5795}"/>
            </a:ext>
          </a:extLst>
        </xdr:cNvPr>
        <xdr:cNvSpPr/>
      </xdr:nvSpPr>
      <xdr:spPr>
        <a:xfrm>
          <a:off x="6644640" y="4114800"/>
          <a:ext cx="1280160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3017520</xdr:colOff>
      <xdr:row>40</xdr:row>
      <xdr:rowOff>152400</xdr:rowOff>
    </xdr:from>
    <xdr:to>
      <xdr:col>1</xdr:col>
      <xdr:colOff>4663440</xdr:colOff>
      <xdr:row>41</xdr:row>
      <xdr:rowOff>114287</xdr:rowOff>
    </xdr:to>
    <xdr:sp macro="" textlink="">
      <xdr:nvSpPr>
        <xdr:cNvPr id="95" name="ConnectionRect55">
          <a:extLst>
            <a:ext uri="{FF2B5EF4-FFF2-40B4-BE49-F238E27FC236}">
              <a16:creationId xmlns:a16="http://schemas.microsoft.com/office/drawing/2014/main" id="{FF4FEF00-110D-4FA0-945A-7D3F9771110E}"/>
            </a:ext>
          </a:extLst>
        </xdr:cNvPr>
        <xdr:cNvSpPr/>
      </xdr:nvSpPr>
      <xdr:spPr>
        <a:xfrm>
          <a:off x="3627120" y="7772400"/>
          <a:ext cx="164592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20</xdr:row>
      <xdr:rowOff>152412</xdr:rowOff>
    </xdr:from>
    <xdr:to>
      <xdr:col>1</xdr:col>
      <xdr:colOff>7315200</xdr:colOff>
      <xdr:row>21</xdr:row>
      <xdr:rowOff>114299</xdr:rowOff>
    </xdr:to>
    <xdr:sp macro="" textlink="">
      <xdr:nvSpPr>
        <xdr:cNvPr id="90" name="ConnectionRect25">
          <a:extLst>
            <a:ext uri="{FF2B5EF4-FFF2-40B4-BE49-F238E27FC236}">
              <a16:creationId xmlns:a16="http://schemas.microsoft.com/office/drawing/2014/main" id="{254A271C-1445-405B-8087-0B9D42E016B3}"/>
            </a:ext>
          </a:extLst>
        </xdr:cNvPr>
        <xdr:cNvSpPr/>
      </xdr:nvSpPr>
      <xdr:spPr>
        <a:xfrm>
          <a:off x="6644640" y="3962412"/>
          <a:ext cx="128016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31</xdr:row>
      <xdr:rowOff>190487</xdr:rowOff>
    </xdr:from>
    <xdr:to>
      <xdr:col>1</xdr:col>
      <xdr:colOff>7315200</xdr:colOff>
      <xdr:row>32</xdr:row>
      <xdr:rowOff>152374</xdr:rowOff>
    </xdr:to>
    <xdr:sp macro="" textlink="">
      <xdr:nvSpPr>
        <xdr:cNvPr id="84" name="ConnectionRect47">
          <a:extLst>
            <a:ext uri="{FF2B5EF4-FFF2-40B4-BE49-F238E27FC236}">
              <a16:creationId xmlns:a16="http://schemas.microsoft.com/office/drawing/2014/main" id="{E03E696A-F99A-4758-AC7B-4C696FFD6E44}"/>
            </a:ext>
          </a:extLst>
        </xdr:cNvPr>
        <xdr:cNvSpPr/>
      </xdr:nvSpPr>
      <xdr:spPr>
        <a:xfrm>
          <a:off x="6644640" y="6095987"/>
          <a:ext cx="128016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36</xdr:row>
      <xdr:rowOff>0</xdr:rowOff>
    </xdr:from>
    <xdr:to>
      <xdr:col>1</xdr:col>
      <xdr:colOff>7315200</xdr:colOff>
      <xdr:row>36</xdr:row>
      <xdr:rowOff>152387</xdr:rowOff>
    </xdr:to>
    <xdr:sp macro="" textlink="">
      <xdr:nvSpPr>
        <xdr:cNvPr id="89" name="ConnectionRect51">
          <a:extLst>
            <a:ext uri="{FF2B5EF4-FFF2-40B4-BE49-F238E27FC236}">
              <a16:creationId xmlns:a16="http://schemas.microsoft.com/office/drawing/2014/main" id="{2C51C296-24BA-4D22-890D-91611BDDA674}"/>
            </a:ext>
          </a:extLst>
        </xdr:cNvPr>
        <xdr:cNvSpPr/>
      </xdr:nvSpPr>
      <xdr:spPr>
        <a:xfrm>
          <a:off x="6644640" y="6858000"/>
          <a:ext cx="1280160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33</xdr:row>
      <xdr:rowOff>114300</xdr:rowOff>
    </xdr:from>
    <xdr:to>
      <xdr:col>1</xdr:col>
      <xdr:colOff>7315200</xdr:colOff>
      <xdr:row>34</xdr:row>
      <xdr:rowOff>76187</xdr:rowOff>
    </xdr:to>
    <xdr:sp macro="" textlink="">
      <xdr:nvSpPr>
        <xdr:cNvPr id="88" name="ConnectionRect49">
          <a:extLst>
            <a:ext uri="{FF2B5EF4-FFF2-40B4-BE49-F238E27FC236}">
              <a16:creationId xmlns:a16="http://schemas.microsoft.com/office/drawing/2014/main" id="{7CCD37A8-9508-4D27-AB25-882397ED2D74}"/>
            </a:ext>
          </a:extLst>
        </xdr:cNvPr>
        <xdr:cNvSpPr/>
      </xdr:nvSpPr>
      <xdr:spPr>
        <a:xfrm>
          <a:off x="6644640" y="6400800"/>
          <a:ext cx="128016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32</xdr:row>
      <xdr:rowOff>152412</xdr:rowOff>
    </xdr:from>
    <xdr:to>
      <xdr:col>1</xdr:col>
      <xdr:colOff>7315200</xdr:colOff>
      <xdr:row>33</xdr:row>
      <xdr:rowOff>114299</xdr:rowOff>
    </xdr:to>
    <xdr:sp macro="" textlink="">
      <xdr:nvSpPr>
        <xdr:cNvPr id="86" name="ConnectionRect48">
          <a:extLst>
            <a:ext uri="{FF2B5EF4-FFF2-40B4-BE49-F238E27FC236}">
              <a16:creationId xmlns:a16="http://schemas.microsoft.com/office/drawing/2014/main" id="{DC4CF203-6DC7-4CD2-8ED8-FD58A602B0A5}"/>
            </a:ext>
          </a:extLst>
        </xdr:cNvPr>
        <xdr:cNvSpPr/>
      </xdr:nvSpPr>
      <xdr:spPr>
        <a:xfrm>
          <a:off x="6644640" y="6248412"/>
          <a:ext cx="128016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6</xdr:row>
      <xdr:rowOff>50787</xdr:rowOff>
    </xdr:from>
    <xdr:to>
      <xdr:col>1</xdr:col>
      <xdr:colOff>5659755</xdr:colOff>
      <xdr:row>7</xdr:row>
      <xdr:rowOff>38099</xdr:rowOff>
    </xdr:to>
    <xdr:sp macro="" textlink="">
      <xdr:nvSpPr>
        <xdr:cNvPr id="78" name="ConnectionRect1">
          <a:extLst>
            <a:ext uri="{FF2B5EF4-FFF2-40B4-BE49-F238E27FC236}">
              <a16:creationId xmlns:a16="http://schemas.microsoft.com/office/drawing/2014/main" id="{5946C29C-74FF-4BFD-B596-70267E74F925}"/>
            </a:ext>
          </a:extLst>
        </xdr:cNvPr>
        <xdr:cNvSpPr/>
      </xdr:nvSpPr>
      <xdr:spPr>
        <a:xfrm>
          <a:off x="1066800" y="1193787"/>
          <a:ext cx="5202555" cy="177812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</xdr:row>
      <xdr:rowOff>88912</xdr:rowOff>
    </xdr:from>
    <xdr:to>
      <xdr:col>1</xdr:col>
      <xdr:colOff>5659755</xdr:colOff>
      <xdr:row>10</xdr:row>
      <xdr:rowOff>76224</xdr:rowOff>
    </xdr:to>
    <xdr:sp macro="" textlink="">
      <xdr:nvSpPr>
        <xdr:cNvPr id="82" name="ConnectionRect5">
          <a:extLst>
            <a:ext uri="{FF2B5EF4-FFF2-40B4-BE49-F238E27FC236}">
              <a16:creationId xmlns:a16="http://schemas.microsoft.com/office/drawing/2014/main" id="{F023F2FE-67C1-4DD1-B27F-E655E55FDB56}"/>
            </a:ext>
          </a:extLst>
        </xdr:cNvPr>
        <xdr:cNvSpPr/>
      </xdr:nvSpPr>
      <xdr:spPr>
        <a:xfrm>
          <a:off x="1066800" y="1803412"/>
          <a:ext cx="5202555" cy="177812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5852160</xdr:colOff>
      <xdr:row>7</xdr:row>
      <xdr:rowOff>190487</xdr:rowOff>
    </xdr:from>
    <xdr:to>
      <xdr:col>1</xdr:col>
      <xdr:colOff>6949440</xdr:colOff>
      <xdr:row>8</xdr:row>
      <xdr:rowOff>152374</xdr:rowOff>
    </xdr:to>
    <xdr:sp macro="" textlink="">
      <xdr:nvSpPr>
        <xdr:cNvPr id="80" name="ConnectionRect4">
          <a:extLst>
            <a:ext uri="{FF2B5EF4-FFF2-40B4-BE49-F238E27FC236}">
              <a16:creationId xmlns:a16="http://schemas.microsoft.com/office/drawing/2014/main" id="{3161EE72-418F-41D6-B33F-ACE0474BE4A1}"/>
            </a:ext>
          </a:extLst>
        </xdr:cNvPr>
        <xdr:cNvSpPr/>
      </xdr:nvSpPr>
      <xdr:spPr>
        <a:xfrm>
          <a:off x="6461760" y="1523987"/>
          <a:ext cx="1097280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5943600</xdr:colOff>
      <xdr:row>101</xdr:row>
      <xdr:rowOff>114414</xdr:rowOff>
    </xdr:from>
    <xdr:to>
      <xdr:col>1</xdr:col>
      <xdr:colOff>7315200</xdr:colOff>
      <xdr:row>102</xdr:row>
      <xdr:rowOff>76326</xdr:rowOff>
    </xdr:to>
    <xdr:sp macro="" textlink="">
      <xdr:nvSpPr>
        <xdr:cNvPr id="77" name="ConnectionRect104">
          <a:extLst>
            <a:ext uri="{FF2B5EF4-FFF2-40B4-BE49-F238E27FC236}">
              <a16:creationId xmlns:a16="http://schemas.microsoft.com/office/drawing/2014/main" id="{99BCB667-1768-419B-A864-D2198BF93D10}"/>
            </a:ext>
          </a:extLst>
        </xdr:cNvPr>
        <xdr:cNvSpPr/>
      </xdr:nvSpPr>
      <xdr:spPr>
        <a:xfrm>
          <a:off x="6553200" y="19354914"/>
          <a:ext cx="1371600" cy="152412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6532880</xdr:colOff>
      <xdr:row>15</xdr:row>
      <xdr:rowOff>63474</xdr:rowOff>
    </xdr:from>
    <xdr:to>
      <xdr:col>1</xdr:col>
      <xdr:colOff>6634480</xdr:colOff>
      <xdr:row>15</xdr:row>
      <xdr:rowOff>165074</xdr:rowOff>
    </xdr:to>
    <xdr:sp macro="" textlink="">
      <xdr:nvSpPr>
        <xdr:cNvPr id="64" name="ConnectionRect18">
          <a:extLst>
            <a:ext uri="{FF2B5EF4-FFF2-40B4-BE49-F238E27FC236}">
              <a16:creationId xmlns:a16="http://schemas.microsoft.com/office/drawing/2014/main" id="{B1375AE6-E62B-448F-A22E-0761CB08E60D}"/>
            </a:ext>
          </a:extLst>
        </xdr:cNvPr>
        <xdr:cNvSpPr/>
      </xdr:nvSpPr>
      <xdr:spPr>
        <a:xfrm>
          <a:off x="7142480" y="2920974"/>
          <a:ext cx="101600" cy="101600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19</xdr:row>
      <xdr:rowOff>190487</xdr:rowOff>
    </xdr:from>
    <xdr:to>
      <xdr:col>1</xdr:col>
      <xdr:colOff>7315200</xdr:colOff>
      <xdr:row>20</xdr:row>
      <xdr:rowOff>152374</xdr:rowOff>
    </xdr:to>
    <xdr:sp macro="" textlink="">
      <xdr:nvSpPr>
        <xdr:cNvPr id="72" name="ConnectionRect24">
          <a:extLst>
            <a:ext uri="{FF2B5EF4-FFF2-40B4-BE49-F238E27FC236}">
              <a16:creationId xmlns:a16="http://schemas.microsoft.com/office/drawing/2014/main" id="{CFF09990-00B6-49B7-BDD8-B34552E369BD}"/>
            </a:ext>
          </a:extLst>
        </xdr:cNvPr>
        <xdr:cNvSpPr/>
      </xdr:nvSpPr>
      <xdr:spPr>
        <a:xfrm>
          <a:off x="6644640" y="3809987"/>
          <a:ext cx="128016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17</xdr:row>
      <xdr:rowOff>114287</xdr:rowOff>
    </xdr:from>
    <xdr:to>
      <xdr:col>1</xdr:col>
      <xdr:colOff>7315200</xdr:colOff>
      <xdr:row>18</xdr:row>
      <xdr:rowOff>76174</xdr:rowOff>
    </xdr:to>
    <xdr:sp macro="" textlink="">
      <xdr:nvSpPr>
        <xdr:cNvPr id="70" name="ConnectionRect21">
          <a:extLst>
            <a:ext uri="{FF2B5EF4-FFF2-40B4-BE49-F238E27FC236}">
              <a16:creationId xmlns:a16="http://schemas.microsoft.com/office/drawing/2014/main" id="{B18177A4-CD25-40FA-8358-0F88C7A1DC4B}"/>
            </a:ext>
          </a:extLst>
        </xdr:cNvPr>
        <xdr:cNvSpPr/>
      </xdr:nvSpPr>
      <xdr:spPr>
        <a:xfrm>
          <a:off x="6644640" y="3352787"/>
          <a:ext cx="1280160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5511787</xdr:colOff>
      <xdr:row>17</xdr:row>
      <xdr:rowOff>139674</xdr:rowOff>
    </xdr:from>
    <xdr:to>
      <xdr:col>1</xdr:col>
      <xdr:colOff>5613387</xdr:colOff>
      <xdr:row>18</xdr:row>
      <xdr:rowOff>50774</xdr:rowOff>
    </xdr:to>
    <xdr:sp macro="" textlink="">
      <xdr:nvSpPr>
        <xdr:cNvPr id="68" name="ConnectionRect20">
          <a:extLst>
            <a:ext uri="{FF2B5EF4-FFF2-40B4-BE49-F238E27FC236}">
              <a16:creationId xmlns:a16="http://schemas.microsoft.com/office/drawing/2014/main" id="{78FB26DE-5685-451F-A563-1BBF70270798}"/>
            </a:ext>
          </a:extLst>
        </xdr:cNvPr>
        <xdr:cNvSpPr/>
      </xdr:nvSpPr>
      <xdr:spPr>
        <a:xfrm>
          <a:off x="6121387" y="3378174"/>
          <a:ext cx="101600" cy="101600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6990080</xdr:colOff>
      <xdr:row>15</xdr:row>
      <xdr:rowOff>63474</xdr:rowOff>
    </xdr:from>
    <xdr:to>
      <xdr:col>1</xdr:col>
      <xdr:colOff>7091680</xdr:colOff>
      <xdr:row>15</xdr:row>
      <xdr:rowOff>165074</xdr:rowOff>
    </xdr:to>
    <xdr:sp macro="" textlink="">
      <xdr:nvSpPr>
        <xdr:cNvPr id="66" name="ConnectionRect19">
          <a:extLst>
            <a:ext uri="{FF2B5EF4-FFF2-40B4-BE49-F238E27FC236}">
              <a16:creationId xmlns:a16="http://schemas.microsoft.com/office/drawing/2014/main" id="{30A6EF87-EC94-4B9D-9F2A-0EC083444B88}"/>
            </a:ext>
          </a:extLst>
        </xdr:cNvPr>
        <xdr:cNvSpPr/>
      </xdr:nvSpPr>
      <xdr:spPr>
        <a:xfrm>
          <a:off x="7599680" y="2920974"/>
          <a:ext cx="101600" cy="101600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24</xdr:row>
      <xdr:rowOff>152387</xdr:rowOff>
    </xdr:from>
    <xdr:to>
      <xdr:col>1</xdr:col>
      <xdr:colOff>7315200</xdr:colOff>
      <xdr:row>25</xdr:row>
      <xdr:rowOff>114274</xdr:rowOff>
    </xdr:to>
    <xdr:sp macro="" textlink="">
      <xdr:nvSpPr>
        <xdr:cNvPr id="60" name="ConnectionRect40">
          <a:extLst>
            <a:ext uri="{FF2B5EF4-FFF2-40B4-BE49-F238E27FC236}">
              <a16:creationId xmlns:a16="http://schemas.microsoft.com/office/drawing/2014/main" id="{5FE464F9-1361-4E93-9AE2-12F565066A07}"/>
            </a:ext>
          </a:extLst>
        </xdr:cNvPr>
        <xdr:cNvSpPr/>
      </xdr:nvSpPr>
      <xdr:spPr>
        <a:xfrm>
          <a:off x="6644640" y="4724387"/>
          <a:ext cx="128016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26</xdr:row>
      <xdr:rowOff>76200</xdr:rowOff>
    </xdr:from>
    <xdr:to>
      <xdr:col>1</xdr:col>
      <xdr:colOff>7315200</xdr:colOff>
      <xdr:row>27</xdr:row>
      <xdr:rowOff>38087</xdr:rowOff>
    </xdr:to>
    <xdr:sp macro="" textlink="">
      <xdr:nvSpPr>
        <xdr:cNvPr id="62" name="ConnectionRect41">
          <a:extLst>
            <a:ext uri="{FF2B5EF4-FFF2-40B4-BE49-F238E27FC236}">
              <a16:creationId xmlns:a16="http://schemas.microsoft.com/office/drawing/2014/main" id="{DB69A138-FDFF-43BC-988C-31E2E00E58C1}"/>
            </a:ext>
          </a:extLst>
        </xdr:cNvPr>
        <xdr:cNvSpPr/>
      </xdr:nvSpPr>
      <xdr:spPr>
        <a:xfrm>
          <a:off x="6644640" y="5029200"/>
          <a:ext cx="1280160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6035040</xdr:colOff>
      <xdr:row>24</xdr:row>
      <xdr:rowOff>0</xdr:rowOff>
    </xdr:from>
    <xdr:to>
      <xdr:col>1</xdr:col>
      <xdr:colOff>7315200</xdr:colOff>
      <xdr:row>24</xdr:row>
      <xdr:rowOff>152387</xdr:rowOff>
    </xdr:to>
    <xdr:sp macro="" textlink="">
      <xdr:nvSpPr>
        <xdr:cNvPr id="58" name="ConnectionRect39">
          <a:extLst>
            <a:ext uri="{FF2B5EF4-FFF2-40B4-BE49-F238E27FC236}">
              <a16:creationId xmlns:a16="http://schemas.microsoft.com/office/drawing/2014/main" id="{C79A771C-7FA8-4289-BE89-19FFC2A28836}"/>
            </a:ext>
          </a:extLst>
        </xdr:cNvPr>
        <xdr:cNvSpPr/>
      </xdr:nvSpPr>
      <xdr:spPr>
        <a:xfrm>
          <a:off x="6644640" y="4572000"/>
          <a:ext cx="128016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36</xdr:row>
      <xdr:rowOff>0</xdr:rowOff>
    </xdr:from>
    <xdr:to>
      <xdr:col>1</xdr:col>
      <xdr:colOff>3739514</xdr:colOff>
      <xdr:row>36</xdr:row>
      <xdr:rowOff>152387</xdr:rowOff>
    </xdr:to>
    <xdr:sp macro="" textlink="">
      <xdr:nvSpPr>
        <xdr:cNvPr id="56" name="ConnectionRect38">
          <a:extLst>
            <a:ext uri="{FF2B5EF4-FFF2-40B4-BE49-F238E27FC236}">
              <a16:creationId xmlns:a16="http://schemas.microsoft.com/office/drawing/2014/main" id="{CA77D93C-1A56-4FE3-8230-71930FB2F960}"/>
            </a:ext>
          </a:extLst>
        </xdr:cNvPr>
        <xdr:cNvSpPr/>
      </xdr:nvSpPr>
      <xdr:spPr>
        <a:xfrm>
          <a:off x="3078480" y="6858000"/>
          <a:ext cx="1270634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32</xdr:row>
      <xdr:rowOff>152412</xdr:rowOff>
    </xdr:from>
    <xdr:to>
      <xdr:col>1</xdr:col>
      <xdr:colOff>3739514</xdr:colOff>
      <xdr:row>33</xdr:row>
      <xdr:rowOff>114299</xdr:rowOff>
    </xdr:to>
    <xdr:sp macro="" textlink="">
      <xdr:nvSpPr>
        <xdr:cNvPr id="51" name="ConnectionRect35">
          <a:extLst>
            <a:ext uri="{FF2B5EF4-FFF2-40B4-BE49-F238E27FC236}">
              <a16:creationId xmlns:a16="http://schemas.microsoft.com/office/drawing/2014/main" id="{BD4119E8-A26E-40C4-AE43-7E7FFBEAE9C0}"/>
            </a:ext>
          </a:extLst>
        </xdr:cNvPr>
        <xdr:cNvSpPr/>
      </xdr:nvSpPr>
      <xdr:spPr>
        <a:xfrm>
          <a:off x="3078480" y="6248412"/>
          <a:ext cx="1270634" cy="152387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35</xdr:row>
      <xdr:rowOff>38112</xdr:rowOff>
    </xdr:from>
    <xdr:to>
      <xdr:col>1</xdr:col>
      <xdr:colOff>3739514</xdr:colOff>
      <xdr:row>35</xdr:row>
      <xdr:rowOff>190499</xdr:rowOff>
    </xdr:to>
    <xdr:sp macro="" textlink="">
      <xdr:nvSpPr>
        <xdr:cNvPr id="54" name="ConnectionRect37">
          <a:extLst>
            <a:ext uri="{FF2B5EF4-FFF2-40B4-BE49-F238E27FC236}">
              <a16:creationId xmlns:a16="http://schemas.microsoft.com/office/drawing/2014/main" id="{71A759E8-C64D-46E5-AE2B-46E4071B143F}"/>
            </a:ext>
          </a:extLst>
        </xdr:cNvPr>
        <xdr:cNvSpPr/>
      </xdr:nvSpPr>
      <xdr:spPr>
        <a:xfrm>
          <a:off x="3078480" y="6705612"/>
          <a:ext cx="1270634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34</xdr:row>
      <xdr:rowOff>76187</xdr:rowOff>
    </xdr:from>
    <xdr:to>
      <xdr:col>1</xdr:col>
      <xdr:colOff>3739514</xdr:colOff>
      <xdr:row>35</xdr:row>
      <xdr:rowOff>38074</xdr:rowOff>
    </xdr:to>
    <xdr:sp macro="" textlink="">
      <xdr:nvSpPr>
        <xdr:cNvPr id="53" name="ConnectionRect36">
          <a:extLst>
            <a:ext uri="{FF2B5EF4-FFF2-40B4-BE49-F238E27FC236}">
              <a16:creationId xmlns:a16="http://schemas.microsoft.com/office/drawing/2014/main" id="{59C5FFDB-778D-4D18-B9FD-2F10A27F5F06}"/>
            </a:ext>
          </a:extLst>
        </xdr:cNvPr>
        <xdr:cNvSpPr/>
      </xdr:nvSpPr>
      <xdr:spPr>
        <a:xfrm>
          <a:off x="3078480" y="6553187"/>
          <a:ext cx="1270634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31</xdr:row>
      <xdr:rowOff>190487</xdr:rowOff>
    </xdr:from>
    <xdr:to>
      <xdr:col>1</xdr:col>
      <xdr:colOff>3739514</xdr:colOff>
      <xdr:row>32</xdr:row>
      <xdr:rowOff>152374</xdr:rowOff>
    </xdr:to>
    <xdr:sp macro="" textlink="">
      <xdr:nvSpPr>
        <xdr:cNvPr id="49" name="ConnectionRect34">
          <a:extLst>
            <a:ext uri="{FF2B5EF4-FFF2-40B4-BE49-F238E27FC236}">
              <a16:creationId xmlns:a16="http://schemas.microsoft.com/office/drawing/2014/main" id="{D1E9BB8A-31D5-4579-A61E-7754BCFCFDFE}"/>
            </a:ext>
          </a:extLst>
        </xdr:cNvPr>
        <xdr:cNvSpPr/>
      </xdr:nvSpPr>
      <xdr:spPr>
        <a:xfrm>
          <a:off x="3078480" y="6095987"/>
          <a:ext cx="1270634" cy="152387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30</xdr:row>
      <xdr:rowOff>76212</xdr:rowOff>
    </xdr:from>
    <xdr:to>
      <xdr:col>1</xdr:col>
      <xdr:colOff>3739514</xdr:colOff>
      <xdr:row>31</xdr:row>
      <xdr:rowOff>38099</xdr:rowOff>
    </xdr:to>
    <xdr:sp macro="" textlink="">
      <xdr:nvSpPr>
        <xdr:cNvPr id="47" name="ConnectionRect33">
          <a:extLst>
            <a:ext uri="{FF2B5EF4-FFF2-40B4-BE49-F238E27FC236}">
              <a16:creationId xmlns:a16="http://schemas.microsoft.com/office/drawing/2014/main" id="{05090E8F-4B00-4C92-805C-EBD9562B24B6}"/>
            </a:ext>
          </a:extLst>
        </xdr:cNvPr>
        <xdr:cNvSpPr/>
      </xdr:nvSpPr>
      <xdr:spPr>
        <a:xfrm>
          <a:off x="3078480" y="5791212"/>
          <a:ext cx="1270634" cy="152387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27</xdr:row>
      <xdr:rowOff>38087</xdr:rowOff>
    </xdr:from>
    <xdr:to>
      <xdr:col>1</xdr:col>
      <xdr:colOff>3739514</xdr:colOff>
      <xdr:row>27</xdr:row>
      <xdr:rowOff>190474</xdr:rowOff>
    </xdr:to>
    <xdr:sp macro="" textlink="">
      <xdr:nvSpPr>
        <xdr:cNvPr id="43" name="ConnectionRect31">
          <a:extLst>
            <a:ext uri="{FF2B5EF4-FFF2-40B4-BE49-F238E27FC236}">
              <a16:creationId xmlns:a16="http://schemas.microsoft.com/office/drawing/2014/main" id="{EB56899F-3497-4C20-9B4E-3362A65F41B6}"/>
            </a:ext>
          </a:extLst>
        </xdr:cNvPr>
        <xdr:cNvSpPr/>
      </xdr:nvSpPr>
      <xdr:spPr>
        <a:xfrm>
          <a:off x="3078480" y="5181587"/>
          <a:ext cx="1270634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28</xdr:row>
      <xdr:rowOff>12</xdr:rowOff>
    </xdr:from>
    <xdr:to>
      <xdr:col>1</xdr:col>
      <xdr:colOff>3739514</xdr:colOff>
      <xdr:row>28</xdr:row>
      <xdr:rowOff>152399</xdr:rowOff>
    </xdr:to>
    <xdr:sp macro="" textlink="">
      <xdr:nvSpPr>
        <xdr:cNvPr id="45" name="ConnectionRect32">
          <a:extLst>
            <a:ext uri="{FF2B5EF4-FFF2-40B4-BE49-F238E27FC236}">
              <a16:creationId xmlns:a16="http://schemas.microsoft.com/office/drawing/2014/main" id="{94D41FAA-48F1-4E82-9A14-64ABD7CD50D1}"/>
            </a:ext>
          </a:extLst>
        </xdr:cNvPr>
        <xdr:cNvSpPr/>
      </xdr:nvSpPr>
      <xdr:spPr>
        <a:xfrm>
          <a:off x="3078480" y="5334012"/>
          <a:ext cx="1270634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26</xdr:row>
      <xdr:rowOff>76200</xdr:rowOff>
    </xdr:from>
    <xdr:to>
      <xdr:col>1</xdr:col>
      <xdr:colOff>3739514</xdr:colOff>
      <xdr:row>27</xdr:row>
      <xdr:rowOff>38087</xdr:rowOff>
    </xdr:to>
    <xdr:sp macro="" textlink="">
      <xdr:nvSpPr>
        <xdr:cNvPr id="41" name="ConnectionRect30">
          <a:extLst>
            <a:ext uri="{FF2B5EF4-FFF2-40B4-BE49-F238E27FC236}">
              <a16:creationId xmlns:a16="http://schemas.microsoft.com/office/drawing/2014/main" id="{29A8894C-C6C3-42AC-B50F-08BC2652055A}"/>
            </a:ext>
          </a:extLst>
        </xdr:cNvPr>
        <xdr:cNvSpPr/>
      </xdr:nvSpPr>
      <xdr:spPr>
        <a:xfrm>
          <a:off x="3078480" y="5029200"/>
          <a:ext cx="1270634" cy="152387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24</xdr:row>
      <xdr:rowOff>0</xdr:rowOff>
    </xdr:from>
    <xdr:to>
      <xdr:col>1</xdr:col>
      <xdr:colOff>3739514</xdr:colOff>
      <xdr:row>24</xdr:row>
      <xdr:rowOff>152387</xdr:rowOff>
    </xdr:to>
    <xdr:sp macro="" textlink="">
      <xdr:nvSpPr>
        <xdr:cNvPr id="37" name="ConnectionRect28">
          <a:extLst>
            <a:ext uri="{FF2B5EF4-FFF2-40B4-BE49-F238E27FC236}">
              <a16:creationId xmlns:a16="http://schemas.microsoft.com/office/drawing/2014/main" id="{1D9F2D86-30E1-47F4-94E3-3411A4E5AC51}"/>
            </a:ext>
          </a:extLst>
        </xdr:cNvPr>
        <xdr:cNvSpPr/>
      </xdr:nvSpPr>
      <xdr:spPr>
        <a:xfrm>
          <a:off x="3078480" y="4572000"/>
          <a:ext cx="1270634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2468880</xdr:colOff>
      <xdr:row>25</xdr:row>
      <xdr:rowOff>114312</xdr:rowOff>
    </xdr:from>
    <xdr:to>
      <xdr:col>1</xdr:col>
      <xdr:colOff>3739514</xdr:colOff>
      <xdr:row>26</xdr:row>
      <xdr:rowOff>76199</xdr:rowOff>
    </xdr:to>
    <xdr:sp macro="" textlink="">
      <xdr:nvSpPr>
        <xdr:cNvPr id="40" name="ConnectionRect29">
          <a:extLst>
            <a:ext uri="{FF2B5EF4-FFF2-40B4-BE49-F238E27FC236}">
              <a16:creationId xmlns:a16="http://schemas.microsoft.com/office/drawing/2014/main" id="{BC0B37AB-33A0-41F5-B815-9F385A31521B}"/>
            </a:ext>
          </a:extLst>
        </xdr:cNvPr>
        <xdr:cNvSpPr/>
      </xdr:nvSpPr>
      <xdr:spPr>
        <a:xfrm>
          <a:off x="3078480" y="4876812"/>
          <a:ext cx="1270634" cy="152387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9</xdr:row>
      <xdr:rowOff>88912</xdr:rowOff>
    </xdr:from>
    <xdr:to>
      <xdr:col>1</xdr:col>
      <xdr:colOff>5659755</xdr:colOff>
      <xdr:row>10</xdr:row>
      <xdr:rowOff>76224</xdr:rowOff>
    </xdr:to>
    <xdr:sp macro="" textlink="">
      <xdr:nvSpPr>
        <xdr:cNvPr id="11" name="ConnectionRect5">
          <a:extLst>
            <a:ext uri="{FF2B5EF4-FFF2-40B4-BE49-F238E27FC236}">
              <a16:creationId xmlns:a16="http://schemas.microsoft.com/office/drawing/2014/main" id="{88372641-18B8-45B9-8B6B-2AA1DF137AFA}"/>
            </a:ext>
          </a:extLst>
        </xdr:cNvPr>
        <xdr:cNvSpPr/>
      </xdr:nvSpPr>
      <xdr:spPr>
        <a:xfrm>
          <a:off x="1066800" y="1803412"/>
          <a:ext cx="5202555" cy="177812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6990080</xdr:colOff>
      <xdr:row>14</xdr:row>
      <xdr:rowOff>101587</xdr:rowOff>
    </xdr:from>
    <xdr:to>
      <xdr:col>1</xdr:col>
      <xdr:colOff>7091680</xdr:colOff>
      <xdr:row>15</xdr:row>
      <xdr:rowOff>12687</xdr:rowOff>
    </xdr:to>
    <xdr:sp macro="" textlink="">
      <xdr:nvSpPr>
        <xdr:cNvPr id="35" name="ConnectionRect17">
          <a:extLst>
            <a:ext uri="{FF2B5EF4-FFF2-40B4-BE49-F238E27FC236}">
              <a16:creationId xmlns:a16="http://schemas.microsoft.com/office/drawing/2014/main" id="{4A20B8F8-ED93-4912-AAB1-C166A05B018C}"/>
            </a:ext>
          </a:extLst>
        </xdr:cNvPr>
        <xdr:cNvSpPr/>
      </xdr:nvSpPr>
      <xdr:spPr>
        <a:xfrm>
          <a:off x="7599680" y="2768587"/>
          <a:ext cx="101600" cy="101600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6532880</xdr:colOff>
      <xdr:row>14</xdr:row>
      <xdr:rowOff>101587</xdr:rowOff>
    </xdr:from>
    <xdr:to>
      <xdr:col>1</xdr:col>
      <xdr:colOff>6634480</xdr:colOff>
      <xdr:row>15</xdr:row>
      <xdr:rowOff>12687</xdr:rowOff>
    </xdr:to>
    <xdr:sp macro="" textlink="">
      <xdr:nvSpPr>
        <xdr:cNvPr id="33" name="ConnectionRect16">
          <a:extLst>
            <a:ext uri="{FF2B5EF4-FFF2-40B4-BE49-F238E27FC236}">
              <a16:creationId xmlns:a16="http://schemas.microsoft.com/office/drawing/2014/main" id="{94EB5813-64D8-46D4-B786-B099819048A9}"/>
            </a:ext>
          </a:extLst>
        </xdr:cNvPr>
        <xdr:cNvSpPr/>
      </xdr:nvSpPr>
      <xdr:spPr>
        <a:xfrm>
          <a:off x="7142480" y="2768587"/>
          <a:ext cx="101600" cy="101600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6532880</xdr:colOff>
      <xdr:row>13</xdr:row>
      <xdr:rowOff>139700</xdr:rowOff>
    </xdr:from>
    <xdr:to>
      <xdr:col>1</xdr:col>
      <xdr:colOff>6634480</xdr:colOff>
      <xdr:row>14</xdr:row>
      <xdr:rowOff>50800</xdr:rowOff>
    </xdr:to>
    <xdr:sp macro="" textlink="">
      <xdr:nvSpPr>
        <xdr:cNvPr id="31" name="ConnectionRect15">
          <a:extLst>
            <a:ext uri="{FF2B5EF4-FFF2-40B4-BE49-F238E27FC236}">
              <a16:creationId xmlns:a16="http://schemas.microsoft.com/office/drawing/2014/main" id="{3469A0D1-928D-488F-80E8-49FF1FC74737}"/>
            </a:ext>
          </a:extLst>
        </xdr:cNvPr>
        <xdr:cNvSpPr/>
      </xdr:nvSpPr>
      <xdr:spPr>
        <a:xfrm>
          <a:off x="7142480" y="2616200"/>
          <a:ext cx="101600" cy="101600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6990080</xdr:colOff>
      <xdr:row>12</xdr:row>
      <xdr:rowOff>177774</xdr:rowOff>
    </xdr:from>
    <xdr:to>
      <xdr:col>1</xdr:col>
      <xdr:colOff>7091680</xdr:colOff>
      <xdr:row>13</xdr:row>
      <xdr:rowOff>88874</xdr:rowOff>
    </xdr:to>
    <xdr:sp macro="" textlink="">
      <xdr:nvSpPr>
        <xdr:cNvPr id="29" name="ConnectionRect14">
          <a:extLst>
            <a:ext uri="{FF2B5EF4-FFF2-40B4-BE49-F238E27FC236}">
              <a16:creationId xmlns:a16="http://schemas.microsoft.com/office/drawing/2014/main" id="{EECBF558-3D73-4EA4-BD98-28A0014DE758}"/>
            </a:ext>
          </a:extLst>
        </xdr:cNvPr>
        <xdr:cNvSpPr/>
      </xdr:nvSpPr>
      <xdr:spPr>
        <a:xfrm>
          <a:off x="7599680" y="2463774"/>
          <a:ext cx="101600" cy="101600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6532880</xdr:colOff>
      <xdr:row>12</xdr:row>
      <xdr:rowOff>177774</xdr:rowOff>
    </xdr:from>
    <xdr:to>
      <xdr:col>1</xdr:col>
      <xdr:colOff>6634480</xdr:colOff>
      <xdr:row>13</xdr:row>
      <xdr:rowOff>88874</xdr:rowOff>
    </xdr:to>
    <xdr:sp macro="" textlink="">
      <xdr:nvSpPr>
        <xdr:cNvPr id="27" name="ConnectionRect13">
          <a:extLst>
            <a:ext uri="{FF2B5EF4-FFF2-40B4-BE49-F238E27FC236}">
              <a16:creationId xmlns:a16="http://schemas.microsoft.com/office/drawing/2014/main" id="{CD03E52C-04C0-499C-AF25-B0D57990892A}"/>
            </a:ext>
          </a:extLst>
        </xdr:cNvPr>
        <xdr:cNvSpPr/>
      </xdr:nvSpPr>
      <xdr:spPr>
        <a:xfrm>
          <a:off x="7142480" y="2463774"/>
          <a:ext cx="101600" cy="101600"/>
        </a:xfrm>
        <a:prstGeom prst="rect">
          <a:avLst/>
        </a:prstGeom>
        <a:solidFill>
          <a:srgbClr val="FFB26C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4754880</xdr:colOff>
      <xdr:row>12</xdr:row>
      <xdr:rowOff>0</xdr:rowOff>
    </xdr:from>
    <xdr:to>
      <xdr:col>1</xdr:col>
      <xdr:colOff>7315200</xdr:colOff>
      <xdr:row>12</xdr:row>
      <xdr:rowOff>152387</xdr:rowOff>
    </xdr:to>
    <xdr:sp macro="" textlink="">
      <xdr:nvSpPr>
        <xdr:cNvPr id="25" name="ConnectionRect12">
          <a:extLst>
            <a:ext uri="{FF2B5EF4-FFF2-40B4-BE49-F238E27FC236}">
              <a16:creationId xmlns:a16="http://schemas.microsoft.com/office/drawing/2014/main" id="{EA867144-AABC-4FF2-A30A-8C651C18B66F}"/>
            </a:ext>
          </a:extLst>
        </xdr:cNvPr>
        <xdr:cNvSpPr/>
      </xdr:nvSpPr>
      <xdr:spPr>
        <a:xfrm>
          <a:off x="5364480" y="2286000"/>
          <a:ext cx="2560320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3881120</xdr:colOff>
      <xdr:row>12</xdr:row>
      <xdr:rowOff>38087</xdr:rowOff>
    </xdr:from>
    <xdr:to>
      <xdr:col>1</xdr:col>
      <xdr:colOff>3982720</xdr:colOff>
      <xdr:row>12</xdr:row>
      <xdr:rowOff>139687</xdr:rowOff>
    </xdr:to>
    <xdr:sp macro="" textlink="">
      <xdr:nvSpPr>
        <xdr:cNvPr id="23" name="ConnectionRect11">
          <a:extLst>
            <a:ext uri="{FF2B5EF4-FFF2-40B4-BE49-F238E27FC236}">
              <a16:creationId xmlns:a16="http://schemas.microsoft.com/office/drawing/2014/main" id="{149F0029-A757-4052-9C56-A27AE2569114}"/>
            </a:ext>
          </a:extLst>
        </xdr:cNvPr>
        <xdr:cNvSpPr/>
      </xdr:nvSpPr>
      <xdr:spPr>
        <a:xfrm>
          <a:off x="4490720" y="2324087"/>
          <a:ext cx="101600" cy="101600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2966720</xdr:colOff>
      <xdr:row>12</xdr:row>
      <xdr:rowOff>38087</xdr:rowOff>
    </xdr:from>
    <xdr:to>
      <xdr:col>1</xdr:col>
      <xdr:colOff>3068320</xdr:colOff>
      <xdr:row>12</xdr:row>
      <xdr:rowOff>139687</xdr:rowOff>
    </xdr:to>
    <xdr:sp macro="" textlink="">
      <xdr:nvSpPr>
        <xdr:cNvPr id="21" name="ConnectionRect10">
          <a:extLst>
            <a:ext uri="{FF2B5EF4-FFF2-40B4-BE49-F238E27FC236}">
              <a16:creationId xmlns:a16="http://schemas.microsoft.com/office/drawing/2014/main" id="{BEED4C67-ACC4-4238-A300-1615C81E4437}"/>
            </a:ext>
          </a:extLst>
        </xdr:cNvPr>
        <xdr:cNvSpPr/>
      </xdr:nvSpPr>
      <xdr:spPr>
        <a:xfrm>
          <a:off x="3576320" y="2324087"/>
          <a:ext cx="101600" cy="101600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2143760</xdr:colOff>
      <xdr:row>12</xdr:row>
      <xdr:rowOff>38087</xdr:rowOff>
    </xdr:from>
    <xdr:to>
      <xdr:col>1</xdr:col>
      <xdr:colOff>2245360</xdr:colOff>
      <xdr:row>12</xdr:row>
      <xdr:rowOff>139687</xdr:rowOff>
    </xdr:to>
    <xdr:sp macro="" textlink="">
      <xdr:nvSpPr>
        <xdr:cNvPr id="19" name="ConnectionRect9">
          <a:extLst>
            <a:ext uri="{FF2B5EF4-FFF2-40B4-BE49-F238E27FC236}">
              <a16:creationId xmlns:a16="http://schemas.microsoft.com/office/drawing/2014/main" id="{4650D10B-57D6-43D7-AB99-F4D611A14D32}"/>
            </a:ext>
          </a:extLst>
        </xdr:cNvPr>
        <xdr:cNvSpPr/>
      </xdr:nvSpPr>
      <xdr:spPr>
        <a:xfrm>
          <a:off x="2753360" y="2324087"/>
          <a:ext cx="101600" cy="101600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2926079</xdr:colOff>
      <xdr:row>11</xdr:row>
      <xdr:rowOff>38112</xdr:rowOff>
    </xdr:from>
    <xdr:to>
      <xdr:col>1</xdr:col>
      <xdr:colOff>7315199</xdr:colOff>
      <xdr:row>11</xdr:row>
      <xdr:rowOff>190499</xdr:rowOff>
    </xdr:to>
    <xdr:sp macro="" textlink="">
      <xdr:nvSpPr>
        <xdr:cNvPr id="17" name="ConnectionRect8">
          <a:extLst>
            <a:ext uri="{FF2B5EF4-FFF2-40B4-BE49-F238E27FC236}">
              <a16:creationId xmlns:a16="http://schemas.microsoft.com/office/drawing/2014/main" id="{3097F107-3682-44CE-90FD-8909B8370151}"/>
            </a:ext>
          </a:extLst>
        </xdr:cNvPr>
        <xdr:cNvSpPr/>
      </xdr:nvSpPr>
      <xdr:spPr>
        <a:xfrm>
          <a:off x="3535679" y="2133612"/>
          <a:ext cx="4389120" cy="152387"/>
        </a:xfrm>
        <a:prstGeom prst="rect">
          <a:avLst/>
        </a:prstGeom>
        <a:solidFill>
          <a:srgbClr val="67BDE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2926079</xdr:colOff>
      <xdr:row>10</xdr:row>
      <xdr:rowOff>76187</xdr:rowOff>
    </xdr:from>
    <xdr:to>
      <xdr:col>1</xdr:col>
      <xdr:colOff>7315199</xdr:colOff>
      <xdr:row>11</xdr:row>
      <xdr:rowOff>38074</xdr:rowOff>
    </xdr:to>
    <xdr:sp macro="" textlink="">
      <xdr:nvSpPr>
        <xdr:cNvPr id="15" name="ConnectionRect7">
          <a:extLst>
            <a:ext uri="{FF2B5EF4-FFF2-40B4-BE49-F238E27FC236}">
              <a16:creationId xmlns:a16="http://schemas.microsoft.com/office/drawing/2014/main" id="{612DA7EF-889B-499D-B8C4-E7D9435B75CE}"/>
            </a:ext>
          </a:extLst>
        </xdr:cNvPr>
        <xdr:cNvSpPr/>
      </xdr:nvSpPr>
      <xdr:spPr>
        <a:xfrm>
          <a:off x="3535679" y="1981187"/>
          <a:ext cx="4389120" cy="152387"/>
        </a:xfrm>
        <a:prstGeom prst="rect">
          <a:avLst/>
        </a:prstGeom>
        <a:solidFill>
          <a:srgbClr val="FFE78F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5669280</xdr:colOff>
      <xdr:row>9</xdr:row>
      <xdr:rowOff>88912</xdr:rowOff>
    </xdr:from>
    <xdr:to>
      <xdr:col>1</xdr:col>
      <xdr:colOff>7315200</xdr:colOff>
      <xdr:row>10</xdr:row>
      <xdr:rowOff>76224</xdr:rowOff>
    </xdr:to>
    <xdr:sp macro="" textlink="">
      <xdr:nvSpPr>
        <xdr:cNvPr id="13" name="ConnectionRect6">
          <a:extLst>
            <a:ext uri="{FF2B5EF4-FFF2-40B4-BE49-F238E27FC236}">
              <a16:creationId xmlns:a16="http://schemas.microsoft.com/office/drawing/2014/main" id="{0AC61713-9087-4DC7-BFC5-FB1AF7C34CD9}"/>
            </a:ext>
          </a:extLst>
        </xdr:cNvPr>
        <xdr:cNvSpPr/>
      </xdr:nvSpPr>
      <xdr:spPr>
        <a:xfrm>
          <a:off x="6278880" y="1803412"/>
          <a:ext cx="1645920" cy="177812"/>
        </a:xfrm>
        <a:prstGeom prst="rect">
          <a:avLst/>
        </a:prstGeom>
        <a:solidFill>
          <a:srgbClr val="97B5D0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5852160</xdr:colOff>
      <xdr:row>7</xdr:row>
      <xdr:rowOff>190487</xdr:rowOff>
    </xdr:from>
    <xdr:to>
      <xdr:col>1</xdr:col>
      <xdr:colOff>6949440</xdr:colOff>
      <xdr:row>8</xdr:row>
      <xdr:rowOff>152374</xdr:rowOff>
    </xdr:to>
    <xdr:sp macro="" textlink="">
      <xdr:nvSpPr>
        <xdr:cNvPr id="9" name="ConnectionRect4">
          <a:extLst>
            <a:ext uri="{FF2B5EF4-FFF2-40B4-BE49-F238E27FC236}">
              <a16:creationId xmlns:a16="http://schemas.microsoft.com/office/drawing/2014/main" id="{0093D522-BDE1-458F-AA0C-3A851AF82AE6}"/>
            </a:ext>
          </a:extLst>
        </xdr:cNvPr>
        <xdr:cNvSpPr/>
      </xdr:nvSpPr>
      <xdr:spPr>
        <a:xfrm>
          <a:off x="6461760" y="1523987"/>
          <a:ext cx="1097280" cy="152387"/>
        </a:xfrm>
        <a:prstGeom prst="rect">
          <a:avLst/>
        </a:prstGeom>
        <a:solidFill>
          <a:srgbClr val="8DD0CE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7</xdr:row>
      <xdr:rowOff>165100</xdr:rowOff>
    </xdr:from>
    <xdr:to>
      <xdr:col>1</xdr:col>
      <xdr:colOff>5659755</xdr:colOff>
      <xdr:row>8</xdr:row>
      <xdr:rowOff>152412</xdr:rowOff>
    </xdr:to>
    <xdr:sp macro="" textlink="">
      <xdr:nvSpPr>
        <xdr:cNvPr id="7" name="ConnectionRect3">
          <a:extLst>
            <a:ext uri="{FF2B5EF4-FFF2-40B4-BE49-F238E27FC236}">
              <a16:creationId xmlns:a16="http://schemas.microsoft.com/office/drawing/2014/main" id="{92974356-32DC-401E-8EE9-00EA4992F0B0}"/>
            </a:ext>
          </a:extLst>
        </xdr:cNvPr>
        <xdr:cNvSpPr/>
      </xdr:nvSpPr>
      <xdr:spPr>
        <a:xfrm>
          <a:off x="1066800" y="1498600"/>
          <a:ext cx="5202555" cy="177812"/>
        </a:xfrm>
        <a:prstGeom prst="rect">
          <a:avLst/>
        </a:prstGeom>
        <a:solidFill>
          <a:srgbClr val="FFC48A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5669280</xdr:colOff>
      <xdr:row>6</xdr:row>
      <xdr:rowOff>50787</xdr:rowOff>
    </xdr:from>
    <xdr:to>
      <xdr:col>1</xdr:col>
      <xdr:colOff>7315200</xdr:colOff>
      <xdr:row>7</xdr:row>
      <xdr:rowOff>38099</xdr:rowOff>
    </xdr:to>
    <xdr:sp macro="" textlink="">
      <xdr:nvSpPr>
        <xdr:cNvPr id="5" name="ConnectionRect2">
          <a:extLst>
            <a:ext uri="{FF2B5EF4-FFF2-40B4-BE49-F238E27FC236}">
              <a16:creationId xmlns:a16="http://schemas.microsoft.com/office/drawing/2014/main" id="{057B7B69-E5F1-4ACF-8A1E-1E28504677FA}"/>
            </a:ext>
          </a:extLst>
        </xdr:cNvPr>
        <xdr:cNvSpPr/>
      </xdr:nvSpPr>
      <xdr:spPr>
        <a:xfrm>
          <a:off x="6278880" y="1193787"/>
          <a:ext cx="1645920" cy="177812"/>
        </a:xfrm>
        <a:prstGeom prst="rect">
          <a:avLst/>
        </a:prstGeom>
        <a:solidFill>
          <a:srgbClr val="D0FEAD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457200</xdr:colOff>
      <xdr:row>6</xdr:row>
      <xdr:rowOff>50787</xdr:rowOff>
    </xdr:from>
    <xdr:to>
      <xdr:col>1</xdr:col>
      <xdr:colOff>5659755</xdr:colOff>
      <xdr:row>7</xdr:row>
      <xdr:rowOff>38099</xdr:rowOff>
    </xdr:to>
    <xdr:sp macro="" textlink="">
      <xdr:nvSpPr>
        <xdr:cNvPr id="3" name="ConnectionRect1">
          <a:extLst>
            <a:ext uri="{FF2B5EF4-FFF2-40B4-BE49-F238E27FC236}">
              <a16:creationId xmlns:a16="http://schemas.microsoft.com/office/drawing/2014/main" id="{EF01E12A-F817-481E-82B4-D002A1482BA6}"/>
            </a:ext>
          </a:extLst>
        </xdr:cNvPr>
        <xdr:cNvSpPr/>
      </xdr:nvSpPr>
      <xdr:spPr>
        <a:xfrm>
          <a:off x="1066800" y="1193787"/>
          <a:ext cx="5202555" cy="177812"/>
        </a:xfrm>
        <a:prstGeom prst="rect">
          <a:avLst/>
        </a:prstGeom>
        <a:solidFill>
          <a:srgbClr val="FF8184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0</xdr:colOff>
      <xdr:row>0</xdr:row>
      <xdr:rowOff>95250</xdr:rowOff>
    </xdr:from>
    <xdr:to>
      <xdr:col>1</xdr:col>
      <xdr:colOff>3058477</xdr:colOff>
      <xdr:row>6</xdr:row>
      <xdr:rowOff>139693</xdr:rowOff>
    </xdr:to>
    <xdr:cxnSp macro="">
      <xdr:nvCxnSpPr>
        <xdr:cNvPr id="2" name="ConnectionLine:1">
          <a:extLst>
            <a:ext uri="{FF2B5EF4-FFF2-40B4-BE49-F238E27FC236}">
              <a16:creationId xmlns:a16="http://schemas.microsoft.com/office/drawing/2014/main" id="{485FA8B6-008D-447E-BA55-A08B71803718}"/>
            </a:ext>
          </a:extLst>
        </xdr:cNvPr>
        <xdr:cNvCxnSpPr/>
      </xdr:nvCxnSpPr>
      <xdr:spPr>
        <a:xfrm>
          <a:off x="609600" y="95250"/>
          <a:ext cx="3058477" cy="1187443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95250</xdr:rowOff>
    </xdr:from>
    <xdr:to>
      <xdr:col>1</xdr:col>
      <xdr:colOff>6492240</xdr:colOff>
      <xdr:row>6</xdr:row>
      <xdr:rowOff>139693</xdr:rowOff>
    </xdr:to>
    <xdr:cxnSp macro="">
      <xdr:nvCxnSpPr>
        <xdr:cNvPr id="4" name="ConnectionLine:2">
          <a:extLst>
            <a:ext uri="{FF2B5EF4-FFF2-40B4-BE49-F238E27FC236}">
              <a16:creationId xmlns:a16="http://schemas.microsoft.com/office/drawing/2014/main" id="{956827FE-1092-434E-B8A4-F663B9523227}"/>
            </a:ext>
          </a:extLst>
        </xdr:cNvPr>
        <xdr:cNvCxnSpPr/>
      </xdr:nvCxnSpPr>
      <xdr:spPr>
        <a:xfrm>
          <a:off x="609600" y="285750"/>
          <a:ext cx="6492240" cy="996943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95250</xdr:rowOff>
    </xdr:from>
    <xdr:to>
      <xdr:col>1</xdr:col>
      <xdr:colOff>3058477</xdr:colOff>
      <xdr:row>8</xdr:row>
      <xdr:rowOff>63506</xdr:rowOff>
    </xdr:to>
    <xdr:cxnSp macro="">
      <xdr:nvCxnSpPr>
        <xdr:cNvPr id="6" name="ConnectionLine:3">
          <a:extLst>
            <a:ext uri="{FF2B5EF4-FFF2-40B4-BE49-F238E27FC236}">
              <a16:creationId xmlns:a16="http://schemas.microsoft.com/office/drawing/2014/main" id="{C3ECF9D3-9926-4DBE-A668-E7BD06815047}"/>
            </a:ext>
          </a:extLst>
        </xdr:cNvPr>
        <xdr:cNvCxnSpPr/>
      </xdr:nvCxnSpPr>
      <xdr:spPr>
        <a:xfrm>
          <a:off x="609600" y="476250"/>
          <a:ext cx="3058477" cy="1111256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95250</xdr:rowOff>
    </xdr:from>
    <xdr:to>
      <xdr:col>1</xdr:col>
      <xdr:colOff>6400800</xdr:colOff>
      <xdr:row>8</xdr:row>
      <xdr:rowOff>76180</xdr:rowOff>
    </xdr:to>
    <xdr:cxnSp macro="">
      <xdr:nvCxnSpPr>
        <xdr:cNvPr id="8" name="ConnectionLine:4">
          <a:extLst>
            <a:ext uri="{FF2B5EF4-FFF2-40B4-BE49-F238E27FC236}">
              <a16:creationId xmlns:a16="http://schemas.microsoft.com/office/drawing/2014/main" id="{9404F387-B63F-4AEC-87F7-87EDD6508204}"/>
            </a:ext>
          </a:extLst>
        </xdr:cNvPr>
        <xdr:cNvCxnSpPr/>
      </xdr:nvCxnSpPr>
      <xdr:spPr>
        <a:xfrm>
          <a:off x="609600" y="666750"/>
          <a:ext cx="6400800" cy="933430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95250</xdr:rowOff>
    </xdr:from>
    <xdr:to>
      <xdr:col>1</xdr:col>
      <xdr:colOff>3058477</xdr:colOff>
      <xdr:row>9</xdr:row>
      <xdr:rowOff>177819</xdr:rowOff>
    </xdr:to>
    <xdr:cxnSp macro="">
      <xdr:nvCxnSpPr>
        <xdr:cNvPr id="10" name="ConnectionLine:5">
          <a:extLst>
            <a:ext uri="{FF2B5EF4-FFF2-40B4-BE49-F238E27FC236}">
              <a16:creationId xmlns:a16="http://schemas.microsoft.com/office/drawing/2014/main" id="{A711DF3B-B7BB-4352-9447-AE96B43B7194}"/>
            </a:ext>
          </a:extLst>
        </xdr:cNvPr>
        <xdr:cNvCxnSpPr/>
      </xdr:nvCxnSpPr>
      <xdr:spPr>
        <a:xfrm>
          <a:off x="609600" y="857250"/>
          <a:ext cx="3058477" cy="1035069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95250</xdr:rowOff>
    </xdr:from>
    <xdr:to>
      <xdr:col>1</xdr:col>
      <xdr:colOff>6492240</xdr:colOff>
      <xdr:row>9</xdr:row>
      <xdr:rowOff>177819</xdr:rowOff>
    </xdr:to>
    <xdr:cxnSp macro="">
      <xdr:nvCxnSpPr>
        <xdr:cNvPr id="12" name="ConnectionLine:6">
          <a:extLst>
            <a:ext uri="{FF2B5EF4-FFF2-40B4-BE49-F238E27FC236}">
              <a16:creationId xmlns:a16="http://schemas.microsoft.com/office/drawing/2014/main" id="{6CC74C53-6268-4874-A4E4-DF514F9E3A44}"/>
            </a:ext>
          </a:extLst>
        </xdr:cNvPr>
        <xdr:cNvCxnSpPr/>
      </xdr:nvCxnSpPr>
      <xdr:spPr>
        <a:xfrm>
          <a:off x="609600" y="1047750"/>
          <a:ext cx="6492240" cy="844569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95250</xdr:rowOff>
    </xdr:from>
    <xdr:to>
      <xdr:col>1</xdr:col>
      <xdr:colOff>5120640</xdr:colOff>
      <xdr:row>10</xdr:row>
      <xdr:rowOff>152380</xdr:rowOff>
    </xdr:to>
    <xdr:cxnSp macro="">
      <xdr:nvCxnSpPr>
        <xdr:cNvPr id="14" name="ConnectionLine:7">
          <a:extLst>
            <a:ext uri="{FF2B5EF4-FFF2-40B4-BE49-F238E27FC236}">
              <a16:creationId xmlns:a16="http://schemas.microsoft.com/office/drawing/2014/main" id="{109533DE-98B2-4B89-9582-B33AADB6477D}"/>
            </a:ext>
          </a:extLst>
        </xdr:cNvPr>
        <xdr:cNvCxnSpPr/>
      </xdr:nvCxnSpPr>
      <xdr:spPr>
        <a:xfrm>
          <a:off x="609600" y="1238250"/>
          <a:ext cx="5120640" cy="819130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95250</xdr:rowOff>
    </xdr:from>
    <xdr:to>
      <xdr:col>1</xdr:col>
      <xdr:colOff>5120640</xdr:colOff>
      <xdr:row>11</xdr:row>
      <xdr:rowOff>114306</xdr:rowOff>
    </xdr:to>
    <xdr:cxnSp macro="">
      <xdr:nvCxnSpPr>
        <xdr:cNvPr id="16" name="ConnectionLine:8">
          <a:extLst>
            <a:ext uri="{FF2B5EF4-FFF2-40B4-BE49-F238E27FC236}">
              <a16:creationId xmlns:a16="http://schemas.microsoft.com/office/drawing/2014/main" id="{E53B1F7E-7F0B-4C8A-8AFB-001B8A8D7DAC}"/>
            </a:ext>
          </a:extLst>
        </xdr:cNvPr>
        <xdr:cNvCxnSpPr/>
      </xdr:nvCxnSpPr>
      <xdr:spPr>
        <a:xfrm>
          <a:off x="609600" y="1428750"/>
          <a:ext cx="5120640" cy="781056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95250</xdr:rowOff>
    </xdr:from>
    <xdr:to>
      <xdr:col>1</xdr:col>
      <xdr:colOff>2194560</xdr:colOff>
      <xdr:row>12</xdr:row>
      <xdr:rowOff>88887</xdr:rowOff>
    </xdr:to>
    <xdr:cxnSp macro="">
      <xdr:nvCxnSpPr>
        <xdr:cNvPr id="18" name="ConnectionLine:9">
          <a:extLst>
            <a:ext uri="{FF2B5EF4-FFF2-40B4-BE49-F238E27FC236}">
              <a16:creationId xmlns:a16="http://schemas.microsoft.com/office/drawing/2014/main" id="{41FF7CEE-168E-4036-8457-385B583EC10D}"/>
            </a:ext>
          </a:extLst>
        </xdr:cNvPr>
        <xdr:cNvCxnSpPr/>
      </xdr:nvCxnSpPr>
      <xdr:spPr>
        <a:xfrm>
          <a:off x="609600" y="1619250"/>
          <a:ext cx="2194560" cy="755637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3017520</xdr:colOff>
      <xdr:row>12</xdr:row>
      <xdr:rowOff>88887</xdr:rowOff>
    </xdr:to>
    <xdr:cxnSp macro="">
      <xdr:nvCxnSpPr>
        <xdr:cNvPr id="20" name="ConnectionLine:10">
          <a:extLst>
            <a:ext uri="{FF2B5EF4-FFF2-40B4-BE49-F238E27FC236}">
              <a16:creationId xmlns:a16="http://schemas.microsoft.com/office/drawing/2014/main" id="{583B0128-2E80-48C3-9F27-576846D57127}"/>
            </a:ext>
          </a:extLst>
        </xdr:cNvPr>
        <xdr:cNvCxnSpPr/>
      </xdr:nvCxnSpPr>
      <xdr:spPr>
        <a:xfrm>
          <a:off x="609600" y="1809750"/>
          <a:ext cx="3017520" cy="565137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95250</xdr:rowOff>
    </xdr:from>
    <xdr:to>
      <xdr:col>1</xdr:col>
      <xdr:colOff>3931920</xdr:colOff>
      <xdr:row>12</xdr:row>
      <xdr:rowOff>88887</xdr:rowOff>
    </xdr:to>
    <xdr:cxnSp macro="">
      <xdr:nvCxnSpPr>
        <xdr:cNvPr id="22" name="ConnectionLine:11">
          <a:extLst>
            <a:ext uri="{FF2B5EF4-FFF2-40B4-BE49-F238E27FC236}">
              <a16:creationId xmlns:a16="http://schemas.microsoft.com/office/drawing/2014/main" id="{FA6554A8-0378-44C9-B6C1-AB13DD435855}"/>
            </a:ext>
          </a:extLst>
        </xdr:cNvPr>
        <xdr:cNvCxnSpPr/>
      </xdr:nvCxnSpPr>
      <xdr:spPr>
        <a:xfrm>
          <a:off x="609600" y="2000250"/>
          <a:ext cx="3931920" cy="374637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95250</xdr:rowOff>
    </xdr:from>
    <xdr:to>
      <xdr:col>1</xdr:col>
      <xdr:colOff>6035040</xdr:colOff>
      <xdr:row>12</xdr:row>
      <xdr:rowOff>76193</xdr:rowOff>
    </xdr:to>
    <xdr:cxnSp macro="">
      <xdr:nvCxnSpPr>
        <xdr:cNvPr id="24" name="ConnectionLine:12">
          <a:extLst>
            <a:ext uri="{FF2B5EF4-FFF2-40B4-BE49-F238E27FC236}">
              <a16:creationId xmlns:a16="http://schemas.microsoft.com/office/drawing/2014/main" id="{3C7AD502-DFA3-44A8-93B4-F0B7DEA0BD1D}"/>
            </a:ext>
          </a:extLst>
        </xdr:cNvPr>
        <xdr:cNvCxnSpPr/>
      </xdr:nvCxnSpPr>
      <xdr:spPr>
        <a:xfrm>
          <a:off x="609600" y="2190750"/>
          <a:ext cx="6035040" cy="171443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95250</xdr:rowOff>
    </xdr:from>
    <xdr:to>
      <xdr:col>1</xdr:col>
      <xdr:colOff>6583680</xdr:colOff>
      <xdr:row>13</xdr:row>
      <xdr:rowOff>38074</xdr:rowOff>
    </xdr:to>
    <xdr:cxnSp macro="">
      <xdr:nvCxnSpPr>
        <xdr:cNvPr id="26" name="ConnectionLine:13">
          <a:extLst>
            <a:ext uri="{FF2B5EF4-FFF2-40B4-BE49-F238E27FC236}">
              <a16:creationId xmlns:a16="http://schemas.microsoft.com/office/drawing/2014/main" id="{DC413E76-5B71-4104-8419-6F0147159AA5}"/>
            </a:ext>
          </a:extLst>
        </xdr:cNvPr>
        <xdr:cNvCxnSpPr/>
      </xdr:nvCxnSpPr>
      <xdr:spPr>
        <a:xfrm>
          <a:off x="609600" y="2381250"/>
          <a:ext cx="6583680" cy="133324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38074</xdr:rowOff>
    </xdr:from>
    <xdr:to>
      <xdr:col>1</xdr:col>
      <xdr:colOff>7040880</xdr:colOff>
      <xdr:row>13</xdr:row>
      <xdr:rowOff>95249</xdr:rowOff>
    </xdr:to>
    <xdr:cxnSp macro="">
      <xdr:nvCxnSpPr>
        <xdr:cNvPr id="28" name="ConnectionLine:14">
          <a:extLst>
            <a:ext uri="{FF2B5EF4-FFF2-40B4-BE49-F238E27FC236}">
              <a16:creationId xmlns:a16="http://schemas.microsoft.com/office/drawing/2014/main" id="{3D89D7DF-2E9D-487B-B1A6-41EC9FDFAE7E}"/>
            </a:ext>
          </a:extLst>
        </xdr:cNvPr>
        <xdr:cNvCxnSpPr/>
      </xdr:nvCxnSpPr>
      <xdr:spPr>
        <a:xfrm flipV="1">
          <a:off x="609600" y="2514574"/>
          <a:ext cx="7040880" cy="57175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6583680</xdr:colOff>
      <xdr:row>14</xdr:row>
      <xdr:rowOff>95250</xdr:rowOff>
    </xdr:to>
    <xdr:cxnSp macro="">
      <xdr:nvCxnSpPr>
        <xdr:cNvPr id="30" name="ConnectionLine:15">
          <a:extLst>
            <a:ext uri="{FF2B5EF4-FFF2-40B4-BE49-F238E27FC236}">
              <a16:creationId xmlns:a16="http://schemas.microsoft.com/office/drawing/2014/main" id="{E5F40FA1-DDB3-4F26-9BAA-933849495220}"/>
            </a:ext>
          </a:extLst>
        </xdr:cNvPr>
        <xdr:cNvCxnSpPr/>
      </xdr:nvCxnSpPr>
      <xdr:spPr>
        <a:xfrm flipV="1">
          <a:off x="609600" y="2667000"/>
          <a:ext cx="6583680" cy="95250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152387</xdr:rowOff>
    </xdr:from>
    <xdr:to>
      <xdr:col>1</xdr:col>
      <xdr:colOff>6583680</xdr:colOff>
      <xdr:row>15</xdr:row>
      <xdr:rowOff>95249</xdr:rowOff>
    </xdr:to>
    <xdr:cxnSp macro="">
      <xdr:nvCxnSpPr>
        <xdr:cNvPr id="32" name="ConnectionLine:16">
          <a:extLst>
            <a:ext uri="{FF2B5EF4-FFF2-40B4-BE49-F238E27FC236}">
              <a16:creationId xmlns:a16="http://schemas.microsoft.com/office/drawing/2014/main" id="{CF304F81-640E-43EA-88E9-4600DDA77A9F}"/>
            </a:ext>
          </a:extLst>
        </xdr:cNvPr>
        <xdr:cNvCxnSpPr/>
      </xdr:nvCxnSpPr>
      <xdr:spPr>
        <a:xfrm flipV="1">
          <a:off x="609600" y="2819387"/>
          <a:ext cx="6583680" cy="133362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152387</xdr:rowOff>
    </xdr:from>
    <xdr:to>
      <xdr:col>1</xdr:col>
      <xdr:colOff>7040880</xdr:colOff>
      <xdr:row>16</xdr:row>
      <xdr:rowOff>95249</xdr:rowOff>
    </xdr:to>
    <xdr:cxnSp macro="">
      <xdr:nvCxnSpPr>
        <xdr:cNvPr id="34" name="ConnectionLine:17">
          <a:extLst>
            <a:ext uri="{FF2B5EF4-FFF2-40B4-BE49-F238E27FC236}">
              <a16:creationId xmlns:a16="http://schemas.microsoft.com/office/drawing/2014/main" id="{3248429E-0637-408F-9455-62BB9870D072}"/>
            </a:ext>
          </a:extLst>
        </xdr:cNvPr>
        <xdr:cNvCxnSpPr/>
      </xdr:nvCxnSpPr>
      <xdr:spPr>
        <a:xfrm flipV="1">
          <a:off x="609600" y="2819387"/>
          <a:ext cx="7040880" cy="323862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76193</xdr:rowOff>
    </xdr:from>
    <xdr:to>
      <xdr:col>1</xdr:col>
      <xdr:colOff>3104197</xdr:colOff>
      <xdr:row>27</xdr:row>
      <xdr:rowOff>95249</xdr:rowOff>
    </xdr:to>
    <xdr:cxnSp macro="">
      <xdr:nvCxnSpPr>
        <xdr:cNvPr id="36" name="ConnectionLine:28">
          <a:extLst>
            <a:ext uri="{FF2B5EF4-FFF2-40B4-BE49-F238E27FC236}">
              <a16:creationId xmlns:a16="http://schemas.microsoft.com/office/drawing/2014/main" id="{A3B8E950-9FD1-4BC7-A806-5AF1A2D08146}"/>
            </a:ext>
          </a:extLst>
        </xdr:cNvPr>
        <xdr:cNvCxnSpPr/>
      </xdr:nvCxnSpPr>
      <xdr:spPr>
        <a:xfrm flipV="1">
          <a:off x="609600" y="4648193"/>
          <a:ext cx="3104197" cy="590556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6</xdr:rowOff>
    </xdr:from>
    <xdr:to>
      <xdr:col>1</xdr:col>
      <xdr:colOff>3104197</xdr:colOff>
      <xdr:row>28</xdr:row>
      <xdr:rowOff>95249</xdr:rowOff>
    </xdr:to>
    <xdr:cxnSp macro="">
      <xdr:nvCxnSpPr>
        <xdr:cNvPr id="38" name="ConnectionLine:29">
          <a:extLst>
            <a:ext uri="{FF2B5EF4-FFF2-40B4-BE49-F238E27FC236}">
              <a16:creationId xmlns:a16="http://schemas.microsoft.com/office/drawing/2014/main" id="{C5C446A0-03FB-44E8-BE41-79BD3E247C52}"/>
            </a:ext>
          </a:extLst>
        </xdr:cNvPr>
        <xdr:cNvCxnSpPr/>
      </xdr:nvCxnSpPr>
      <xdr:spPr>
        <a:xfrm flipV="1">
          <a:off x="609600" y="4953006"/>
          <a:ext cx="3104197" cy="476243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152393</xdr:rowOff>
    </xdr:from>
    <xdr:to>
      <xdr:col>1</xdr:col>
      <xdr:colOff>3104197</xdr:colOff>
      <xdr:row>29</xdr:row>
      <xdr:rowOff>95249</xdr:rowOff>
    </xdr:to>
    <xdr:cxnSp macro="">
      <xdr:nvCxnSpPr>
        <xdr:cNvPr id="39" name="ConnectionLine:30">
          <a:extLst>
            <a:ext uri="{FF2B5EF4-FFF2-40B4-BE49-F238E27FC236}">
              <a16:creationId xmlns:a16="http://schemas.microsoft.com/office/drawing/2014/main" id="{BD8BB694-AEA9-4A6D-8657-BAF30A99C68A}"/>
            </a:ext>
          </a:extLst>
        </xdr:cNvPr>
        <xdr:cNvCxnSpPr/>
      </xdr:nvCxnSpPr>
      <xdr:spPr>
        <a:xfrm flipV="1">
          <a:off x="609600" y="5105393"/>
          <a:ext cx="3104197" cy="514356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114280</xdr:rowOff>
    </xdr:from>
    <xdr:to>
      <xdr:col>1</xdr:col>
      <xdr:colOff>3104197</xdr:colOff>
      <xdr:row>30</xdr:row>
      <xdr:rowOff>95249</xdr:rowOff>
    </xdr:to>
    <xdr:cxnSp macro="">
      <xdr:nvCxnSpPr>
        <xdr:cNvPr id="42" name="ConnectionLine:31">
          <a:extLst>
            <a:ext uri="{FF2B5EF4-FFF2-40B4-BE49-F238E27FC236}">
              <a16:creationId xmlns:a16="http://schemas.microsoft.com/office/drawing/2014/main" id="{BC2A7D70-A7B9-4CD4-B204-170FCC2831CD}"/>
            </a:ext>
          </a:extLst>
        </xdr:cNvPr>
        <xdr:cNvCxnSpPr/>
      </xdr:nvCxnSpPr>
      <xdr:spPr>
        <a:xfrm flipV="1">
          <a:off x="609600" y="5257780"/>
          <a:ext cx="3104197" cy="552469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76206</xdr:rowOff>
    </xdr:from>
    <xdr:to>
      <xdr:col>1</xdr:col>
      <xdr:colOff>3104197</xdr:colOff>
      <xdr:row>31</xdr:row>
      <xdr:rowOff>95249</xdr:rowOff>
    </xdr:to>
    <xdr:cxnSp macro="">
      <xdr:nvCxnSpPr>
        <xdr:cNvPr id="44" name="ConnectionLine:32">
          <a:extLst>
            <a:ext uri="{FF2B5EF4-FFF2-40B4-BE49-F238E27FC236}">
              <a16:creationId xmlns:a16="http://schemas.microsoft.com/office/drawing/2014/main" id="{41254A65-EC17-4A54-8F6E-C2DEF47845C9}"/>
            </a:ext>
          </a:extLst>
        </xdr:cNvPr>
        <xdr:cNvCxnSpPr/>
      </xdr:nvCxnSpPr>
      <xdr:spPr>
        <a:xfrm flipV="1">
          <a:off x="609600" y="5410206"/>
          <a:ext cx="3104197" cy="590543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152406</xdr:rowOff>
    </xdr:from>
    <xdr:to>
      <xdr:col>1</xdr:col>
      <xdr:colOff>3104197</xdr:colOff>
      <xdr:row>32</xdr:row>
      <xdr:rowOff>95249</xdr:rowOff>
    </xdr:to>
    <xdr:cxnSp macro="">
      <xdr:nvCxnSpPr>
        <xdr:cNvPr id="46" name="ConnectionLine:33">
          <a:extLst>
            <a:ext uri="{FF2B5EF4-FFF2-40B4-BE49-F238E27FC236}">
              <a16:creationId xmlns:a16="http://schemas.microsoft.com/office/drawing/2014/main" id="{9BBAE895-9EA1-4499-BE13-6A9306035383}"/>
            </a:ext>
          </a:extLst>
        </xdr:cNvPr>
        <xdr:cNvCxnSpPr/>
      </xdr:nvCxnSpPr>
      <xdr:spPr>
        <a:xfrm flipV="1">
          <a:off x="609600" y="5867406"/>
          <a:ext cx="3104197" cy="323843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76180</xdr:rowOff>
    </xdr:from>
    <xdr:to>
      <xdr:col>1</xdr:col>
      <xdr:colOff>3104197</xdr:colOff>
      <xdr:row>33</xdr:row>
      <xdr:rowOff>95249</xdr:rowOff>
    </xdr:to>
    <xdr:cxnSp macro="">
      <xdr:nvCxnSpPr>
        <xdr:cNvPr id="48" name="ConnectionLine:34">
          <a:extLst>
            <a:ext uri="{FF2B5EF4-FFF2-40B4-BE49-F238E27FC236}">
              <a16:creationId xmlns:a16="http://schemas.microsoft.com/office/drawing/2014/main" id="{F0E4DB50-5351-4E3C-A331-00BBE7DD42B0}"/>
            </a:ext>
          </a:extLst>
        </xdr:cNvPr>
        <xdr:cNvCxnSpPr/>
      </xdr:nvCxnSpPr>
      <xdr:spPr>
        <a:xfrm flipV="1">
          <a:off x="609600" y="6172180"/>
          <a:ext cx="3104197" cy="209569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38106</xdr:rowOff>
    </xdr:from>
    <xdr:to>
      <xdr:col>1</xdr:col>
      <xdr:colOff>3104197</xdr:colOff>
      <xdr:row>34</xdr:row>
      <xdr:rowOff>95249</xdr:rowOff>
    </xdr:to>
    <xdr:cxnSp macro="">
      <xdr:nvCxnSpPr>
        <xdr:cNvPr id="50" name="ConnectionLine:35">
          <a:extLst>
            <a:ext uri="{FF2B5EF4-FFF2-40B4-BE49-F238E27FC236}">
              <a16:creationId xmlns:a16="http://schemas.microsoft.com/office/drawing/2014/main" id="{48F20051-7324-4A19-95AA-BF2060024BA4}"/>
            </a:ext>
          </a:extLst>
        </xdr:cNvPr>
        <xdr:cNvCxnSpPr/>
      </xdr:nvCxnSpPr>
      <xdr:spPr>
        <a:xfrm flipV="1">
          <a:off x="609600" y="6324606"/>
          <a:ext cx="3104197" cy="247643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152380</xdr:rowOff>
    </xdr:from>
    <xdr:to>
      <xdr:col>1</xdr:col>
      <xdr:colOff>3104197</xdr:colOff>
      <xdr:row>35</xdr:row>
      <xdr:rowOff>95249</xdr:rowOff>
    </xdr:to>
    <xdr:cxnSp macro="">
      <xdr:nvCxnSpPr>
        <xdr:cNvPr id="52" name="ConnectionLine:36">
          <a:extLst>
            <a:ext uri="{FF2B5EF4-FFF2-40B4-BE49-F238E27FC236}">
              <a16:creationId xmlns:a16="http://schemas.microsoft.com/office/drawing/2014/main" id="{872939E0-23AB-4438-BA0B-B7B9F6599AC9}"/>
            </a:ext>
          </a:extLst>
        </xdr:cNvPr>
        <xdr:cNvCxnSpPr/>
      </xdr:nvCxnSpPr>
      <xdr:spPr>
        <a:xfrm flipV="1">
          <a:off x="609600" y="6629380"/>
          <a:ext cx="3104197" cy="133369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76193</xdr:rowOff>
    </xdr:from>
    <xdr:to>
      <xdr:col>1</xdr:col>
      <xdr:colOff>3104197</xdr:colOff>
      <xdr:row>37</xdr:row>
      <xdr:rowOff>95249</xdr:rowOff>
    </xdr:to>
    <xdr:cxnSp macro="">
      <xdr:nvCxnSpPr>
        <xdr:cNvPr id="55" name="ConnectionLine:38">
          <a:extLst>
            <a:ext uri="{FF2B5EF4-FFF2-40B4-BE49-F238E27FC236}">
              <a16:creationId xmlns:a16="http://schemas.microsoft.com/office/drawing/2014/main" id="{BD225F66-9789-4F7B-955D-B2F4904DE9F6}"/>
            </a:ext>
          </a:extLst>
        </xdr:cNvPr>
        <xdr:cNvCxnSpPr/>
      </xdr:nvCxnSpPr>
      <xdr:spPr>
        <a:xfrm flipV="1">
          <a:off x="609600" y="6934193"/>
          <a:ext cx="3104197" cy="209556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76193</xdr:rowOff>
    </xdr:from>
    <xdr:to>
      <xdr:col>1</xdr:col>
      <xdr:colOff>6675120</xdr:colOff>
      <xdr:row>38</xdr:row>
      <xdr:rowOff>95249</xdr:rowOff>
    </xdr:to>
    <xdr:cxnSp macro="">
      <xdr:nvCxnSpPr>
        <xdr:cNvPr id="57" name="ConnectionLine:39">
          <a:extLst>
            <a:ext uri="{FF2B5EF4-FFF2-40B4-BE49-F238E27FC236}">
              <a16:creationId xmlns:a16="http://schemas.microsoft.com/office/drawing/2014/main" id="{94A17048-39B6-4F9E-BA0F-F17C6229DCB7}"/>
            </a:ext>
          </a:extLst>
        </xdr:cNvPr>
        <xdr:cNvCxnSpPr/>
      </xdr:nvCxnSpPr>
      <xdr:spPr>
        <a:xfrm flipV="1">
          <a:off x="609600" y="4648193"/>
          <a:ext cx="6675120" cy="2686056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38080</xdr:rowOff>
    </xdr:from>
    <xdr:to>
      <xdr:col>1</xdr:col>
      <xdr:colOff>6675120</xdr:colOff>
      <xdr:row>39</xdr:row>
      <xdr:rowOff>95249</xdr:rowOff>
    </xdr:to>
    <xdr:cxnSp macro="">
      <xdr:nvCxnSpPr>
        <xdr:cNvPr id="59" name="ConnectionLine:40">
          <a:extLst>
            <a:ext uri="{FF2B5EF4-FFF2-40B4-BE49-F238E27FC236}">
              <a16:creationId xmlns:a16="http://schemas.microsoft.com/office/drawing/2014/main" id="{1B5E6E1E-3608-48B8-BBCE-7098B3D73DF9}"/>
            </a:ext>
          </a:extLst>
        </xdr:cNvPr>
        <xdr:cNvCxnSpPr/>
      </xdr:nvCxnSpPr>
      <xdr:spPr>
        <a:xfrm flipV="1">
          <a:off x="609600" y="4800580"/>
          <a:ext cx="6675120" cy="2724169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152393</xdr:rowOff>
    </xdr:from>
    <xdr:to>
      <xdr:col>1</xdr:col>
      <xdr:colOff>6675120</xdr:colOff>
      <xdr:row>40</xdr:row>
      <xdr:rowOff>95249</xdr:rowOff>
    </xdr:to>
    <xdr:cxnSp macro="">
      <xdr:nvCxnSpPr>
        <xdr:cNvPr id="61" name="ConnectionLine:41">
          <a:extLst>
            <a:ext uri="{FF2B5EF4-FFF2-40B4-BE49-F238E27FC236}">
              <a16:creationId xmlns:a16="http://schemas.microsoft.com/office/drawing/2014/main" id="{A1D4F3BC-DBED-4AEC-883F-620917ED767D}"/>
            </a:ext>
          </a:extLst>
        </xdr:cNvPr>
        <xdr:cNvCxnSpPr/>
      </xdr:nvCxnSpPr>
      <xdr:spPr>
        <a:xfrm flipV="1">
          <a:off x="609600" y="5105393"/>
          <a:ext cx="6675120" cy="2609856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114274</xdr:rowOff>
    </xdr:from>
    <xdr:to>
      <xdr:col>1</xdr:col>
      <xdr:colOff>6583680</xdr:colOff>
      <xdr:row>17</xdr:row>
      <xdr:rowOff>95249</xdr:rowOff>
    </xdr:to>
    <xdr:cxnSp macro="">
      <xdr:nvCxnSpPr>
        <xdr:cNvPr id="63" name="ConnectionLine:18">
          <a:extLst>
            <a:ext uri="{FF2B5EF4-FFF2-40B4-BE49-F238E27FC236}">
              <a16:creationId xmlns:a16="http://schemas.microsoft.com/office/drawing/2014/main" id="{DFD6226F-8C75-4957-81C1-A781333EBC47}"/>
            </a:ext>
          </a:extLst>
        </xdr:cNvPr>
        <xdr:cNvCxnSpPr/>
      </xdr:nvCxnSpPr>
      <xdr:spPr>
        <a:xfrm flipV="1">
          <a:off x="609600" y="2971774"/>
          <a:ext cx="6583680" cy="361975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114274</xdr:rowOff>
    </xdr:from>
    <xdr:to>
      <xdr:col>1</xdr:col>
      <xdr:colOff>7040880</xdr:colOff>
      <xdr:row>18</xdr:row>
      <xdr:rowOff>95249</xdr:rowOff>
    </xdr:to>
    <xdr:cxnSp macro="">
      <xdr:nvCxnSpPr>
        <xdr:cNvPr id="65" name="ConnectionLine:19">
          <a:extLst>
            <a:ext uri="{FF2B5EF4-FFF2-40B4-BE49-F238E27FC236}">
              <a16:creationId xmlns:a16="http://schemas.microsoft.com/office/drawing/2014/main" id="{AEA6EAC0-B58C-4903-AE5E-4C05B494783E}"/>
            </a:ext>
          </a:extLst>
        </xdr:cNvPr>
        <xdr:cNvCxnSpPr/>
      </xdr:nvCxnSpPr>
      <xdr:spPr>
        <a:xfrm flipV="1">
          <a:off x="609600" y="2971774"/>
          <a:ext cx="7040880" cy="552475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190474</xdr:rowOff>
    </xdr:from>
    <xdr:to>
      <xdr:col>1</xdr:col>
      <xdr:colOff>5562587</xdr:colOff>
      <xdr:row>19</xdr:row>
      <xdr:rowOff>95249</xdr:rowOff>
    </xdr:to>
    <xdr:cxnSp macro="">
      <xdr:nvCxnSpPr>
        <xdr:cNvPr id="67" name="ConnectionLine:20">
          <a:extLst>
            <a:ext uri="{FF2B5EF4-FFF2-40B4-BE49-F238E27FC236}">
              <a16:creationId xmlns:a16="http://schemas.microsoft.com/office/drawing/2014/main" id="{9374AAA1-9BF6-4E21-AA65-1D33A3ED402D}"/>
            </a:ext>
          </a:extLst>
        </xdr:cNvPr>
        <xdr:cNvCxnSpPr/>
      </xdr:nvCxnSpPr>
      <xdr:spPr>
        <a:xfrm flipV="1">
          <a:off x="609600" y="3428974"/>
          <a:ext cx="5562587" cy="285775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190480</xdr:rowOff>
    </xdr:from>
    <xdr:to>
      <xdr:col>1</xdr:col>
      <xdr:colOff>6675120</xdr:colOff>
      <xdr:row>20</xdr:row>
      <xdr:rowOff>95249</xdr:rowOff>
    </xdr:to>
    <xdr:cxnSp macro="">
      <xdr:nvCxnSpPr>
        <xdr:cNvPr id="69" name="ConnectionLine:21">
          <a:extLst>
            <a:ext uri="{FF2B5EF4-FFF2-40B4-BE49-F238E27FC236}">
              <a16:creationId xmlns:a16="http://schemas.microsoft.com/office/drawing/2014/main" id="{DA2140C8-6F4C-41A5-BA01-D2792E060E18}"/>
            </a:ext>
          </a:extLst>
        </xdr:cNvPr>
        <xdr:cNvCxnSpPr/>
      </xdr:nvCxnSpPr>
      <xdr:spPr>
        <a:xfrm flipV="1">
          <a:off x="609600" y="3428980"/>
          <a:ext cx="6675120" cy="476269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114293</xdr:rowOff>
    </xdr:from>
    <xdr:to>
      <xdr:col>1</xdr:col>
      <xdr:colOff>6675120</xdr:colOff>
      <xdr:row>22</xdr:row>
      <xdr:rowOff>95249</xdr:rowOff>
    </xdr:to>
    <xdr:cxnSp macro="">
      <xdr:nvCxnSpPr>
        <xdr:cNvPr id="71" name="ConnectionLine:23">
          <a:extLst>
            <a:ext uri="{FF2B5EF4-FFF2-40B4-BE49-F238E27FC236}">
              <a16:creationId xmlns:a16="http://schemas.microsoft.com/office/drawing/2014/main" id="{257D36AD-E33F-4937-8074-0DA0A0F4AED5}"/>
            </a:ext>
          </a:extLst>
        </xdr:cNvPr>
        <xdr:cNvCxnSpPr/>
      </xdr:nvCxnSpPr>
      <xdr:spPr>
        <a:xfrm flipV="1">
          <a:off x="609600" y="3733793"/>
          <a:ext cx="6675120" cy="552456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38106</xdr:rowOff>
    </xdr:from>
    <xdr:to>
      <xdr:col>1</xdr:col>
      <xdr:colOff>6675120</xdr:colOff>
      <xdr:row>24</xdr:row>
      <xdr:rowOff>95249</xdr:rowOff>
    </xdr:to>
    <xdr:cxnSp macro="">
      <xdr:nvCxnSpPr>
        <xdr:cNvPr id="73" name="ConnectionLine:25">
          <a:extLst>
            <a:ext uri="{FF2B5EF4-FFF2-40B4-BE49-F238E27FC236}">
              <a16:creationId xmlns:a16="http://schemas.microsoft.com/office/drawing/2014/main" id="{BA44B5E8-A209-4045-AB0D-705F5CB7C4E5}"/>
            </a:ext>
          </a:extLst>
        </xdr:cNvPr>
        <xdr:cNvCxnSpPr/>
      </xdr:nvCxnSpPr>
      <xdr:spPr>
        <a:xfrm flipV="1">
          <a:off x="609600" y="4038606"/>
          <a:ext cx="6675120" cy="628643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152380</xdr:rowOff>
    </xdr:from>
    <xdr:to>
      <xdr:col>1</xdr:col>
      <xdr:colOff>6675120</xdr:colOff>
      <xdr:row>49</xdr:row>
      <xdr:rowOff>95249</xdr:rowOff>
    </xdr:to>
    <xdr:cxnSp macro="">
      <xdr:nvCxnSpPr>
        <xdr:cNvPr id="74" name="ConnectionLine:50">
          <a:extLst>
            <a:ext uri="{FF2B5EF4-FFF2-40B4-BE49-F238E27FC236}">
              <a16:creationId xmlns:a16="http://schemas.microsoft.com/office/drawing/2014/main" id="{7B670139-C96C-4E02-A2FE-68BC33E5671D}"/>
            </a:ext>
          </a:extLst>
        </xdr:cNvPr>
        <xdr:cNvCxnSpPr/>
      </xdr:nvCxnSpPr>
      <xdr:spPr>
        <a:xfrm flipV="1">
          <a:off x="609600" y="6629380"/>
          <a:ext cx="6675120" cy="2800369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69837</xdr:rowOff>
    </xdr:from>
    <xdr:to>
      <xdr:col>1</xdr:col>
      <xdr:colOff>6908800</xdr:colOff>
      <xdr:row>63</xdr:row>
      <xdr:rowOff>95249</xdr:rowOff>
    </xdr:to>
    <xdr:cxnSp macro="">
      <xdr:nvCxnSpPr>
        <xdr:cNvPr id="75" name="ConnectionLine:64">
          <a:extLst>
            <a:ext uri="{FF2B5EF4-FFF2-40B4-BE49-F238E27FC236}">
              <a16:creationId xmlns:a16="http://schemas.microsoft.com/office/drawing/2014/main" id="{D6512187-A663-4B56-A83A-C640CE7A1140}"/>
            </a:ext>
          </a:extLst>
        </xdr:cNvPr>
        <xdr:cNvCxnSpPr/>
      </xdr:nvCxnSpPr>
      <xdr:spPr>
        <a:xfrm flipV="1">
          <a:off x="609600" y="11499837"/>
          <a:ext cx="6908800" cy="596912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95250</xdr:rowOff>
    </xdr:from>
    <xdr:to>
      <xdr:col>1</xdr:col>
      <xdr:colOff>6629400</xdr:colOff>
      <xdr:row>71</xdr:row>
      <xdr:rowOff>114306</xdr:rowOff>
    </xdr:to>
    <xdr:cxnSp macro="">
      <xdr:nvCxnSpPr>
        <xdr:cNvPr id="76" name="ConnectionLine:71">
          <a:extLst>
            <a:ext uri="{FF2B5EF4-FFF2-40B4-BE49-F238E27FC236}">
              <a16:creationId xmlns:a16="http://schemas.microsoft.com/office/drawing/2014/main" id="{8A1323D1-20CA-4240-A409-35A8CA51D5B4}"/>
            </a:ext>
          </a:extLst>
        </xdr:cNvPr>
        <xdr:cNvCxnSpPr/>
      </xdr:nvCxnSpPr>
      <xdr:spPr>
        <a:xfrm>
          <a:off x="609600" y="13430250"/>
          <a:ext cx="6629400" cy="209556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114280</xdr:rowOff>
    </xdr:from>
    <xdr:to>
      <xdr:col>1</xdr:col>
      <xdr:colOff>6675120</xdr:colOff>
      <xdr:row>41</xdr:row>
      <xdr:rowOff>95249</xdr:rowOff>
    </xdr:to>
    <xdr:cxnSp macro="">
      <xdr:nvCxnSpPr>
        <xdr:cNvPr id="79" name="ConnectionLine:42">
          <a:extLst>
            <a:ext uri="{FF2B5EF4-FFF2-40B4-BE49-F238E27FC236}">
              <a16:creationId xmlns:a16="http://schemas.microsoft.com/office/drawing/2014/main" id="{1C37E0FB-291E-451E-91D7-66AAAD25B47D}"/>
            </a:ext>
          </a:extLst>
        </xdr:cNvPr>
        <xdr:cNvCxnSpPr/>
      </xdr:nvCxnSpPr>
      <xdr:spPr>
        <a:xfrm flipV="1">
          <a:off x="609600" y="5257780"/>
          <a:ext cx="6675120" cy="2647969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38093</xdr:rowOff>
    </xdr:from>
    <xdr:to>
      <xdr:col>1</xdr:col>
      <xdr:colOff>6675120</xdr:colOff>
      <xdr:row>43</xdr:row>
      <xdr:rowOff>95249</xdr:rowOff>
    </xdr:to>
    <xdr:cxnSp macro="">
      <xdr:nvCxnSpPr>
        <xdr:cNvPr id="81" name="ConnectionLine:44">
          <a:extLst>
            <a:ext uri="{FF2B5EF4-FFF2-40B4-BE49-F238E27FC236}">
              <a16:creationId xmlns:a16="http://schemas.microsoft.com/office/drawing/2014/main" id="{F686C22E-0AF0-4118-B7B2-219892722E3D}"/>
            </a:ext>
          </a:extLst>
        </xdr:cNvPr>
        <xdr:cNvCxnSpPr/>
      </xdr:nvCxnSpPr>
      <xdr:spPr>
        <a:xfrm flipV="1">
          <a:off x="609600" y="5562593"/>
          <a:ext cx="6675120" cy="2724156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76180</xdr:rowOff>
    </xdr:from>
    <xdr:to>
      <xdr:col>1</xdr:col>
      <xdr:colOff>6675120</xdr:colOff>
      <xdr:row>46</xdr:row>
      <xdr:rowOff>95249</xdr:rowOff>
    </xdr:to>
    <xdr:cxnSp macro="">
      <xdr:nvCxnSpPr>
        <xdr:cNvPr id="83" name="ConnectionLine:47">
          <a:extLst>
            <a:ext uri="{FF2B5EF4-FFF2-40B4-BE49-F238E27FC236}">
              <a16:creationId xmlns:a16="http://schemas.microsoft.com/office/drawing/2014/main" id="{D951CDBE-6956-432C-A51C-20191D57FB76}"/>
            </a:ext>
          </a:extLst>
        </xdr:cNvPr>
        <xdr:cNvCxnSpPr/>
      </xdr:nvCxnSpPr>
      <xdr:spPr>
        <a:xfrm flipV="1">
          <a:off x="609600" y="6172180"/>
          <a:ext cx="6675120" cy="2686069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38106</xdr:rowOff>
    </xdr:from>
    <xdr:to>
      <xdr:col>1</xdr:col>
      <xdr:colOff>6675120</xdr:colOff>
      <xdr:row>47</xdr:row>
      <xdr:rowOff>95249</xdr:rowOff>
    </xdr:to>
    <xdr:cxnSp macro="">
      <xdr:nvCxnSpPr>
        <xdr:cNvPr id="85" name="ConnectionLine:48">
          <a:extLst>
            <a:ext uri="{FF2B5EF4-FFF2-40B4-BE49-F238E27FC236}">
              <a16:creationId xmlns:a16="http://schemas.microsoft.com/office/drawing/2014/main" id="{2E6993CA-B1A0-4409-AC4B-9E31B4F8A96E}"/>
            </a:ext>
          </a:extLst>
        </xdr:cNvPr>
        <xdr:cNvCxnSpPr/>
      </xdr:nvCxnSpPr>
      <xdr:spPr>
        <a:xfrm flipV="1">
          <a:off x="609600" y="6324606"/>
          <a:ext cx="6675120" cy="2724143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190493</xdr:rowOff>
    </xdr:from>
    <xdr:to>
      <xdr:col>1</xdr:col>
      <xdr:colOff>6675120</xdr:colOff>
      <xdr:row>48</xdr:row>
      <xdr:rowOff>95249</xdr:rowOff>
    </xdr:to>
    <xdr:cxnSp macro="">
      <xdr:nvCxnSpPr>
        <xdr:cNvPr id="87" name="ConnectionLine:49">
          <a:extLst>
            <a:ext uri="{FF2B5EF4-FFF2-40B4-BE49-F238E27FC236}">
              <a16:creationId xmlns:a16="http://schemas.microsoft.com/office/drawing/2014/main" id="{02B1A577-40A6-42B2-9352-678D369C6755}"/>
            </a:ext>
          </a:extLst>
        </xdr:cNvPr>
        <xdr:cNvCxnSpPr/>
      </xdr:nvCxnSpPr>
      <xdr:spPr>
        <a:xfrm flipV="1">
          <a:off x="609600" y="6476993"/>
          <a:ext cx="6675120" cy="2762256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76206</xdr:rowOff>
    </xdr:from>
    <xdr:to>
      <xdr:col>1</xdr:col>
      <xdr:colOff>5074920</xdr:colOff>
      <xdr:row>53</xdr:row>
      <xdr:rowOff>95249</xdr:rowOff>
    </xdr:to>
    <xdr:cxnSp macro="">
      <xdr:nvCxnSpPr>
        <xdr:cNvPr id="91" name="ConnectionLine:54">
          <a:extLst>
            <a:ext uri="{FF2B5EF4-FFF2-40B4-BE49-F238E27FC236}">
              <a16:creationId xmlns:a16="http://schemas.microsoft.com/office/drawing/2014/main" id="{890AE643-8F7E-46E2-8B89-535F65948895}"/>
            </a:ext>
          </a:extLst>
        </xdr:cNvPr>
        <xdr:cNvCxnSpPr/>
      </xdr:nvCxnSpPr>
      <xdr:spPr>
        <a:xfrm flipV="1">
          <a:off x="609600" y="7696206"/>
          <a:ext cx="5074920" cy="2495543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38093</xdr:rowOff>
    </xdr:from>
    <xdr:to>
      <xdr:col>1</xdr:col>
      <xdr:colOff>3840479</xdr:colOff>
      <xdr:row>54</xdr:row>
      <xdr:rowOff>95249</xdr:rowOff>
    </xdr:to>
    <xdr:cxnSp macro="">
      <xdr:nvCxnSpPr>
        <xdr:cNvPr id="93" name="ConnectionLine:55">
          <a:extLst>
            <a:ext uri="{FF2B5EF4-FFF2-40B4-BE49-F238E27FC236}">
              <a16:creationId xmlns:a16="http://schemas.microsoft.com/office/drawing/2014/main" id="{C71A0C97-2D98-44C6-8F3E-1EB5062F6146}"/>
            </a:ext>
          </a:extLst>
        </xdr:cNvPr>
        <xdr:cNvCxnSpPr/>
      </xdr:nvCxnSpPr>
      <xdr:spPr>
        <a:xfrm flipV="1">
          <a:off x="609600" y="7848593"/>
          <a:ext cx="3840479" cy="2533656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190493</xdr:rowOff>
    </xdr:from>
    <xdr:to>
      <xdr:col>1</xdr:col>
      <xdr:colOff>6675120</xdr:colOff>
      <xdr:row>25</xdr:row>
      <xdr:rowOff>95249</xdr:rowOff>
    </xdr:to>
    <xdr:cxnSp macro="">
      <xdr:nvCxnSpPr>
        <xdr:cNvPr id="94" name="ConnectionLine:26">
          <a:extLst>
            <a:ext uri="{FF2B5EF4-FFF2-40B4-BE49-F238E27FC236}">
              <a16:creationId xmlns:a16="http://schemas.microsoft.com/office/drawing/2014/main" id="{E46CEE41-7457-45F7-AC3B-BDEF7215C103}"/>
            </a:ext>
          </a:extLst>
        </xdr:cNvPr>
        <xdr:cNvCxnSpPr/>
      </xdr:nvCxnSpPr>
      <xdr:spPr>
        <a:xfrm flipV="1">
          <a:off x="609600" y="4190993"/>
          <a:ext cx="6675120" cy="666756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6</xdr:rowOff>
    </xdr:from>
    <xdr:to>
      <xdr:col>1</xdr:col>
      <xdr:colOff>6629400</xdr:colOff>
      <xdr:row>64</xdr:row>
      <xdr:rowOff>95249</xdr:rowOff>
    </xdr:to>
    <xdr:cxnSp macro="">
      <xdr:nvCxnSpPr>
        <xdr:cNvPr id="101" name="ConnectionLine:65">
          <a:extLst>
            <a:ext uri="{FF2B5EF4-FFF2-40B4-BE49-F238E27FC236}">
              <a16:creationId xmlns:a16="http://schemas.microsoft.com/office/drawing/2014/main" id="{75C66FC5-691C-4774-8BE5-803DCBE5B0EA}"/>
            </a:ext>
          </a:extLst>
        </xdr:cNvPr>
        <xdr:cNvCxnSpPr/>
      </xdr:nvCxnSpPr>
      <xdr:spPr>
        <a:xfrm flipV="1">
          <a:off x="609600" y="11811006"/>
          <a:ext cx="6629400" cy="476243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114280</xdr:rowOff>
    </xdr:from>
    <xdr:to>
      <xdr:col>1</xdr:col>
      <xdr:colOff>6629400</xdr:colOff>
      <xdr:row>65</xdr:row>
      <xdr:rowOff>95249</xdr:rowOff>
    </xdr:to>
    <xdr:cxnSp macro="">
      <xdr:nvCxnSpPr>
        <xdr:cNvPr id="103" name="ConnectionLine:66">
          <a:extLst>
            <a:ext uri="{FF2B5EF4-FFF2-40B4-BE49-F238E27FC236}">
              <a16:creationId xmlns:a16="http://schemas.microsoft.com/office/drawing/2014/main" id="{5AC145D8-6A2F-41F9-95BC-3BF81BDD1691}"/>
            </a:ext>
          </a:extLst>
        </xdr:cNvPr>
        <xdr:cNvCxnSpPr/>
      </xdr:nvCxnSpPr>
      <xdr:spPr>
        <a:xfrm flipV="1">
          <a:off x="609600" y="12115780"/>
          <a:ext cx="6629400" cy="361969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76180</xdr:rowOff>
    </xdr:from>
    <xdr:to>
      <xdr:col>1</xdr:col>
      <xdr:colOff>6675120</xdr:colOff>
      <xdr:row>23</xdr:row>
      <xdr:rowOff>95249</xdr:rowOff>
    </xdr:to>
    <xdr:cxnSp macro="">
      <xdr:nvCxnSpPr>
        <xdr:cNvPr id="104" name="ConnectionLine:24">
          <a:extLst>
            <a:ext uri="{FF2B5EF4-FFF2-40B4-BE49-F238E27FC236}">
              <a16:creationId xmlns:a16="http://schemas.microsoft.com/office/drawing/2014/main" id="{15681A6D-1BFF-461D-A135-D1AC8D67541F}"/>
            </a:ext>
          </a:extLst>
        </xdr:cNvPr>
        <xdr:cNvCxnSpPr/>
      </xdr:nvCxnSpPr>
      <xdr:spPr>
        <a:xfrm flipV="1">
          <a:off x="609600" y="3886180"/>
          <a:ext cx="6675120" cy="590569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72</xdr:row>
      <xdr:rowOff>95250</xdr:rowOff>
    </xdr:from>
    <xdr:to>
      <xdr:col>1</xdr:col>
      <xdr:colOff>4937760</xdr:colOff>
      <xdr:row>77</xdr:row>
      <xdr:rowOff>38093</xdr:rowOff>
    </xdr:to>
    <xdr:cxnSp macro="">
      <xdr:nvCxnSpPr>
        <xdr:cNvPr id="108" name="ConnectionLine:73">
          <a:extLst>
            <a:ext uri="{FF2B5EF4-FFF2-40B4-BE49-F238E27FC236}">
              <a16:creationId xmlns:a16="http://schemas.microsoft.com/office/drawing/2014/main" id="{6441824B-0A3B-4AAF-B19E-BD6CF04A6BFF}"/>
            </a:ext>
          </a:extLst>
        </xdr:cNvPr>
        <xdr:cNvCxnSpPr/>
      </xdr:nvCxnSpPr>
      <xdr:spPr>
        <a:xfrm>
          <a:off x="609600" y="13811250"/>
          <a:ext cx="4937760" cy="895343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78</xdr:row>
      <xdr:rowOff>95250</xdr:rowOff>
    </xdr:from>
    <xdr:to>
      <xdr:col>1</xdr:col>
      <xdr:colOff>6271539</xdr:colOff>
      <xdr:row>81</xdr:row>
      <xdr:rowOff>184137</xdr:rowOff>
    </xdr:to>
    <xdr:cxnSp macro="">
      <xdr:nvCxnSpPr>
        <xdr:cNvPr id="111" name="ConnectionLine:79">
          <a:extLst>
            <a:ext uri="{FF2B5EF4-FFF2-40B4-BE49-F238E27FC236}">
              <a16:creationId xmlns:a16="http://schemas.microsoft.com/office/drawing/2014/main" id="{19EC9F77-508D-4B4A-BC93-2DAD2B4C3607}"/>
            </a:ext>
          </a:extLst>
        </xdr:cNvPr>
        <xdr:cNvCxnSpPr/>
      </xdr:nvCxnSpPr>
      <xdr:spPr>
        <a:xfrm>
          <a:off x="609600" y="14954250"/>
          <a:ext cx="6271539" cy="660387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82</xdr:row>
      <xdr:rowOff>95250</xdr:rowOff>
    </xdr:from>
    <xdr:to>
      <xdr:col>1</xdr:col>
      <xdr:colOff>6271545</xdr:colOff>
      <xdr:row>85</xdr:row>
      <xdr:rowOff>31730</xdr:rowOff>
    </xdr:to>
    <xdr:cxnSp macro="">
      <xdr:nvCxnSpPr>
        <xdr:cNvPr id="113" name="ConnectionLine:83">
          <a:extLst>
            <a:ext uri="{FF2B5EF4-FFF2-40B4-BE49-F238E27FC236}">
              <a16:creationId xmlns:a16="http://schemas.microsoft.com/office/drawing/2014/main" id="{EB2C87DB-9D4E-47F2-AF18-C746710DB398}"/>
            </a:ext>
          </a:extLst>
        </xdr:cNvPr>
        <xdr:cNvCxnSpPr/>
      </xdr:nvCxnSpPr>
      <xdr:spPr>
        <a:xfrm>
          <a:off x="609600" y="15716250"/>
          <a:ext cx="6271545" cy="507980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83</xdr:row>
      <xdr:rowOff>95250</xdr:rowOff>
    </xdr:from>
    <xdr:to>
      <xdr:col>1</xdr:col>
      <xdr:colOff>6911619</xdr:colOff>
      <xdr:row>85</xdr:row>
      <xdr:rowOff>31724</xdr:rowOff>
    </xdr:to>
    <xdr:cxnSp macro="">
      <xdr:nvCxnSpPr>
        <xdr:cNvPr id="114" name="ConnectionLine:84">
          <a:extLst>
            <a:ext uri="{FF2B5EF4-FFF2-40B4-BE49-F238E27FC236}">
              <a16:creationId xmlns:a16="http://schemas.microsoft.com/office/drawing/2014/main" id="{D78CD422-6475-4FBD-BAF3-04D549C74212}"/>
            </a:ext>
          </a:extLst>
        </xdr:cNvPr>
        <xdr:cNvCxnSpPr/>
      </xdr:nvCxnSpPr>
      <xdr:spPr>
        <a:xfrm>
          <a:off x="609600" y="15906750"/>
          <a:ext cx="6911619" cy="317474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95250</xdr:rowOff>
    </xdr:from>
    <xdr:to>
      <xdr:col>1</xdr:col>
      <xdr:colOff>6271545</xdr:colOff>
      <xdr:row>86</xdr:row>
      <xdr:rowOff>146043</xdr:rowOff>
    </xdr:to>
    <xdr:cxnSp macro="">
      <xdr:nvCxnSpPr>
        <xdr:cNvPr id="117" name="ConnectionLine:85">
          <a:extLst>
            <a:ext uri="{FF2B5EF4-FFF2-40B4-BE49-F238E27FC236}">
              <a16:creationId xmlns:a16="http://schemas.microsoft.com/office/drawing/2014/main" id="{A76338FE-40C6-4FDB-8FD2-463E8DAD379F}"/>
            </a:ext>
          </a:extLst>
        </xdr:cNvPr>
        <xdr:cNvCxnSpPr/>
      </xdr:nvCxnSpPr>
      <xdr:spPr>
        <a:xfrm>
          <a:off x="609600" y="16097250"/>
          <a:ext cx="6271545" cy="431793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85</xdr:row>
      <xdr:rowOff>95250</xdr:rowOff>
    </xdr:from>
    <xdr:to>
      <xdr:col>1</xdr:col>
      <xdr:colOff>6911619</xdr:colOff>
      <xdr:row>86</xdr:row>
      <xdr:rowOff>146037</xdr:rowOff>
    </xdr:to>
    <xdr:cxnSp macro="">
      <xdr:nvCxnSpPr>
        <xdr:cNvPr id="119" name="ConnectionLine:86">
          <a:extLst>
            <a:ext uri="{FF2B5EF4-FFF2-40B4-BE49-F238E27FC236}">
              <a16:creationId xmlns:a16="http://schemas.microsoft.com/office/drawing/2014/main" id="{D6595BEB-3398-44DD-8CAA-E1F3DB3BF789}"/>
            </a:ext>
          </a:extLst>
        </xdr:cNvPr>
        <xdr:cNvCxnSpPr/>
      </xdr:nvCxnSpPr>
      <xdr:spPr>
        <a:xfrm>
          <a:off x="609600" y="16287750"/>
          <a:ext cx="6911619" cy="241287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86</xdr:row>
      <xdr:rowOff>95250</xdr:rowOff>
    </xdr:from>
    <xdr:to>
      <xdr:col>1</xdr:col>
      <xdr:colOff>3154679</xdr:colOff>
      <xdr:row>89</xdr:row>
      <xdr:rowOff>38119</xdr:rowOff>
    </xdr:to>
    <xdr:cxnSp macro="">
      <xdr:nvCxnSpPr>
        <xdr:cNvPr id="120" name="ConnectionLine:87">
          <a:extLst>
            <a:ext uri="{FF2B5EF4-FFF2-40B4-BE49-F238E27FC236}">
              <a16:creationId xmlns:a16="http://schemas.microsoft.com/office/drawing/2014/main" id="{4E66B0BB-3AC5-47DB-A302-D9D8300A590C}"/>
            </a:ext>
          </a:extLst>
        </xdr:cNvPr>
        <xdr:cNvCxnSpPr/>
      </xdr:nvCxnSpPr>
      <xdr:spPr>
        <a:xfrm>
          <a:off x="609600" y="16478250"/>
          <a:ext cx="3154679" cy="514369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95250</xdr:rowOff>
    </xdr:from>
    <xdr:to>
      <xdr:col>1</xdr:col>
      <xdr:colOff>6629400</xdr:colOff>
      <xdr:row>89</xdr:row>
      <xdr:rowOff>38119</xdr:rowOff>
    </xdr:to>
    <xdr:cxnSp macro="">
      <xdr:nvCxnSpPr>
        <xdr:cNvPr id="121" name="ConnectionLine:88">
          <a:extLst>
            <a:ext uri="{FF2B5EF4-FFF2-40B4-BE49-F238E27FC236}">
              <a16:creationId xmlns:a16="http://schemas.microsoft.com/office/drawing/2014/main" id="{89220DA0-15E5-4B55-8A48-85DFE23D1AAF}"/>
            </a:ext>
          </a:extLst>
        </xdr:cNvPr>
        <xdr:cNvCxnSpPr/>
      </xdr:nvCxnSpPr>
      <xdr:spPr>
        <a:xfrm>
          <a:off x="609600" y="16668750"/>
          <a:ext cx="6629400" cy="323869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95250</xdr:rowOff>
    </xdr:from>
    <xdr:to>
      <xdr:col>1</xdr:col>
      <xdr:colOff>3154679</xdr:colOff>
      <xdr:row>90</xdr:row>
      <xdr:rowOff>152431</xdr:rowOff>
    </xdr:to>
    <xdr:cxnSp macro="">
      <xdr:nvCxnSpPr>
        <xdr:cNvPr id="123" name="ConnectionLine:89">
          <a:extLst>
            <a:ext uri="{FF2B5EF4-FFF2-40B4-BE49-F238E27FC236}">
              <a16:creationId xmlns:a16="http://schemas.microsoft.com/office/drawing/2014/main" id="{94DF22EE-ECA6-486D-9452-265D1BAAED73}"/>
            </a:ext>
          </a:extLst>
        </xdr:cNvPr>
        <xdr:cNvCxnSpPr/>
      </xdr:nvCxnSpPr>
      <xdr:spPr>
        <a:xfrm>
          <a:off x="609600" y="16859250"/>
          <a:ext cx="3154679" cy="438181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76193</xdr:rowOff>
    </xdr:from>
    <xdr:to>
      <xdr:col>1</xdr:col>
      <xdr:colOff>6675120</xdr:colOff>
      <xdr:row>50</xdr:row>
      <xdr:rowOff>95249</xdr:rowOff>
    </xdr:to>
    <xdr:cxnSp macro="">
      <xdr:nvCxnSpPr>
        <xdr:cNvPr id="127" name="ConnectionLine:51">
          <a:extLst>
            <a:ext uri="{FF2B5EF4-FFF2-40B4-BE49-F238E27FC236}">
              <a16:creationId xmlns:a16="http://schemas.microsoft.com/office/drawing/2014/main" id="{76B0AB12-1DA1-41E5-8001-D6AC4E141D87}"/>
            </a:ext>
          </a:extLst>
        </xdr:cNvPr>
        <xdr:cNvCxnSpPr/>
      </xdr:nvCxnSpPr>
      <xdr:spPr>
        <a:xfrm flipV="1">
          <a:off x="609600" y="6934193"/>
          <a:ext cx="6675120" cy="2686056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76206</xdr:rowOff>
    </xdr:from>
    <xdr:to>
      <xdr:col>1</xdr:col>
      <xdr:colOff>6675120</xdr:colOff>
      <xdr:row>42</xdr:row>
      <xdr:rowOff>95249</xdr:rowOff>
    </xdr:to>
    <xdr:cxnSp macro="">
      <xdr:nvCxnSpPr>
        <xdr:cNvPr id="128" name="ConnectionLine:43">
          <a:extLst>
            <a:ext uri="{FF2B5EF4-FFF2-40B4-BE49-F238E27FC236}">
              <a16:creationId xmlns:a16="http://schemas.microsoft.com/office/drawing/2014/main" id="{AA8A1213-E330-4DE8-9BCB-F40CF96C2C62}"/>
            </a:ext>
          </a:extLst>
        </xdr:cNvPr>
        <xdr:cNvCxnSpPr/>
      </xdr:nvCxnSpPr>
      <xdr:spPr>
        <a:xfrm flipV="1">
          <a:off x="609600" y="5410206"/>
          <a:ext cx="6675120" cy="2686043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38080</xdr:rowOff>
    </xdr:from>
    <xdr:to>
      <xdr:col>1</xdr:col>
      <xdr:colOff>6675120</xdr:colOff>
      <xdr:row>51</xdr:row>
      <xdr:rowOff>95249</xdr:rowOff>
    </xdr:to>
    <xdr:cxnSp macro="">
      <xdr:nvCxnSpPr>
        <xdr:cNvPr id="129" name="ConnectionLine:52">
          <a:extLst>
            <a:ext uri="{FF2B5EF4-FFF2-40B4-BE49-F238E27FC236}">
              <a16:creationId xmlns:a16="http://schemas.microsoft.com/office/drawing/2014/main" id="{FE047539-04EE-4504-BC2F-4996DDF86B83}"/>
            </a:ext>
          </a:extLst>
        </xdr:cNvPr>
        <xdr:cNvCxnSpPr/>
      </xdr:nvCxnSpPr>
      <xdr:spPr>
        <a:xfrm flipV="1">
          <a:off x="609600" y="7086580"/>
          <a:ext cx="6675120" cy="2724169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6</xdr:rowOff>
    </xdr:from>
    <xdr:to>
      <xdr:col>1</xdr:col>
      <xdr:colOff>6675120</xdr:colOff>
      <xdr:row>52</xdr:row>
      <xdr:rowOff>95249</xdr:rowOff>
    </xdr:to>
    <xdr:cxnSp macro="">
      <xdr:nvCxnSpPr>
        <xdr:cNvPr id="132" name="ConnectionLine:53">
          <a:extLst>
            <a:ext uri="{FF2B5EF4-FFF2-40B4-BE49-F238E27FC236}">
              <a16:creationId xmlns:a16="http://schemas.microsoft.com/office/drawing/2014/main" id="{46B35B99-26A4-49C9-AD81-D725C88DF3D1}"/>
            </a:ext>
          </a:extLst>
        </xdr:cNvPr>
        <xdr:cNvCxnSpPr/>
      </xdr:nvCxnSpPr>
      <xdr:spPr>
        <a:xfrm flipV="1">
          <a:off x="609600" y="7239006"/>
          <a:ext cx="6675120" cy="2762243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190480</xdr:rowOff>
    </xdr:from>
    <xdr:to>
      <xdr:col>1</xdr:col>
      <xdr:colOff>6675120</xdr:colOff>
      <xdr:row>44</xdr:row>
      <xdr:rowOff>95249</xdr:rowOff>
    </xdr:to>
    <xdr:cxnSp macro="">
      <xdr:nvCxnSpPr>
        <xdr:cNvPr id="135" name="ConnectionLine:45">
          <a:extLst>
            <a:ext uri="{FF2B5EF4-FFF2-40B4-BE49-F238E27FC236}">
              <a16:creationId xmlns:a16="http://schemas.microsoft.com/office/drawing/2014/main" id="{2FFB6E3E-E7FC-41F6-8265-D8C9D4FA4039}"/>
            </a:ext>
          </a:extLst>
        </xdr:cNvPr>
        <xdr:cNvCxnSpPr/>
      </xdr:nvCxnSpPr>
      <xdr:spPr>
        <a:xfrm flipV="1">
          <a:off x="609600" y="5714980"/>
          <a:ext cx="6675120" cy="2762269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114293</xdr:rowOff>
    </xdr:from>
    <xdr:to>
      <xdr:col>1</xdr:col>
      <xdr:colOff>6675120</xdr:colOff>
      <xdr:row>45</xdr:row>
      <xdr:rowOff>95249</xdr:rowOff>
    </xdr:to>
    <xdr:cxnSp macro="">
      <xdr:nvCxnSpPr>
        <xdr:cNvPr id="137" name="ConnectionLine:46">
          <a:extLst>
            <a:ext uri="{FF2B5EF4-FFF2-40B4-BE49-F238E27FC236}">
              <a16:creationId xmlns:a16="http://schemas.microsoft.com/office/drawing/2014/main" id="{4E877A59-D8CB-4A7D-ADD8-560D8117E284}"/>
            </a:ext>
          </a:extLst>
        </xdr:cNvPr>
        <xdr:cNvCxnSpPr/>
      </xdr:nvCxnSpPr>
      <xdr:spPr>
        <a:xfrm flipV="1">
          <a:off x="609600" y="6019793"/>
          <a:ext cx="6675120" cy="2647956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152406</xdr:rowOff>
    </xdr:from>
    <xdr:to>
      <xdr:col>1</xdr:col>
      <xdr:colOff>6675120</xdr:colOff>
      <xdr:row>21</xdr:row>
      <xdr:rowOff>95249</xdr:rowOff>
    </xdr:to>
    <xdr:cxnSp macro="">
      <xdr:nvCxnSpPr>
        <xdr:cNvPr id="141" name="ConnectionLine:22">
          <a:extLst>
            <a:ext uri="{FF2B5EF4-FFF2-40B4-BE49-F238E27FC236}">
              <a16:creationId xmlns:a16="http://schemas.microsoft.com/office/drawing/2014/main" id="{871916D8-368A-419F-8475-18B53E8D544B}"/>
            </a:ext>
          </a:extLst>
        </xdr:cNvPr>
        <xdr:cNvCxnSpPr/>
      </xdr:nvCxnSpPr>
      <xdr:spPr>
        <a:xfrm flipV="1">
          <a:off x="609600" y="3581406"/>
          <a:ext cx="6675120" cy="514343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98</xdr:row>
      <xdr:rowOff>95250</xdr:rowOff>
    </xdr:from>
    <xdr:to>
      <xdr:col>1</xdr:col>
      <xdr:colOff>3154679</xdr:colOff>
      <xdr:row>98</xdr:row>
      <xdr:rowOff>152495</xdr:rowOff>
    </xdr:to>
    <xdr:cxnSp macro="">
      <xdr:nvCxnSpPr>
        <xdr:cNvPr id="147" name="ConnectionLine:99">
          <a:extLst>
            <a:ext uri="{FF2B5EF4-FFF2-40B4-BE49-F238E27FC236}">
              <a16:creationId xmlns:a16="http://schemas.microsoft.com/office/drawing/2014/main" id="{089FEAD3-20C8-4E00-A8CF-217278E1D48B}"/>
            </a:ext>
          </a:extLst>
        </xdr:cNvPr>
        <xdr:cNvCxnSpPr/>
      </xdr:nvCxnSpPr>
      <xdr:spPr>
        <a:xfrm>
          <a:off x="609600" y="18764250"/>
          <a:ext cx="3154679" cy="57245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82550</xdr:rowOff>
    </xdr:from>
    <xdr:to>
      <xdr:col>1</xdr:col>
      <xdr:colOff>6085840</xdr:colOff>
      <xdr:row>58</xdr:row>
      <xdr:rowOff>95250</xdr:rowOff>
    </xdr:to>
    <xdr:cxnSp macro="">
      <xdr:nvCxnSpPr>
        <xdr:cNvPr id="148" name="ConnectionLine:59">
          <a:extLst>
            <a:ext uri="{FF2B5EF4-FFF2-40B4-BE49-F238E27FC236}">
              <a16:creationId xmlns:a16="http://schemas.microsoft.com/office/drawing/2014/main" id="{AF5F4EB2-0D67-4041-B434-0DBAF7C795AD}"/>
            </a:ext>
          </a:extLst>
        </xdr:cNvPr>
        <xdr:cNvCxnSpPr/>
      </xdr:nvCxnSpPr>
      <xdr:spPr>
        <a:xfrm flipV="1">
          <a:off x="609600" y="9226550"/>
          <a:ext cx="6085840" cy="1917700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114306</xdr:rowOff>
    </xdr:from>
    <xdr:to>
      <xdr:col>1</xdr:col>
      <xdr:colOff>3104197</xdr:colOff>
      <xdr:row>36</xdr:row>
      <xdr:rowOff>95249</xdr:rowOff>
    </xdr:to>
    <xdr:cxnSp macro="">
      <xdr:nvCxnSpPr>
        <xdr:cNvPr id="154" name="ConnectionLine:37">
          <a:extLst>
            <a:ext uri="{FF2B5EF4-FFF2-40B4-BE49-F238E27FC236}">
              <a16:creationId xmlns:a16="http://schemas.microsoft.com/office/drawing/2014/main" id="{13C2435D-9BBB-40AE-B45F-3C13857ABF92}"/>
            </a:ext>
          </a:extLst>
        </xdr:cNvPr>
        <xdr:cNvCxnSpPr/>
      </xdr:nvCxnSpPr>
      <xdr:spPr>
        <a:xfrm flipV="1">
          <a:off x="609600" y="6781806"/>
          <a:ext cx="3104197" cy="171443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76180</xdr:rowOff>
    </xdr:from>
    <xdr:to>
      <xdr:col>1</xdr:col>
      <xdr:colOff>6675120</xdr:colOff>
      <xdr:row>56</xdr:row>
      <xdr:rowOff>95249</xdr:rowOff>
    </xdr:to>
    <xdr:cxnSp macro="">
      <xdr:nvCxnSpPr>
        <xdr:cNvPr id="155" name="ConnectionLine:57">
          <a:extLst>
            <a:ext uri="{FF2B5EF4-FFF2-40B4-BE49-F238E27FC236}">
              <a16:creationId xmlns:a16="http://schemas.microsoft.com/office/drawing/2014/main" id="{AB4FD8A5-A582-444C-B055-D12AE67076DE}"/>
            </a:ext>
          </a:extLst>
        </xdr:cNvPr>
        <xdr:cNvCxnSpPr/>
      </xdr:nvCxnSpPr>
      <xdr:spPr>
        <a:xfrm flipV="1">
          <a:off x="609600" y="8458180"/>
          <a:ext cx="6675120" cy="2305069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152380</xdr:rowOff>
    </xdr:from>
    <xdr:to>
      <xdr:col>1</xdr:col>
      <xdr:colOff>6675120</xdr:colOff>
      <xdr:row>26</xdr:row>
      <xdr:rowOff>95249</xdr:rowOff>
    </xdr:to>
    <xdr:cxnSp macro="">
      <xdr:nvCxnSpPr>
        <xdr:cNvPr id="156" name="ConnectionLine:27">
          <a:extLst>
            <a:ext uri="{FF2B5EF4-FFF2-40B4-BE49-F238E27FC236}">
              <a16:creationId xmlns:a16="http://schemas.microsoft.com/office/drawing/2014/main" id="{E74FB1EA-6F5A-4DB1-80D6-B7E5CCE403E8}"/>
            </a:ext>
          </a:extLst>
        </xdr:cNvPr>
        <xdr:cNvCxnSpPr/>
      </xdr:nvCxnSpPr>
      <xdr:spPr>
        <a:xfrm flipV="1">
          <a:off x="609600" y="4343380"/>
          <a:ext cx="6675120" cy="704869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58</xdr:row>
      <xdr:rowOff>158724</xdr:rowOff>
    </xdr:from>
    <xdr:to>
      <xdr:col>1</xdr:col>
      <xdr:colOff>3342640</xdr:colOff>
      <xdr:row>60</xdr:row>
      <xdr:rowOff>95249</xdr:rowOff>
    </xdr:to>
    <xdr:cxnSp macro="">
      <xdr:nvCxnSpPr>
        <xdr:cNvPr id="158" name="ConnectionLine:61">
          <a:extLst>
            <a:ext uri="{FF2B5EF4-FFF2-40B4-BE49-F238E27FC236}">
              <a16:creationId xmlns:a16="http://schemas.microsoft.com/office/drawing/2014/main" id="{DD68FC7F-8D1E-416E-A951-06B1FE796EF3}"/>
            </a:ext>
          </a:extLst>
        </xdr:cNvPr>
        <xdr:cNvCxnSpPr/>
      </xdr:nvCxnSpPr>
      <xdr:spPr>
        <a:xfrm flipV="1">
          <a:off x="609600" y="11207724"/>
          <a:ext cx="3342640" cy="317525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58</xdr:row>
      <xdr:rowOff>158724</xdr:rowOff>
    </xdr:from>
    <xdr:to>
      <xdr:col>1</xdr:col>
      <xdr:colOff>5080000</xdr:colOff>
      <xdr:row>61</xdr:row>
      <xdr:rowOff>95249</xdr:rowOff>
    </xdr:to>
    <xdr:cxnSp macro="">
      <xdr:nvCxnSpPr>
        <xdr:cNvPr id="159" name="ConnectionLine:62">
          <a:extLst>
            <a:ext uri="{FF2B5EF4-FFF2-40B4-BE49-F238E27FC236}">
              <a16:creationId xmlns:a16="http://schemas.microsoft.com/office/drawing/2014/main" id="{8E00FE53-CD53-4244-9DF5-FB645004AF9E}"/>
            </a:ext>
          </a:extLst>
        </xdr:cNvPr>
        <xdr:cNvCxnSpPr/>
      </xdr:nvCxnSpPr>
      <xdr:spPr>
        <a:xfrm flipV="1">
          <a:off x="609600" y="11207724"/>
          <a:ext cx="5080000" cy="508025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69837</xdr:rowOff>
    </xdr:from>
    <xdr:to>
      <xdr:col>1</xdr:col>
      <xdr:colOff>6177280</xdr:colOff>
      <xdr:row>62</xdr:row>
      <xdr:rowOff>95249</xdr:rowOff>
    </xdr:to>
    <xdr:cxnSp macro="">
      <xdr:nvCxnSpPr>
        <xdr:cNvPr id="162" name="ConnectionLine:63">
          <a:extLst>
            <a:ext uri="{FF2B5EF4-FFF2-40B4-BE49-F238E27FC236}">
              <a16:creationId xmlns:a16="http://schemas.microsoft.com/office/drawing/2014/main" id="{509F86AC-175D-42B5-A8A8-B3716489757F}"/>
            </a:ext>
          </a:extLst>
        </xdr:cNvPr>
        <xdr:cNvCxnSpPr/>
      </xdr:nvCxnSpPr>
      <xdr:spPr>
        <a:xfrm flipV="1">
          <a:off x="609600" y="11499837"/>
          <a:ext cx="6177280" cy="406412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190480</xdr:rowOff>
    </xdr:from>
    <xdr:to>
      <xdr:col>1</xdr:col>
      <xdr:colOff>6675120</xdr:colOff>
      <xdr:row>55</xdr:row>
      <xdr:rowOff>95249</xdr:rowOff>
    </xdr:to>
    <xdr:cxnSp macro="">
      <xdr:nvCxnSpPr>
        <xdr:cNvPr id="168" name="ConnectionLine:56">
          <a:extLst>
            <a:ext uri="{FF2B5EF4-FFF2-40B4-BE49-F238E27FC236}">
              <a16:creationId xmlns:a16="http://schemas.microsoft.com/office/drawing/2014/main" id="{33C25D72-F157-4310-BC59-5437AE03FB11}"/>
            </a:ext>
          </a:extLst>
        </xdr:cNvPr>
        <xdr:cNvCxnSpPr/>
      </xdr:nvCxnSpPr>
      <xdr:spPr>
        <a:xfrm flipV="1">
          <a:off x="609600" y="8000980"/>
          <a:ext cx="6675120" cy="2571769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65</xdr:row>
      <xdr:rowOff>38093</xdr:rowOff>
    </xdr:from>
    <xdr:to>
      <xdr:col>1</xdr:col>
      <xdr:colOff>6629400</xdr:colOff>
      <xdr:row>66</xdr:row>
      <xdr:rowOff>95249</xdr:rowOff>
    </xdr:to>
    <xdr:cxnSp macro="">
      <xdr:nvCxnSpPr>
        <xdr:cNvPr id="170" name="ConnectionLine:67">
          <a:extLst>
            <a:ext uri="{FF2B5EF4-FFF2-40B4-BE49-F238E27FC236}">
              <a16:creationId xmlns:a16="http://schemas.microsoft.com/office/drawing/2014/main" id="{057318C2-4492-4451-BC5F-308221696E69}"/>
            </a:ext>
          </a:extLst>
        </xdr:cNvPr>
        <xdr:cNvCxnSpPr/>
      </xdr:nvCxnSpPr>
      <xdr:spPr>
        <a:xfrm flipV="1">
          <a:off x="609600" y="12420593"/>
          <a:ext cx="6629400" cy="247656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58</xdr:row>
      <xdr:rowOff>158724</xdr:rowOff>
    </xdr:from>
    <xdr:to>
      <xdr:col>1</xdr:col>
      <xdr:colOff>2428240</xdr:colOff>
      <xdr:row>59</xdr:row>
      <xdr:rowOff>95249</xdr:rowOff>
    </xdr:to>
    <xdr:cxnSp macro="">
      <xdr:nvCxnSpPr>
        <xdr:cNvPr id="175" name="ConnectionLine:60">
          <a:extLst>
            <a:ext uri="{FF2B5EF4-FFF2-40B4-BE49-F238E27FC236}">
              <a16:creationId xmlns:a16="http://schemas.microsoft.com/office/drawing/2014/main" id="{327F8778-1DDF-415A-863F-17EFCD704259}"/>
            </a:ext>
          </a:extLst>
        </xdr:cNvPr>
        <xdr:cNvCxnSpPr/>
      </xdr:nvCxnSpPr>
      <xdr:spPr>
        <a:xfrm flipV="1">
          <a:off x="609600" y="11207724"/>
          <a:ext cx="2428240" cy="127025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95250</xdr:rowOff>
    </xdr:from>
    <xdr:to>
      <xdr:col>1</xdr:col>
      <xdr:colOff>6629400</xdr:colOff>
      <xdr:row>73</xdr:row>
      <xdr:rowOff>38080</xdr:rowOff>
    </xdr:to>
    <xdr:cxnSp macro="">
      <xdr:nvCxnSpPr>
        <xdr:cNvPr id="176" name="ConnectionLine:72">
          <a:extLst>
            <a:ext uri="{FF2B5EF4-FFF2-40B4-BE49-F238E27FC236}">
              <a16:creationId xmlns:a16="http://schemas.microsoft.com/office/drawing/2014/main" id="{1A8BDB78-11C7-4ACE-B155-64642DD77A18}"/>
            </a:ext>
          </a:extLst>
        </xdr:cNvPr>
        <xdr:cNvCxnSpPr/>
      </xdr:nvCxnSpPr>
      <xdr:spPr>
        <a:xfrm>
          <a:off x="609600" y="13620750"/>
          <a:ext cx="6629400" cy="323830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152406</xdr:rowOff>
    </xdr:from>
    <xdr:to>
      <xdr:col>1</xdr:col>
      <xdr:colOff>6629400</xdr:colOff>
      <xdr:row>67</xdr:row>
      <xdr:rowOff>95249</xdr:rowOff>
    </xdr:to>
    <xdr:cxnSp macro="">
      <xdr:nvCxnSpPr>
        <xdr:cNvPr id="178" name="ConnectionLine:68">
          <a:extLst>
            <a:ext uri="{FF2B5EF4-FFF2-40B4-BE49-F238E27FC236}">
              <a16:creationId xmlns:a16="http://schemas.microsoft.com/office/drawing/2014/main" id="{4FF27C88-6B69-4A6A-B129-A22FC7D21286}"/>
            </a:ext>
          </a:extLst>
        </xdr:cNvPr>
        <xdr:cNvCxnSpPr/>
      </xdr:nvCxnSpPr>
      <xdr:spPr>
        <a:xfrm flipV="1">
          <a:off x="609600" y="12725406"/>
          <a:ext cx="6629400" cy="133343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68</xdr:row>
      <xdr:rowOff>76180</xdr:rowOff>
    </xdr:from>
    <xdr:to>
      <xdr:col>1</xdr:col>
      <xdr:colOff>6629400</xdr:colOff>
      <xdr:row>68</xdr:row>
      <xdr:rowOff>95249</xdr:rowOff>
    </xdr:to>
    <xdr:cxnSp macro="">
      <xdr:nvCxnSpPr>
        <xdr:cNvPr id="181" name="ConnectionLine:69">
          <a:extLst>
            <a:ext uri="{FF2B5EF4-FFF2-40B4-BE49-F238E27FC236}">
              <a16:creationId xmlns:a16="http://schemas.microsoft.com/office/drawing/2014/main" id="{CB2ADA83-9D80-4D06-B9BD-9F53EF6986FA}"/>
            </a:ext>
          </a:extLst>
        </xdr:cNvPr>
        <xdr:cNvCxnSpPr/>
      </xdr:nvCxnSpPr>
      <xdr:spPr>
        <a:xfrm flipV="1">
          <a:off x="609600" y="13030180"/>
          <a:ext cx="6629400" cy="19069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95250</xdr:rowOff>
    </xdr:from>
    <xdr:to>
      <xdr:col>1</xdr:col>
      <xdr:colOff>5326449</xdr:colOff>
      <xdr:row>77</xdr:row>
      <xdr:rowOff>38093</xdr:rowOff>
    </xdr:to>
    <xdr:cxnSp macro="">
      <xdr:nvCxnSpPr>
        <xdr:cNvPr id="183" name="ConnectionLine:74">
          <a:extLst>
            <a:ext uri="{FF2B5EF4-FFF2-40B4-BE49-F238E27FC236}">
              <a16:creationId xmlns:a16="http://schemas.microsoft.com/office/drawing/2014/main" id="{FB0239D3-F542-49CD-A973-9A51E144CE3A}"/>
            </a:ext>
          </a:extLst>
        </xdr:cNvPr>
        <xdr:cNvCxnSpPr/>
      </xdr:nvCxnSpPr>
      <xdr:spPr>
        <a:xfrm>
          <a:off x="609600" y="14001750"/>
          <a:ext cx="5326449" cy="704843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95250</xdr:rowOff>
    </xdr:from>
    <xdr:to>
      <xdr:col>1</xdr:col>
      <xdr:colOff>5692584</xdr:colOff>
      <xdr:row>77</xdr:row>
      <xdr:rowOff>38093</xdr:rowOff>
    </xdr:to>
    <xdr:cxnSp macro="">
      <xdr:nvCxnSpPr>
        <xdr:cNvPr id="184" name="ConnectionLine:75">
          <a:extLst>
            <a:ext uri="{FF2B5EF4-FFF2-40B4-BE49-F238E27FC236}">
              <a16:creationId xmlns:a16="http://schemas.microsoft.com/office/drawing/2014/main" id="{8BB2B181-C7D3-4F5D-9A64-0FD78B4D4A11}"/>
            </a:ext>
          </a:extLst>
        </xdr:cNvPr>
        <xdr:cNvCxnSpPr/>
      </xdr:nvCxnSpPr>
      <xdr:spPr>
        <a:xfrm>
          <a:off x="609600" y="14192250"/>
          <a:ext cx="5692584" cy="514343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69</xdr:row>
      <xdr:rowOff>95250</xdr:rowOff>
    </xdr:from>
    <xdr:to>
      <xdr:col>1</xdr:col>
      <xdr:colOff>6629400</xdr:colOff>
      <xdr:row>69</xdr:row>
      <xdr:rowOff>190493</xdr:rowOff>
    </xdr:to>
    <xdr:cxnSp macro="">
      <xdr:nvCxnSpPr>
        <xdr:cNvPr id="186" name="ConnectionLine:70">
          <a:extLst>
            <a:ext uri="{FF2B5EF4-FFF2-40B4-BE49-F238E27FC236}">
              <a16:creationId xmlns:a16="http://schemas.microsoft.com/office/drawing/2014/main" id="{2BA87474-510B-411E-8621-A83AA76C787D}"/>
            </a:ext>
          </a:extLst>
        </xdr:cNvPr>
        <xdr:cNvCxnSpPr/>
      </xdr:nvCxnSpPr>
      <xdr:spPr>
        <a:xfrm>
          <a:off x="609600" y="13239750"/>
          <a:ext cx="6629400" cy="95243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95250</xdr:rowOff>
    </xdr:from>
    <xdr:to>
      <xdr:col>1</xdr:col>
      <xdr:colOff>1939321</xdr:colOff>
      <xdr:row>80</xdr:row>
      <xdr:rowOff>76180</xdr:rowOff>
    </xdr:to>
    <xdr:cxnSp macro="">
      <xdr:nvCxnSpPr>
        <xdr:cNvPr id="189" name="ConnectionLine:76">
          <a:extLst>
            <a:ext uri="{FF2B5EF4-FFF2-40B4-BE49-F238E27FC236}">
              <a16:creationId xmlns:a16="http://schemas.microsoft.com/office/drawing/2014/main" id="{1B02DC0D-6B89-4809-8584-0028D128889E}"/>
            </a:ext>
          </a:extLst>
        </xdr:cNvPr>
        <xdr:cNvCxnSpPr/>
      </xdr:nvCxnSpPr>
      <xdr:spPr>
        <a:xfrm>
          <a:off x="609600" y="14382750"/>
          <a:ext cx="1939321" cy="933430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95250</xdr:rowOff>
    </xdr:from>
    <xdr:to>
      <xdr:col>1</xdr:col>
      <xdr:colOff>6628517</xdr:colOff>
      <xdr:row>80</xdr:row>
      <xdr:rowOff>76180</xdr:rowOff>
    </xdr:to>
    <xdr:cxnSp macro="">
      <xdr:nvCxnSpPr>
        <xdr:cNvPr id="190" name="ConnectionLine:78">
          <a:extLst>
            <a:ext uri="{FF2B5EF4-FFF2-40B4-BE49-F238E27FC236}">
              <a16:creationId xmlns:a16="http://schemas.microsoft.com/office/drawing/2014/main" id="{54B1CF75-E35A-4DF1-917B-6000F334524F}"/>
            </a:ext>
          </a:extLst>
        </xdr:cNvPr>
        <xdr:cNvCxnSpPr/>
      </xdr:nvCxnSpPr>
      <xdr:spPr>
        <a:xfrm>
          <a:off x="609600" y="14763750"/>
          <a:ext cx="6628517" cy="552430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95250</xdr:rowOff>
    </xdr:from>
    <xdr:to>
      <xdr:col>1</xdr:col>
      <xdr:colOff>6911619</xdr:colOff>
      <xdr:row>81</xdr:row>
      <xdr:rowOff>184137</xdr:rowOff>
    </xdr:to>
    <xdr:cxnSp macro="">
      <xdr:nvCxnSpPr>
        <xdr:cNvPr id="194" name="ConnectionLine:80">
          <a:extLst>
            <a:ext uri="{FF2B5EF4-FFF2-40B4-BE49-F238E27FC236}">
              <a16:creationId xmlns:a16="http://schemas.microsoft.com/office/drawing/2014/main" id="{A7D64B9B-72F7-4B18-8B13-6AE2BA74DC74}"/>
            </a:ext>
          </a:extLst>
        </xdr:cNvPr>
        <xdr:cNvCxnSpPr/>
      </xdr:nvCxnSpPr>
      <xdr:spPr>
        <a:xfrm>
          <a:off x="609600" y="15144750"/>
          <a:ext cx="6911619" cy="469887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80</xdr:row>
      <xdr:rowOff>95250</xdr:rowOff>
    </xdr:from>
    <xdr:to>
      <xdr:col>1</xdr:col>
      <xdr:colOff>6271539</xdr:colOff>
      <xdr:row>83</xdr:row>
      <xdr:rowOff>107950</xdr:rowOff>
    </xdr:to>
    <xdr:cxnSp macro="">
      <xdr:nvCxnSpPr>
        <xdr:cNvPr id="197" name="ConnectionLine:81">
          <a:extLst>
            <a:ext uri="{FF2B5EF4-FFF2-40B4-BE49-F238E27FC236}">
              <a16:creationId xmlns:a16="http://schemas.microsoft.com/office/drawing/2014/main" id="{B270AE40-4A74-4ED8-8D30-7E717DD26CAF}"/>
            </a:ext>
          </a:extLst>
        </xdr:cNvPr>
        <xdr:cNvCxnSpPr/>
      </xdr:nvCxnSpPr>
      <xdr:spPr>
        <a:xfrm>
          <a:off x="609600" y="15335250"/>
          <a:ext cx="6271539" cy="584200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95250</xdr:rowOff>
    </xdr:from>
    <xdr:to>
      <xdr:col>1</xdr:col>
      <xdr:colOff>6911619</xdr:colOff>
      <xdr:row>83</xdr:row>
      <xdr:rowOff>107950</xdr:rowOff>
    </xdr:to>
    <xdr:cxnSp macro="">
      <xdr:nvCxnSpPr>
        <xdr:cNvPr id="198" name="ConnectionLine:82">
          <a:extLst>
            <a:ext uri="{FF2B5EF4-FFF2-40B4-BE49-F238E27FC236}">
              <a16:creationId xmlns:a16="http://schemas.microsoft.com/office/drawing/2014/main" id="{038FF1F0-0BEA-4875-8E36-1FFA6E2000C1}"/>
            </a:ext>
          </a:extLst>
        </xdr:cNvPr>
        <xdr:cNvCxnSpPr/>
      </xdr:nvCxnSpPr>
      <xdr:spPr>
        <a:xfrm>
          <a:off x="609600" y="15525750"/>
          <a:ext cx="6911619" cy="393700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90</xdr:row>
      <xdr:rowOff>95250</xdr:rowOff>
    </xdr:from>
    <xdr:to>
      <xdr:col>1</xdr:col>
      <xdr:colOff>3154679</xdr:colOff>
      <xdr:row>92</xdr:row>
      <xdr:rowOff>76244</xdr:rowOff>
    </xdr:to>
    <xdr:cxnSp macro="">
      <xdr:nvCxnSpPr>
        <xdr:cNvPr id="201" name="ConnectionLine:91">
          <a:extLst>
            <a:ext uri="{FF2B5EF4-FFF2-40B4-BE49-F238E27FC236}">
              <a16:creationId xmlns:a16="http://schemas.microsoft.com/office/drawing/2014/main" id="{9A1159CF-3225-41A2-BFD5-D8284614CB14}"/>
            </a:ext>
          </a:extLst>
        </xdr:cNvPr>
        <xdr:cNvCxnSpPr/>
      </xdr:nvCxnSpPr>
      <xdr:spPr>
        <a:xfrm>
          <a:off x="609600" y="17240250"/>
          <a:ext cx="3154679" cy="361994"/>
        </a:xfrm>
        <a:prstGeom prst="straightConnector1">
          <a:avLst/>
        </a:prstGeom>
        <a:noFill/>
        <a:ln w="19050" cap="flat" cmpd="thickThin" algn="ctr">
          <a:solidFill>
            <a:srgbClr val="F9844A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91</xdr:row>
      <xdr:rowOff>95250</xdr:rowOff>
    </xdr:from>
    <xdr:to>
      <xdr:col>1</xdr:col>
      <xdr:colOff>6629400</xdr:colOff>
      <xdr:row>92</xdr:row>
      <xdr:rowOff>76244</xdr:rowOff>
    </xdr:to>
    <xdr:cxnSp macro="">
      <xdr:nvCxnSpPr>
        <xdr:cNvPr id="202" name="ConnectionLine:92">
          <a:extLst>
            <a:ext uri="{FF2B5EF4-FFF2-40B4-BE49-F238E27FC236}">
              <a16:creationId xmlns:a16="http://schemas.microsoft.com/office/drawing/2014/main" id="{80B70072-C025-4F7A-8013-50555D8F2FA4}"/>
            </a:ext>
          </a:extLst>
        </xdr:cNvPr>
        <xdr:cNvCxnSpPr/>
      </xdr:nvCxnSpPr>
      <xdr:spPr>
        <a:xfrm>
          <a:off x="609600" y="17430750"/>
          <a:ext cx="6629400" cy="171494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92</xdr:row>
      <xdr:rowOff>95250</xdr:rowOff>
    </xdr:from>
    <xdr:to>
      <xdr:col>1</xdr:col>
      <xdr:colOff>3154679</xdr:colOff>
      <xdr:row>94</xdr:row>
      <xdr:rowOff>57</xdr:rowOff>
    </xdr:to>
    <xdr:cxnSp macro="">
      <xdr:nvCxnSpPr>
        <xdr:cNvPr id="205" name="ConnectionLine:93">
          <a:extLst>
            <a:ext uri="{FF2B5EF4-FFF2-40B4-BE49-F238E27FC236}">
              <a16:creationId xmlns:a16="http://schemas.microsoft.com/office/drawing/2014/main" id="{9A32AFFC-048C-4661-AEFB-F308D8E217BF}"/>
            </a:ext>
          </a:extLst>
        </xdr:cNvPr>
        <xdr:cNvCxnSpPr/>
      </xdr:nvCxnSpPr>
      <xdr:spPr>
        <a:xfrm>
          <a:off x="609600" y="17621250"/>
          <a:ext cx="3154679" cy="285807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114312</xdr:rowOff>
    </xdr:from>
    <xdr:to>
      <xdr:col>1</xdr:col>
      <xdr:colOff>6085840</xdr:colOff>
      <xdr:row>57</xdr:row>
      <xdr:rowOff>95249</xdr:rowOff>
    </xdr:to>
    <xdr:cxnSp macro="">
      <xdr:nvCxnSpPr>
        <xdr:cNvPr id="209" name="ConnectionLine:58">
          <a:extLst>
            <a:ext uri="{FF2B5EF4-FFF2-40B4-BE49-F238E27FC236}">
              <a16:creationId xmlns:a16="http://schemas.microsoft.com/office/drawing/2014/main" id="{D8025D04-6189-4B9A-BD54-18C838B0341A}"/>
            </a:ext>
          </a:extLst>
        </xdr:cNvPr>
        <xdr:cNvCxnSpPr/>
      </xdr:nvCxnSpPr>
      <xdr:spPr>
        <a:xfrm flipV="1">
          <a:off x="609600" y="9067812"/>
          <a:ext cx="6085840" cy="1885937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96</xdr:row>
      <xdr:rowOff>95250</xdr:rowOff>
    </xdr:from>
    <xdr:to>
      <xdr:col>1</xdr:col>
      <xdr:colOff>3154679</xdr:colOff>
      <xdr:row>97</xdr:row>
      <xdr:rowOff>38182</xdr:rowOff>
    </xdr:to>
    <xdr:cxnSp macro="">
      <xdr:nvCxnSpPr>
        <xdr:cNvPr id="210" name="ConnectionLine:97">
          <a:extLst>
            <a:ext uri="{FF2B5EF4-FFF2-40B4-BE49-F238E27FC236}">
              <a16:creationId xmlns:a16="http://schemas.microsoft.com/office/drawing/2014/main" id="{0C3C811E-88F2-4EC3-A262-9E467F1E1BBD}"/>
            </a:ext>
          </a:extLst>
        </xdr:cNvPr>
        <xdr:cNvCxnSpPr/>
      </xdr:nvCxnSpPr>
      <xdr:spPr>
        <a:xfrm>
          <a:off x="609600" y="18383250"/>
          <a:ext cx="3154679" cy="133432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38182</xdr:rowOff>
    </xdr:from>
    <xdr:to>
      <xdr:col>1</xdr:col>
      <xdr:colOff>6629400</xdr:colOff>
      <xdr:row>97</xdr:row>
      <xdr:rowOff>95249</xdr:rowOff>
    </xdr:to>
    <xdr:cxnSp macro="">
      <xdr:nvCxnSpPr>
        <xdr:cNvPr id="211" name="ConnectionLine:98">
          <a:extLst>
            <a:ext uri="{FF2B5EF4-FFF2-40B4-BE49-F238E27FC236}">
              <a16:creationId xmlns:a16="http://schemas.microsoft.com/office/drawing/2014/main" id="{19098E94-A71E-41FD-8C92-6F74FA8D0009}"/>
            </a:ext>
          </a:extLst>
        </xdr:cNvPr>
        <xdr:cNvCxnSpPr/>
      </xdr:nvCxnSpPr>
      <xdr:spPr>
        <a:xfrm flipV="1">
          <a:off x="609600" y="18516682"/>
          <a:ext cx="6629400" cy="57067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98</xdr:row>
      <xdr:rowOff>152495</xdr:rowOff>
    </xdr:from>
    <xdr:to>
      <xdr:col>1</xdr:col>
      <xdr:colOff>6629400</xdr:colOff>
      <xdr:row>99</xdr:row>
      <xdr:rowOff>95249</xdr:rowOff>
    </xdr:to>
    <xdr:cxnSp macro="">
      <xdr:nvCxnSpPr>
        <xdr:cNvPr id="214" name="ConnectionLine:100">
          <a:extLst>
            <a:ext uri="{FF2B5EF4-FFF2-40B4-BE49-F238E27FC236}">
              <a16:creationId xmlns:a16="http://schemas.microsoft.com/office/drawing/2014/main" id="{8E7B7931-2A9C-4F77-B3F5-9BDB541D5A07}"/>
            </a:ext>
          </a:extLst>
        </xdr:cNvPr>
        <xdr:cNvCxnSpPr/>
      </xdr:nvCxnSpPr>
      <xdr:spPr>
        <a:xfrm flipV="1">
          <a:off x="609600" y="18821495"/>
          <a:ext cx="6629400" cy="133254"/>
        </a:xfrm>
        <a:prstGeom prst="straightConnector1">
          <a:avLst/>
        </a:prstGeom>
        <a:noFill/>
        <a:ln w="19050" cap="flat" cmpd="thickThin" algn="ctr">
          <a:solidFill>
            <a:srgbClr val="4D908E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76307</xdr:rowOff>
    </xdr:from>
    <xdr:to>
      <xdr:col>1</xdr:col>
      <xdr:colOff>3154679</xdr:colOff>
      <xdr:row>100</xdr:row>
      <xdr:rowOff>95249</xdr:rowOff>
    </xdr:to>
    <xdr:cxnSp macro="">
      <xdr:nvCxnSpPr>
        <xdr:cNvPr id="218" name="ConnectionLine:101">
          <a:extLst>
            <a:ext uri="{FF2B5EF4-FFF2-40B4-BE49-F238E27FC236}">
              <a16:creationId xmlns:a16="http://schemas.microsoft.com/office/drawing/2014/main" id="{1C2B9987-7AAE-45B9-9ED4-DF029D7C370B}"/>
            </a:ext>
          </a:extLst>
        </xdr:cNvPr>
        <xdr:cNvCxnSpPr/>
      </xdr:nvCxnSpPr>
      <xdr:spPr>
        <a:xfrm flipV="1">
          <a:off x="609600" y="19126307"/>
          <a:ext cx="3154679" cy="18942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76307</xdr:rowOff>
    </xdr:from>
    <xdr:to>
      <xdr:col>1</xdr:col>
      <xdr:colOff>6629400</xdr:colOff>
      <xdr:row>101</xdr:row>
      <xdr:rowOff>95249</xdr:rowOff>
    </xdr:to>
    <xdr:cxnSp macro="">
      <xdr:nvCxnSpPr>
        <xdr:cNvPr id="219" name="ConnectionLine:102">
          <a:extLst>
            <a:ext uri="{FF2B5EF4-FFF2-40B4-BE49-F238E27FC236}">
              <a16:creationId xmlns:a16="http://schemas.microsoft.com/office/drawing/2014/main" id="{236037AB-844D-46D0-8E26-BDA295E80198}"/>
            </a:ext>
          </a:extLst>
        </xdr:cNvPr>
        <xdr:cNvCxnSpPr/>
      </xdr:nvCxnSpPr>
      <xdr:spPr>
        <a:xfrm flipV="1">
          <a:off x="609600" y="19126307"/>
          <a:ext cx="6629400" cy="209442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120</xdr:rowOff>
    </xdr:from>
    <xdr:to>
      <xdr:col>1</xdr:col>
      <xdr:colOff>3154679</xdr:colOff>
      <xdr:row>102</xdr:row>
      <xdr:rowOff>95249</xdr:rowOff>
    </xdr:to>
    <xdr:cxnSp macro="">
      <xdr:nvCxnSpPr>
        <xdr:cNvPr id="222" name="ConnectionLine:103">
          <a:extLst>
            <a:ext uri="{FF2B5EF4-FFF2-40B4-BE49-F238E27FC236}">
              <a16:creationId xmlns:a16="http://schemas.microsoft.com/office/drawing/2014/main" id="{691ADD21-3301-40A5-A2BA-E5A14B6F2892}"/>
            </a:ext>
          </a:extLst>
        </xdr:cNvPr>
        <xdr:cNvCxnSpPr/>
      </xdr:nvCxnSpPr>
      <xdr:spPr>
        <a:xfrm flipV="1">
          <a:off x="609600" y="19431120"/>
          <a:ext cx="3154679" cy="95129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120</xdr:rowOff>
    </xdr:from>
    <xdr:to>
      <xdr:col>1</xdr:col>
      <xdr:colOff>6629400</xdr:colOff>
      <xdr:row>103</xdr:row>
      <xdr:rowOff>95249</xdr:rowOff>
    </xdr:to>
    <xdr:cxnSp macro="">
      <xdr:nvCxnSpPr>
        <xdr:cNvPr id="223" name="ConnectionLine:104">
          <a:extLst>
            <a:ext uri="{FF2B5EF4-FFF2-40B4-BE49-F238E27FC236}">
              <a16:creationId xmlns:a16="http://schemas.microsoft.com/office/drawing/2014/main" id="{6C287FCC-7571-40D3-ABB4-FB61396068A6}"/>
            </a:ext>
          </a:extLst>
        </xdr:cNvPr>
        <xdr:cNvCxnSpPr/>
      </xdr:nvCxnSpPr>
      <xdr:spPr>
        <a:xfrm flipV="1">
          <a:off x="609600" y="19431120"/>
          <a:ext cx="6629400" cy="285629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152406</xdr:rowOff>
    </xdr:from>
    <xdr:to>
      <xdr:col>1</xdr:col>
      <xdr:colOff>6629400</xdr:colOff>
      <xdr:row>104</xdr:row>
      <xdr:rowOff>95249</xdr:rowOff>
    </xdr:to>
    <xdr:cxnSp macro="">
      <xdr:nvCxnSpPr>
        <xdr:cNvPr id="225" name="ConnectionLine:105">
          <a:extLst>
            <a:ext uri="{FF2B5EF4-FFF2-40B4-BE49-F238E27FC236}">
              <a16:creationId xmlns:a16="http://schemas.microsoft.com/office/drawing/2014/main" id="{8128D36B-3CD3-48C2-8167-BE2A1A646CF3}"/>
            </a:ext>
          </a:extLst>
        </xdr:cNvPr>
        <xdr:cNvCxnSpPr/>
      </xdr:nvCxnSpPr>
      <xdr:spPr>
        <a:xfrm flipV="1">
          <a:off x="609600" y="19583406"/>
          <a:ext cx="6629400" cy="323843"/>
        </a:xfrm>
        <a:prstGeom prst="straightConnector1">
          <a:avLst/>
        </a:prstGeom>
        <a:noFill/>
        <a:ln w="19050" cap="flat" cmpd="thickThin" algn="ctr">
          <a:solidFill>
            <a:srgbClr val="F94144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76</xdr:row>
      <xdr:rowOff>95250</xdr:rowOff>
    </xdr:from>
    <xdr:to>
      <xdr:col>1</xdr:col>
      <xdr:colOff>4803546</xdr:colOff>
      <xdr:row>80</xdr:row>
      <xdr:rowOff>76180</xdr:rowOff>
    </xdr:to>
    <xdr:cxnSp macro="">
      <xdr:nvCxnSpPr>
        <xdr:cNvPr id="227" name="ConnectionLine:77">
          <a:extLst>
            <a:ext uri="{FF2B5EF4-FFF2-40B4-BE49-F238E27FC236}">
              <a16:creationId xmlns:a16="http://schemas.microsoft.com/office/drawing/2014/main" id="{6CC48B88-2D46-4B30-989D-412A0A6E044A}"/>
            </a:ext>
          </a:extLst>
        </xdr:cNvPr>
        <xdr:cNvCxnSpPr/>
      </xdr:nvCxnSpPr>
      <xdr:spPr>
        <a:xfrm>
          <a:off x="609600" y="14573250"/>
          <a:ext cx="4803546" cy="742930"/>
        </a:xfrm>
        <a:prstGeom prst="straightConnector1">
          <a:avLst/>
        </a:prstGeom>
        <a:noFill/>
        <a:ln w="19050" cap="flat" cmpd="thickThin" algn="ctr">
          <a:solidFill>
            <a:srgbClr val="F3722C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93</xdr:row>
      <xdr:rowOff>95250</xdr:rowOff>
    </xdr:from>
    <xdr:to>
      <xdr:col>1</xdr:col>
      <xdr:colOff>6629400</xdr:colOff>
      <xdr:row>94</xdr:row>
      <xdr:rowOff>57</xdr:rowOff>
    </xdr:to>
    <xdr:cxnSp macro="">
      <xdr:nvCxnSpPr>
        <xdr:cNvPr id="231" name="ConnectionLine:94">
          <a:extLst>
            <a:ext uri="{FF2B5EF4-FFF2-40B4-BE49-F238E27FC236}">
              <a16:creationId xmlns:a16="http://schemas.microsoft.com/office/drawing/2014/main" id="{8D1EC0B3-0A67-4795-A98D-20857621C413}"/>
            </a:ext>
          </a:extLst>
        </xdr:cNvPr>
        <xdr:cNvCxnSpPr/>
      </xdr:nvCxnSpPr>
      <xdr:spPr>
        <a:xfrm>
          <a:off x="609600" y="17811750"/>
          <a:ext cx="6629400" cy="95307"/>
        </a:xfrm>
        <a:prstGeom prst="straightConnector1">
          <a:avLst/>
        </a:prstGeom>
        <a:noFill/>
        <a:ln w="19050" cap="flat" cmpd="thickThin" algn="ctr">
          <a:solidFill>
            <a:srgbClr val="577590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95250</xdr:rowOff>
    </xdr:from>
    <xdr:to>
      <xdr:col>1</xdr:col>
      <xdr:colOff>6629400</xdr:colOff>
      <xdr:row>90</xdr:row>
      <xdr:rowOff>152431</xdr:rowOff>
    </xdr:to>
    <xdr:cxnSp macro="">
      <xdr:nvCxnSpPr>
        <xdr:cNvPr id="238" name="ConnectionLine:90">
          <a:extLst>
            <a:ext uri="{FF2B5EF4-FFF2-40B4-BE49-F238E27FC236}">
              <a16:creationId xmlns:a16="http://schemas.microsoft.com/office/drawing/2014/main" id="{AA413AED-6ACD-47C5-8725-948A4CC6465B}"/>
            </a:ext>
          </a:extLst>
        </xdr:cNvPr>
        <xdr:cNvCxnSpPr/>
      </xdr:nvCxnSpPr>
      <xdr:spPr>
        <a:xfrm>
          <a:off x="609600" y="17049750"/>
          <a:ext cx="6629400" cy="247681"/>
        </a:xfrm>
        <a:prstGeom prst="straightConnector1">
          <a:avLst/>
        </a:prstGeom>
        <a:noFill/>
        <a:ln w="19050" cap="flat" cmpd="thickThin" algn="ctr">
          <a:solidFill>
            <a:srgbClr val="90BE6D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94</xdr:row>
      <xdr:rowOff>95250</xdr:rowOff>
    </xdr:from>
    <xdr:to>
      <xdr:col>1</xdr:col>
      <xdr:colOff>3154679</xdr:colOff>
      <xdr:row>95</xdr:row>
      <xdr:rowOff>114369</xdr:rowOff>
    </xdr:to>
    <xdr:cxnSp macro="">
      <xdr:nvCxnSpPr>
        <xdr:cNvPr id="240" name="ConnectionLine:95">
          <a:extLst>
            <a:ext uri="{FF2B5EF4-FFF2-40B4-BE49-F238E27FC236}">
              <a16:creationId xmlns:a16="http://schemas.microsoft.com/office/drawing/2014/main" id="{3D146602-9DE7-472F-B429-E49A4484EAB0}"/>
            </a:ext>
          </a:extLst>
        </xdr:cNvPr>
        <xdr:cNvCxnSpPr/>
      </xdr:nvCxnSpPr>
      <xdr:spPr>
        <a:xfrm>
          <a:off x="609600" y="18002250"/>
          <a:ext cx="3154679" cy="209619"/>
        </a:xfrm>
        <a:prstGeom prst="straightConnector1">
          <a:avLst/>
        </a:prstGeom>
        <a:noFill/>
        <a:ln w="19050" cap="flat" cmpd="thickThin" algn="ctr">
          <a:solidFill>
            <a:srgbClr val="F9C74F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95</xdr:row>
      <xdr:rowOff>95250</xdr:rowOff>
    </xdr:from>
    <xdr:to>
      <xdr:col>1</xdr:col>
      <xdr:colOff>6629400</xdr:colOff>
      <xdr:row>95</xdr:row>
      <xdr:rowOff>114369</xdr:rowOff>
    </xdr:to>
    <xdr:cxnSp macro="">
      <xdr:nvCxnSpPr>
        <xdr:cNvPr id="241" name="ConnectionLine:96">
          <a:extLst>
            <a:ext uri="{FF2B5EF4-FFF2-40B4-BE49-F238E27FC236}">
              <a16:creationId xmlns:a16="http://schemas.microsoft.com/office/drawing/2014/main" id="{AE70E1F0-45C7-40E0-BEFF-7B00194228AF}"/>
            </a:ext>
          </a:extLst>
        </xdr:cNvPr>
        <xdr:cNvCxnSpPr/>
      </xdr:nvCxnSpPr>
      <xdr:spPr>
        <a:xfrm>
          <a:off x="609600" y="18192750"/>
          <a:ext cx="6629400" cy="19119"/>
        </a:xfrm>
        <a:prstGeom prst="straightConnector1">
          <a:avLst/>
        </a:prstGeom>
        <a:noFill/>
        <a:ln w="19050" cap="flat" cmpd="thickThin" algn="ctr">
          <a:solidFill>
            <a:srgbClr val="277DA1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leb Limb" id="{2ADE21CD-B012-4435-BCF8-B5F4098D7803}" userId="8bec6370c2dd78f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4-05-16T20:52:38.27" personId="{2ADE21CD-B012-4435-BCF8-B5F4098D7803}" id="{03EE84CD-EEC9-4541-99FF-86F9AABD13AD}" done="1">
    <text>{"type":"input","content":{"type":"text","min":1}}</text>
  </threadedComment>
  <threadedComment ref="C6" dT="2024-05-16T20:52:43.69" personId="{2ADE21CD-B012-4435-BCF8-B5F4098D7803}" id="{F542AB0E-91A7-4775-97F8-D01D293B3163}" done="1">
    <text>{"type":"input","content":{"type":"dropdown","options":["2024","2025","2026"]}}</text>
  </threadedComment>
  <threadedComment ref="C8" dT="2024-05-16T20:58:44.37" personId="{2ADE21CD-B012-4435-BCF8-B5F4098D7803}" id="{5040DE73-CDF6-45ED-BFDC-834486B3A676}" done="1">
    <text>{"type":"input","content":{"type":"number","formatAsCurrency":false}}</text>
  </threadedComment>
  <threadedComment ref="C9" dT="2024-05-16T21:00:02.39" personId="{2ADE21CD-B012-4435-BCF8-B5F4098D7803}" id="{A4C8E96A-18A7-4EB5-A6E4-3F260EA12943}" done="1">
    <text>{"type":"input","content":{"type":"text"}}</text>
  </threadedComment>
  <threadedComment ref="C10" dT="2024-05-16T21:01:02.79" personId="{2ADE21CD-B012-4435-BCF8-B5F4098D7803}" id="{D548BD46-8A75-41F2-9556-AA01F8487F7C}" done="1">
    <text>{"type":"input","content":{"type":"text"}}</text>
  </threadedComment>
  <threadedComment ref="C11" dT="2024-05-16T21:01:45.60" personId="{2ADE21CD-B012-4435-BCF8-B5F4098D7803}" id="{2D3C54A3-A2C0-4A14-A417-88BB20ABE25B}" done="1">
    <text>{"type":"input","content":{"type":"text"}}</text>
  </threadedComment>
  <threadedComment ref="C12" dT="2024-05-16T21:02:40.98" personId="{2ADE21CD-B012-4435-BCF8-B5F4098D7803}" id="{81A0AA9F-CBF5-4647-A366-447979EF0728}" done="1">
    <text>{"type":"input","content":{"type":"text"}}</text>
  </threadedComment>
  <threadedComment ref="C13" dT="2024-05-16T21:02:44.63" personId="{2ADE21CD-B012-4435-BCF8-B5F4098D7803}" id="{33A7EC74-E27B-4BE6-9021-5F4F8F850E84}" done="1">
    <text>{"type":"input","content":{"type":"text"}}</text>
  </threadedComment>
  <threadedComment ref="C14" dT="2024-05-16T21:03:12.27" personId="{2ADE21CD-B012-4435-BCF8-B5F4098D7803}" id="{EFB1BC2B-5C9D-493C-BB7E-AAE53F2EC2EA}" done="1">
    <text>{"type":"input","content":{"type":"radio","options":["Cash","Accrual","Other"]}}</text>
  </threadedComment>
  <threadedComment ref="C15" dT="2024-05-16T21:04:54.59" personId="{2ADE21CD-B012-4435-BCF8-B5F4098D7803}" id="{C2935ADA-2AC3-4B7D-8B4A-B548DBF96F26}" done="1">
    <text>{"type":"input","content":{"type":"text"}}</text>
  </threadedComment>
  <threadedComment ref="C16" dT="2024-05-16T21:08:40.80" personId="{2ADE21CD-B012-4435-BCF8-B5F4098D7803}" id="{597605E6-4FC4-4E1B-831D-E3C0531621F6}" done="1">
    <text>{"type":"input","content":{"type":"radio","options":["Yes","No"]}}</text>
  </threadedComment>
  <threadedComment ref="C17" dT="2024-05-16T21:09:21.34" personId="{2ADE21CD-B012-4435-BCF8-B5F4098D7803}" id="{2EDEE0CD-59B7-4579-A31E-E727EEF45046}" done="1">
    <text>{"type":"input","content":{"type":"radio","options":["Yes","No"]}}</text>
  </threadedComment>
  <threadedComment ref="C18" dT="2024-05-16T21:09:32.12" personId="{2ADE21CD-B012-4435-BCF8-B5F4098D7803}" id="{D126DF32-A994-4D13-B37C-ABDA95EB5B54}" done="1">
    <text>{"type":"input","content":{"type":"radio","options":["Yes","No"]}}</text>
  </threadedComment>
  <threadedComment ref="C19" dT="2024-05-16T21:09:39.77" personId="{2ADE21CD-B012-4435-BCF8-B5F4098D7803}" id="{0650BA56-0A46-45A5-AD0D-F5C5C1EDB697}" done="1">
    <text>{"type":"input","content":{"type":"radio","options":["Yes","No"]}}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7" dT="2024-05-16T20:53:37.44" personId="{2ADE21CD-B012-4435-BCF8-B5F4098D7803}" id="{9BE317EA-2C9E-4B33-A5B6-8CF6BC8E65DE}" done="1">
    <text>{"type":"input","content":{"type":"number","formatAsCurrency":true}}</text>
  </threadedComment>
  <threadedComment ref="E8" dT="2024-05-16T20:54:00.62" personId="{2ADE21CD-B012-4435-BCF8-B5F4098D7803}" id="{E9D32A71-769A-4414-BACF-51A207955D73}" done="1">
    <text>{"type":"input","content":{"type":"number","formatAsCurrency":true}}</text>
  </threadedComment>
  <threadedComment ref="E9" dT="2024-05-16T20:54:04.52" personId="{2ADE21CD-B012-4435-BCF8-B5F4098D7803}" id="{D9338885-08BD-4145-BBEE-053C166997E5}" done="1">
    <text>{"type":"input","content":{"type":"number","formatAsCurrency":true}}</text>
  </threadedComment>
  <threadedComment ref="E10" dT="2024-05-16T20:54:07.89" personId="{2ADE21CD-B012-4435-BCF8-B5F4098D7803}" id="{7F69B664-62C9-483D-9777-58C1E01EDB2F}" done="1">
    <text>{"type":"input","content":{"type":"number","formatAsCurrency":true}}</text>
  </threadedComment>
  <threadedComment ref="E11" dT="2024-05-16T20:54:10.98" personId="{2ADE21CD-B012-4435-BCF8-B5F4098D7803}" id="{3E72070E-51BC-44AD-8F8B-785255261921}" done="1">
    <text>{"type":"input","content":{"type":"number","formatAsCurrency":true}}</text>
  </threadedComment>
  <threadedComment ref="E12" dT="2024-05-16T20:54:14.57" personId="{2ADE21CD-B012-4435-BCF8-B5F4098D7803}" id="{8ED006B1-E873-4556-8BB0-588F4862BE87}" done="1">
    <text>{"type":"input","content":{"type":"number","formatAsCurrency":true}}</text>
  </threadedComment>
  <threadedComment ref="E16" dT="2024-05-16T20:54:20.77" personId="{2ADE21CD-B012-4435-BCF8-B5F4098D7803}" id="{CC685232-DB79-4090-ACCA-705B5D245F62}" done="1">
    <text>{"type":"input","content":{"type":"number","formatAsCurrency":true}}</text>
  </threadedComment>
  <threadedComment ref="E17" dT="2024-05-16T20:54:24.17" personId="{2ADE21CD-B012-4435-BCF8-B5F4098D7803}" id="{FF1807EC-595C-4FC0-9AD4-E5431309DED2}" done="1">
    <text>{"type":"input","content":{"type":"number","formatAsCurrency":true}}</text>
  </threadedComment>
  <threadedComment ref="E18" dT="2024-05-16T20:54:27.27" personId="{2ADE21CD-B012-4435-BCF8-B5F4098D7803}" id="{7AA4D831-DDEC-4632-A336-C3B059229BAA}" done="1">
    <text>{"type":"input","content":{"type":"number","formatAsCurrency":true}}</text>
  </threadedComment>
  <threadedComment ref="E19" dT="2024-05-16T20:54:30.17" personId="{2ADE21CD-B012-4435-BCF8-B5F4098D7803}" id="{9D47BC0F-E739-4953-9618-530D90AE07DF}" done="1">
    <text>{"type":"input","content":{"type":"number","formatAsCurrency":true}}</text>
  </threadedComment>
  <threadedComment ref="E20" dT="2024-05-16T20:54:34.43" personId="{2ADE21CD-B012-4435-BCF8-B5F4098D7803}" id="{79DA5B5B-3D6A-481C-853B-2044DBD53FB1}" done="1">
    <text>{"type":"input","content":{"type":"number","formatAsCurrency":true}}</text>
  </threadedComment>
  <threadedComment ref="E21" dT="2024-05-16T20:54:37.74" personId="{2ADE21CD-B012-4435-BCF8-B5F4098D7803}" id="{C9A15EF6-CC02-4B89-8700-365E0A1EBFAE}" done="1">
    <text>{"type":"input","content":{"type":"number","formatAsCurrency":true}}</text>
  </threadedComment>
  <threadedComment ref="E22" dT="2024-05-16T20:54:41.17" personId="{2ADE21CD-B012-4435-BCF8-B5F4098D7803}" id="{97643704-3875-44CB-AD99-399A0FBE1806}" done="1">
    <text>{"type":"input","content":{"type":"number","formatAsCurrency":true}}</text>
  </threadedComment>
  <threadedComment ref="E23" dT="2024-05-16T20:54:43.98" personId="{2ADE21CD-B012-4435-BCF8-B5F4098D7803}" id="{9C0288AB-4611-45A3-9565-E24DC75E8533}" done="1">
    <text>{"type":"input","content":{"type":"number","formatAsCurrency":true}}</text>
  </threadedComment>
  <threadedComment ref="E24" dT="2024-05-16T20:54:47.01" personId="{2ADE21CD-B012-4435-BCF8-B5F4098D7803}" id="{A9AE6EA9-5340-4DC3-B5C2-11FA0B923CC3}" done="1">
    <text>{"type":"input","content":{"type":"number","formatAsCurrency":true}}</text>
  </threadedComment>
  <threadedComment ref="E25" dT="2024-05-16T20:54:50.61" personId="{2ADE21CD-B012-4435-BCF8-B5F4098D7803}" id="{8214E2B6-BD24-4AB6-B199-EECA1B8BD1C5}" done="1">
    <text>{"type":"input","content":{"type":"number","formatAsCurrency":true}}</text>
  </threadedComment>
  <threadedComment ref="E26" dT="2024-05-16T20:54:54.22" personId="{2ADE21CD-B012-4435-BCF8-B5F4098D7803}" id="{C9F12A4F-F700-4DD9-8A51-7B72A0BC2A94}" done="1">
    <text>{"type":"input","content":{"type":"number","formatAsCurrency":true}}</text>
  </threadedComment>
  <threadedComment ref="E27" dT="2024-05-16T20:54:57.28" personId="{2ADE21CD-B012-4435-BCF8-B5F4098D7803}" id="{D94F6D11-91F3-4AC9-8F59-2C52F4BE306E}" done="1">
    <text>{"type":"input","content":{"type":"number","formatAsCurrency":true}}</text>
  </threadedComment>
  <threadedComment ref="E28" dT="2024-05-16T20:55:00.11" personId="{2ADE21CD-B012-4435-BCF8-B5F4098D7803}" id="{45ED667C-6B75-440F-8BB3-7ABD644CA5BC}" done="1">
    <text>{"type":"input","content":{"type":"number","formatAsCurrency":true}}</text>
  </threadedComment>
  <threadedComment ref="E29" dT="2024-05-16T20:55:07.67" personId="{2ADE21CD-B012-4435-BCF8-B5F4098D7803}" id="{D3656F71-4C62-47D8-9C31-D0816AA96934}" done="1">
    <text>{"type":"input","content":{"type":"number","formatAsCurrency":true}}</text>
  </threadedComment>
  <threadedComment ref="E30" dT="2024-05-16T20:55:11.06" personId="{2ADE21CD-B012-4435-BCF8-B5F4098D7803}" id="{D025414F-ED5E-49C1-81D0-2D6523CC516C}" done="1">
    <text>{"type":"input","content":{"type":"number","formatAsCurrency":true}}</text>
  </threadedComment>
  <threadedComment ref="E31" dT="2024-05-16T20:55:14.38" personId="{2ADE21CD-B012-4435-BCF8-B5F4098D7803}" id="{FB6438A4-2E9E-4F95-8D9D-3F9A1B460FC8}" done="1">
    <text>{"type":"input","content":{"type":"number","formatAsCurrency":true}}</text>
  </threadedComment>
  <threadedComment ref="E32" dT="2024-05-16T20:55:17.59" personId="{2ADE21CD-B012-4435-BCF8-B5F4098D7803}" id="{CA8ED7E9-6631-4229-8DC5-E818D59697E2}" done="1">
    <text>{"type":"input","content":{"type":"number","formatAsCurrency":true}}</text>
  </threadedComment>
  <threadedComment ref="D33" dT="2024-05-16T20:55:21.83" personId="{2ADE21CD-B012-4435-BCF8-B5F4098D7803}" id="{6EDC8780-79DF-4E92-A8A6-6C931AFC915A}" done="1">
    <text>{"type":"input","content":{"type":"number","formatAsCurrency":true}}</text>
  </threadedComment>
  <threadedComment ref="E34" dT="2024-05-16T20:55:28.39" personId="{2ADE21CD-B012-4435-BCF8-B5F4098D7803}" id="{3E759202-6D30-437D-AB4A-9BAA2A5A9622}" done="1">
    <text>{"type":"input","content":{"type":"number","formatAsCurrency":true}}</text>
  </threadedComment>
  <threadedComment ref="E35" dT="2024-05-16T20:55:31.65" personId="{2ADE21CD-B012-4435-BCF8-B5F4098D7803}" id="{705F2543-C7C0-42E7-A034-FD51C805D906}" done="1">
    <text>{"type":"input","content":{"type":"number","formatAsCurrency":true}}</text>
  </threadedComment>
  <threadedComment ref="E36" dT="2024-05-16T20:55:34.46" personId="{2ADE21CD-B012-4435-BCF8-B5F4098D7803}" id="{9C4564F5-194E-48F4-953B-C002B5E0DA04}" done="1">
    <text>{"type":"input","content":{"type":"number","formatAsCurrency":true}}</text>
  </threadedComment>
  <threadedComment ref="D37" dT="2024-05-16T20:55:38.56" personId="{2ADE21CD-B012-4435-BCF8-B5F4098D7803}" id="{58711B2C-ECE9-441F-964C-9ADEA1F181CC}" done="1">
    <text>{"type":"input","content":{"type":"number","formatAsCurrency":true}}</text>
  </threadedComment>
  <threadedComment ref="D38" dT="2024-05-16T20:55:41.87" personId="{2ADE21CD-B012-4435-BCF8-B5F4098D7803}" id="{1084E7AE-5774-4370-8EBC-BB3EE541E3AA}" done="1">
    <text>{"type":"input","content":{"type":"number","formatAsCurrency":true}}</text>
  </threadedComment>
  <threadedComment ref="D39" dT="2024-05-16T20:55:44.85" personId="{2ADE21CD-B012-4435-BCF8-B5F4098D7803}" id="{BB0075A4-64FD-41B8-8133-2EAFB92CA213}" done="1">
    <text>{"type":"input","content":{"type":"number","formatAsCurrency":true}}</text>
  </threadedComment>
  <threadedComment ref="D40" dT="2024-05-16T20:55:48.08" personId="{2ADE21CD-B012-4435-BCF8-B5F4098D7803}" id="{532DAC8B-FD9C-445C-B24A-29262A5372DE}" done="1">
    <text>{"type":"input","content":{"type":"number","formatAsCurrency":true}}</text>
  </threadedComment>
  <threadedComment ref="D41" dT="2024-05-16T20:55:53.72" personId="{2ADE21CD-B012-4435-BCF8-B5F4098D7803}" id="{C841A41C-1B9D-4E33-B5F8-585F595E25F4}" done="1">
    <text>{"type":"input","content":{"type":"number","formatAsCurrency":true}}</text>
  </threadedComment>
  <threadedComment ref="D42" dT="2024-05-16T20:55:57.15" personId="{2ADE21CD-B012-4435-BCF8-B5F4098D7803}" id="{A9ABB55E-7B74-4535-9668-02C9C3BDEE52}" done="1">
    <text>{"type":"input","content":{"type":"number","formatAsCurrency":true}}</text>
  </threadedComment>
  <threadedComment ref="D43" dT="2024-05-16T20:56:01.02" personId="{2ADE21CD-B012-4435-BCF8-B5F4098D7803}" id="{0738BD24-0791-4ED9-AD67-2F8B4B1CA9A1}" done="1">
    <text>{"type":"input","content":{"type":"number","formatAsCurrency":true}}</text>
  </threadedComment>
  <threadedComment ref="D44" dT="2024-05-16T20:56:04.14" personId="{2ADE21CD-B012-4435-BCF8-B5F4098D7803}" id="{01669399-6FC5-4B87-9C33-F74259F901A7}" done="1">
    <text>{"type":"input","content":{"type":"number","formatAsCurrency":true}}</text>
  </threadedComment>
  <threadedComment ref="D45" dT="2024-05-16T20:56:07.16" personId="{2ADE21CD-B012-4435-BCF8-B5F4098D7803}" id="{1D1A12FC-2BD4-42CC-AB43-579B8DC0ADA1}" done="1">
    <text>{"type":"input","content":{"type":"number","formatAsCurrency":true}}</text>
  </threadedComment>
  <threadedComment ref="D46" dT="2024-05-16T20:56:10.03" personId="{2ADE21CD-B012-4435-BCF8-B5F4098D7803}" id="{3AF5BC7B-DD44-40B9-9BC0-1693D4E39C67}" done="1">
    <text>{"type":"input","content":{"type":"number","formatAsCurrency":true}}</text>
  </threadedComment>
  <threadedComment ref="D47" dT="2024-05-16T20:56:13.25" personId="{2ADE21CD-B012-4435-BCF8-B5F4098D7803}" id="{6AB36DA9-5AD8-469C-999D-F3C3352D4526}" done="1">
    <text>{"type":"input","content":{"type":"number","formatAsCurrency":true}}</text>
  </threadedComment>
  <threadedComment ref="D48" dT="2024-05-16T20:56:16.39" personId="{2ADE21CD-B012-4435-BCF8-B5F4098D7803}" id="{FA891BE1-6B9B-4509-AD85-F4D7FA9FE872}" done="1">
    <text>{"type":"input","content":{"type":"number","formatAsCurrency":true}}</text>
  </threadedComment>
  <threadedComment ref="D49" dT="2024-05-16T20:56:19.92" personId="{2ADE21CD-B012-4435-BCF8-B5F4098D7803}" id="{0F92D6E4-44D9-4A4E-B5E0-6F9479F7449A}" done="1">
    <text>{"type":"input","content":{"type":"number","formatAsCurrency":true}}</text>
  </threadedComment>
  <threadedComment ref="D50" dT="2024-05-16T20:56:23.84" personId="{2ADE21CD-B012-4435-BCF8-B5F4098D7803}" id="{4123F504-D566-4BAF-B963-56E52781099D}" done="1">
    <text>{"type":"input","content":{"type":"number","formatAsCurrency":true}}</text>
  </threadedComment>
  <threadedComment ref="D51" dT="2024-05-16T20:56:27.34" personId="{2ADE21CD-B012-4435-BCF8-B5F4098D7803}" id="{08ABD93F-1C07-4B4E-AEA4-747ED0668FEF}" done="1">
    <text>{"type":"input","content":{"type":"number","formatAsCurrency":true}}</text>
  </threadedComment>
  <threadedComment ref="E57" dT="2024-05-16T20:56:32.57" personId="{2ADE21CD-B012-4435-BCF8-B5F4098D7803}" id="{9BFE29A4-53DD-41D9-82C3-5C9B6B8E19E7}" done="1">
    <text>{"type":"input","content":{"type":"number","formatAsCurrency":true}}</text>
  </threadedComment>
  <threadedComment ref="E59" dT="2024-05-16T20:56:35.91" personId="{2ADE21CD-B012-4435-BCF8-B5F4098D7803}" id="{A000780E-E427-4A0C-845B-7F385F6E378D}" done="1">
    <text>{"type":"input","content":{"type":"number","formatAsCurrency":true}}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41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cb4a2e-26d4-4539-aa43-5bc61d194a81}">
  <we:reference id="84cb4a2e-26d4-4539-aa43-5bc61d194a81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19" sqref="C19"/>
    </sheetView>
    <sheetView workbookViewId="1">
      <selection activeCell="C8" sqref="C8"/>
    </sheetView>
  </sheetViews>
  <sheetFormatPr defaultRowHeight="15" x14ac:dyDescent="0.25"/>
  <sheetData>
    <row r="1" spans="1:7" ht="15.75" thickTop="1" x14ac:dyDescent="0.25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4"/>
      <c r="B2" s="5"/>
      <c r="C2" s="5"/>
      <c r="D2" s="5"/>
      <c r="E2" s="5"/>
      <c r="F2" s="5"/>
      <c r="G2" s="6"/>
    </row>
    <row r="3" spans="1:7" ht="15.75" thickTop="1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8" t="s">
        <v>1</v>
      </c>
      <c r="B5" s="7"/>
      <c r="C5" s="9"/>
      <c r="D5" s="9"/>
      <c r="E5" s="9"/>
      <c r="F5" s="9"/>
      <c r="G5" s="9"/>
    </row>
    <row r="6" spans="1:7" x14ac:dyDescent="0.25">
      <c r="A6" s="8" t="s">
        <v>2</v>
      </c>
      <c r="B6" s="7"/>
      <c r="C6" s="10"/>
      <c r="D6" s="7"/>
      <c r="E6" s="7"/>
      <c r="F6" s="7"/>
      <c r="G6" s="7"/>
    </row>
    <row r="7" spans="1:7" x14ac:dyDescent="0.25">
      <c r="A7" s="8" t="s">
        <v>3</v>
      </c>
      <c r="B7" s="7"/>
      <c r="C7" s="11">
        <v>1040</v>
      </c>
      <c r="D7" s="7"/>
      <c r="E7" s="7"/>
      <c r="F7" s="7"/>
      <c r="G7" s="7"/>
    </row>
    <row r="8" spans="1:7" x14ac:dyDescent="0.25">
      <c r="A8" s="8" t="s">
        <v>60</v>
      </c>
    </row>
    <row r="9" spans="1:7" x14ac:dyDescent="0.25">
      <c r="A9" s="8" t="s">
        <v>62</v>
      </c>
    </row>
    <row r="10" spans="1:7" x14ac:dyDescent="0.25">
      <c r="A10" s="8" t="s">
        <v>61</v>
      </c>
    </row>
    <row r="11" spans="1:7" x14ac:dyDescent="0.25">
      <c r="A11" s="8" t="s">
        <v>5</v>
      </c>
    </row>
    <row r="12" spans="1:7" x14ac:dyDescent="0.25">
      <c r="A12" s="8" t="s">
        <v>63</v>
      </c>
    </row>
    <row r="13" spans="1:7" x14ac:dyDescent="0.25">
      <c r="A13" s="8" t="s">
        <v>64</v>
      </c>
    </row>
    <row r="14" spans="1:7" x14ac:dyDescent="0.25">
      <c r="A14" s="8" t="s">
        <v>65</v>
      </c>
    </row>
    <row r="15" spans="1:7" x14ac:dyDescent="0.25">
      <c r="A15" s="8" t="s">
        <v>66</v>
      </c>
    </row>
    <row r="16" spans="1:7" x14ac:dyDescent="0.25">
      <c r="A16" s="8" t="s">
        <v>67</v>
      </c>
    </row>
    <row r="17" spans="1:3" x14ac:dyDescent="0.25">
      <c r="A17" s="8" t="s">
        <v>68</v>
      </c>
    </row>
    <row r="18" spans="1:3" x14ac:dyDescent="0.25">
      <c r="A18" s="8" t="s">
        <v>69</v>
      </c>
    </row>
    <row r="19" spans="1:3" x14ac:dyDescent="0.25">
      <c r="A19" s="8" t="s">
        <v>70</v>
      </c>
    </row>
  </sheetData>
  <mergeCells count="2">
    <mergeCell ref="A1:G2"/>
    <mergeCell ref="C5:G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0ED8-DCB7-4108-ADFC-E8AA5A333F20}">
  <dimension ref="A1:F63"/>
  <sheetViews>
    <sheetView tabSelected="1" workbookViewId="0">
      <selection activeCell="J34" sqref="J34"/>
    </sheetView>
    <sheetView workbookViewId="1">
      <selection sqref="A1:F2"/>
    </sheetView>
  </sheetViews>
  <sheetFormatPr defaultRowHeight="15" x14ac:dyDescent="0.25"/>
  <cols>
    <col min="2" max="2" width="25.28515625" customWidth="1"/>
  </cols>
  <sheetData>
    <row r="1" spans="1:6" ht="15.75" thickTop="1" x14ac:dyDescent="0.25">
      <c r="A1" s="12" t="s">
        <v>4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5.75" thickTop="1" x14ac:dyDescent="0.25">
      <c r="A3" s="18"/>
      <c r="B3" s="19"/>
      <c r="C3" s="20"/>
      <c r="D3" s="21"/>
      <c r="E3" s="22"/>
      <c r="F3" s="19"/>
    </row>
    <row r="4" spans="1:6" x14ac:dyDescent="0.25">
      <c r="A4" s="19"/>
      <c r="B4" s="19"/>
      <c r="C4" s="23" t="s">
        <v>5</v>
      </c>
      <c r="D4" s="23"/>
      <c r="E4" s="23"/>
      <c r="F4" s="19"/>
    </row>
    <row r="5" spans="1:6" x14ac:dyDescent="0.25">
      <c r="A5" s="19"/>
      <c r="B5" s="24"/>
      <c r="C5" s="20"/>
      <c r="D5" s="21"/>
      <c r="E5" s="25"/>
      <c r="F5" s="19"/>
    </row>
    <row r="6" spans="1:6" x14ac:dyDescent="0.25">
      <c r="A6" s="26" t="s">
        <v>6</v>
      </c>
      <c r="B6" s="19"/>
      <c r="C6" s="27" t="s">
        <v>7</v>
      </c>
      <c r="D6" s="28"/>
      <c r="E6" s="25"/>
      <c r="F6" s="19"/>
    </row>
    <row r="7" spans="1:6" x14ac:dyDescent="0.25">
      <c r="A7" s="19"/>
      <c r="B7" s="7" t="s">
        <v>8</v>
      </c>
      <c r="C7" s="29"/>
      <c r="D7" s="30"/>
      <c r="E7" s="31"/>
      <c r="F7" s="19"/>
    </row>
    <row r="8" spans="1:6" x14ac:dyDescent="0.25">
      <c r="A8" s="19"/>
      <c r="B8" s="7" t="s">
        <v>9</v>
      </c>
      <c r="C8" s="32"/>
      <c r="D8" s="33"/>
      <c r="E8" s="31"/>
      <c r="F8" s="19"/>
    </row>
    <row r="9" spans="1:6" x14ac:dyDescent="0.25">
      <c r="A9" s="19"/>
      <c r="B9" s="7" t="s">
        <v>10</v>
      </c>
      <c r="C9" s="32"/>
      <c r="D9" s="33"/>
      <c r="E9" s="31"/>
      <c r="F9" s="19"/>
    </row>
    <row r="10" spans="1:6" x14ac:dyDescent="0.25">
      <c r="A10" s="19"/>
      <c r="B10" s="7" t="s">
        <v>11</v>
      </c>
      <c r="C10" s="29"/>
      <c r="D10" s="30" t="s">
        <v>71</v>
      </c>
      <c r="E10" s="31"/>
      <c r="F10" s="19"/>
    </row>
    <row r="11" spans="1:6" x14ac:dyDescent="0.25">
      <c r="A11" s="19"/>
      <c r="B11" s="7" t="s">
        <v>12</v>
      </c>
      <c r="C11" s="29"/>
      <c r="D11" s="30" t="s">
        <v>71</v>
      </c>
      <c r="E11" s="31"/>
      <c r="F11" s="19"/>
    </row>
    <row r="12" spans="1:6" x14ac:dyDescent="0.25">
      <c r="A12" s="19"/>
      <c r="B12" s="7" t="s">
        <v>13</v>
      </c>
      <c r="C12" s="32"/>
      <c r="D12" s="33"/>
      <c r="E12" s="31"/>
      <c r="F12" s="19"/>
    </row>
    <row r="13" spans="1:6" x14ac:dyDescent="0.25">
      <c r="A13" s="19"/>
      <c r="B13" s="26" t="s">
        <v>14</v>
      </c>
      <c r="C13" s="20"/>
      <c r="D13" s="33"/>
      <c r="E13" s="34">
        <f>E7-E8-E9+E12-E10-E11</f>
        <v>0</v>
      </c>
      <c r="F13" s="19"/>
    </row>
    <row r="14" spans="1:6" x14ac:dyDescent="0.25">
      <c r="A14" s="19"/>
      <c r="B14" s="19"/>
      <c r="C14" s="20"/>
      <c r="D14" s="33"/>
      <c r="E14" s="30"/>
      <c r="F14" s="19"/>
    </row>
    <row r="15" spans="1:6" x14ac:dyDescent="0.25">
      <c r="A15" s="26" t="s">
        <v>15</v>
      </c>
      <c r="B15" s="19"/>
      <c r="C15" s="20"/>
      <c r="D15" s="33"/>
      <c r="E15" s="30"/>
      <c r="F15" s="19"/>
    </row>
    <row r="16" spans="1:6" x14ac:dyDescent="0.25">
      <c r="A16" s="19"/>
      <c r="B16" s="7" t="s">
        <v>16</v>
      </c>
      <c r="C16" s="29"/>
      <c r="D16" s="30"/>
      <c r="E16" s="31"/>
      <c r="F16" s="19"/>
    </row>
    <row r="17" spans="1:6" x14ac:dyDescent="0.25">
      <c r="A17" s="19"/>
      <c r="B17" s="7" t="s">
        <v>17</v>
      </c>
      <c r="C17" s="29"/>
      <c r="D17" s="30"/>
      <c r="E17" s="31"/>
      <c r="F17" s="19"/>
    </row>
    <row r="18" spans="1:6" x14ac:dyDescent="0.25">
      <c r="A18" s="19"/>
      <c r="B18" s="7" t="s">
        <v>18</v>
      </c>
      <c r="C18" s="29"/>
      <c r="D18" s="30"/>
      <c r="E18" s="31"/>
      <c r="F18" s="19"/>
    </row>
    <row r="19" spans="1:6" x14ac:dyDescent="0.25">
      <c r="A19" s="19"/>
      <c r="B19" s="7" t="s">
        <v>19</v>
      </c>
      <c r="C19" s="29"/>
      <c r="D19" s="30"/>
      <c r="E19" s="31"/>
      <c r="F19" s="19"/>
    </row>
    <row r="20" spans="1:6" x14ac:dyDescent="0.25">
      <c r="A20" s="19"/>
      <c r="B20" s="7" t="s">
        <v>20</v>
      </c>
      <c r="C20" s="29"/>
      <c r="D20" s="30"/>
      <c r="E20" s="31"/>
      <c r="F20" s="19"/>
    </row>
    <row r="21" spans="1:6" x14ac:dyDescent="0.25">
      <c r="A21" s="19"/>
      <c r="B21" s="7" t="s">
        <v>21</v>
      </c>
      <c r="C21" s="29"/>
      <c r="D21" s="30"/>
      <c r="E21" s="31"/>
      <c r="F21" s="19"/>
    </row>
    <row r="22" spans="1:6" x14ac:dyDescent="0.25">
      <c r="A22" s="19"/>
      <c r="B22" s="7" t="s">
        <v>22</v>
      </c>
      <c r="C22" s="29"/>
      <c r="D22" s="30"/>
      <c r="E22" s="31"/>
      <c r="F22" s="19"/>
    </row>
    <row r="23" spans="1:6" x14ac:dyDescent="0.25">
      <c r="A23" s="19"/>
      <c r="B23" s="7" t="s">
        <v>23</v>
      </c>
      <c r="C23" s="29"/>
      <c r="D23" s="30"/>
      <c r="E23" s="31"/>
      <c r="F23" s="19"/>
    </row>
    <row r="24" spans="1:6" x14ac:dyDescent="0.25">
      <c r="A24" s="19"/>
      <c r="B24" s="7" t="s">
        <v>24</v>
      </c>
      <c r="C24" s="29"/>
      <c r="D24" s="30"/>
      <c r="E24" s="31"/>
      <c r="F24" s="19"/>
    </row>
    <row r="25" spans="1:6" x14ac:dyDescent="0.25">
      <c r="A25" s="19"/>
      <c r="B25" s="7" t="s">
        <v>25</v>
      </c>
      <c r="C25" s="29"/>
      <c r="D25" s="30"/>
      <c r="E25" s="31"/>
      <c r="F25" s="19"/>
    </row>
    <row r="26" spans="1:6" x14ac:dyDescent="0.25">
      <c r="A26" s="19"/>
      <c r="B26" s="7" t="s">
        <v>26</v>
      </c>
      <c r="C26" s="29"/>
      <c r="D26" s="30"/>
      <c r="E26" s="31"/>
      <c r="F26" s="19"/>
    </row>
    <row r="27" spans="1:6" x14ac:dyDescent="0.25">
      <c r="A27" s="19"/>
      <c r="B27" s="7" t="s">
        <v>27</v>
      </c>
      <c r="C27" s="29"/>
      <c r="D27" s="30"/>
      <c r="E27" s="31"/>
      <c r="F27" s="19"/>
    </row>
    <row r="28" spans="1:6" x14ac:dyDescent="0.25">
      <c r="A28" s="19"/>
      <c r="B28" s="7" t="s">
        <v>28</v>
      </c>
      <c r="C28" s="29"/>
      <c r="D28" s="30"/>
      <c r="E28" s="31"/>
      <c r="F28" s="19"/>
    </row>
    <row r="29" spans="1:6" x14ac:dyDescent="0.25">
      <c r="A29" s="19"/>
      <c r="B29" s="7" t="s">
        <v>29</v>
      </c>
      <c r="C29" s="29"/>
      <c r="D29" s="30"/>
      <c r="E29" s="31"/>
      <c r="F29" s="19"/>
    </row>
    <row r="30" spans="1:6" x14ac:dyDescent="0.25">
      <c r="A30" s="19"/>
      <c r="B30" s="7" t="s">
        <v>30</v>
      </c>
      <c r="C30" s="29"/>
      <c r="D30" s="30"/>
      <c r="E30" s="31"/>
      <c r="F30" s="19"/>
    </row>
    <row r="31" spans="1:6" x14ac:dyDescent="0.25">
      <c r="A31" s="19"/>
      <c r="B31" s="7" t="s">
        <v>31</v>
      </c>
      <c r="C31" s="29"/>
      <c r="D31" s="30"/>
      <c r="E31" s="31"/>
      <c r="F31" s="19"/>
    </row>
    <row r="32" spans="1:6" x14ac:dyDescent="0.25">
      <c r="A32" s="35"/>
      <c r="B32" s="7" t="s">
        <v>32</v>
      </c>
      <c r="C32" s="29"/>
      <c r="D32" s="30"/>
      <c r="E32" s="31"/>
      <c r="F32" s="19"/>
    </row>
    <row r="33" spans="1:6" x14ac:dyDescent="0.25">
      <c r="A33" s="35"/>
      <c r="B33" s="7" t="s">
        <v>33</v>
      </c>
      <c r="C33" s="29"/>
      <c r="D33" s="31"/>
      <c r="E33" s="36">
        <f>D33*0.5</f>
        <v>0</v>
      </c>
      <c r="F33" s="19"/>
    </row>
    <row r="34" spans="1:6" x14ac:dyDescent="0.25">
      <c r="A34" s="19"/>
      <c r="B34" s="7" t="s">
        <v>34</v>
      </c>
      <c r="C34" s="29"/>
      <c r="D34" s="30"/>
      <c r="E34" s="31"/>
      <c r="F34" s="19"/>
    </row>
    <row r="35" spans="1:6" x14ac:dyDescent="0.25">
      <c r="A35" s="19"/>
      <c r="B35" s="7" t="s">
        <v>35</v>
      </c>
      <c r="C35" s="32"/>
      <c r="D35" s="33"/>
      <c r="E35" s="31"/>
      <c r="F35" s="19"/>
    </row>
    <row r="36" spans="1:6" x14ac:dyDescent="0.25">
      <c r="A36" s="19"/>
      <c r="B36" s="7" t="s">
        <v>36</v>
      </c>
      <c r="C36" s="37"/>
      <c r="D36" s="33"/>
      <c r="E36" s="31"/>
      <c r="F36" s="19"/>
    </row>
    <row r="37" spans="1:6" x14ac:dyDescent="0.25">
      <c r="A37" s="19"/>
      <c r="B37" s="38" t="s">
        <v>37</v>
      </c>
      <c r="C37" s="29"/>
      <c r="D37" s="31"/>
      <c r="E37" s="30"/>
      <c r="F37" s="19"/>
    </row>
    <row r="38" spans="1:6" x14ac:dyDescent="0.25">
      <c r="A38" s="19"/>
      <c r="B38" s="38" t="s">
        <v>38</v>
      </c>
      <c r="C38" s="29"/>
      <c r="D38" s="31"/>
      <c r="E38" s="30"/>
      <c r="F38" s="19"/>
    </row>
    <row r="39" spans="1:6" x14ac:dyDescent="0.25">
      <c r="A39" s="19"/>
      <c r="B39" s="38" t="s">
        <v>39</v>
      </c>
      <c r="C39" s="29"/>
      <c r="D39" s="31"/>
      <c r="E39" s="30"/>
      <c r="F39" s="19"/>
    </row>
    <row r="40" spans="1:6" x14ac:dyDescent="0.25">
      <c r="A40" s="19"/>
      <c r="B40" s="38" t="s">
        <v>40</v>
      </c>
      <c r="C40" s="29"/>
      <c r="D40" s="31"/>
      <c r="E40" s="30"/>
      <c r="F40" s="19"/>
    </row>
    <row r="41" spans="1:6" x14ac:dyDescent="0.25">
      <c r="A41" s="19"/>
      <c r="B41" s="38" t="s">
        <v>41</v>
      </c>
      <c r="C41" s="29"/>
      <c r="D41" s="31"/>
      <c r="E41" s="30"/>
      <c r="F41" s="19"/>
    </row>
    <row r="42" spans="1:6" x14ac:dyDescent="0.25">
      <c r="A42" s="19"/>
      <c r="B42" s="38" t="s">
        <v>42</v>
      </c>
      <c r="C42" s="29"/>
      <c r="D42" s="31"/>
      <c r="E42" s="30"/>
      <c r="F42" s="19"/>
    </row>
    <row r="43" spans="1:6" x14ac:dyDescent="0.25">
      <c r="A43" s="19"/>
      <c r="B43" s="19" t="s">
        <v>43</v>
      </c>
      <c r="C43" s="29"/>
      <c r="D43" s="31"/>
      <c r="E43" s="30"/>
      <c r="F43" s="19"/>
    </row>
    <row r="44" spans="1:6" x14ac:dyDescent="0.25">
      <c r="A44" s="19"/>
      <c r="B44" s="19" t="s">
        <v>44</v>
      </c>
      <c r="C44" s="29"/>
      <c r="D44" s="31"/>
      <c r="E44" s="30"/>
      <c r="F44" s="19"/>
    </row>
    <row r="45" spans="1:6" x14ac:dyDescent="0.25">
      <c r="A45" s="19"/>
      <c r="B45" s="19" t="s">
        <v>45</v>
      </c>
      <c r="C45" s="29"/>
      <c r="D45" s="31"/>
      <c r="E45" s="30"/>
      <c r="F45" s="19"/>
    </row>
    <row r="46" spans="1:6" x14ac:dyDescent="0.25">
      <c r="A46" s="19"/>
      <c r="B46" s="19" t="s">
        <v>46</v>
      </c>
      <c r="C46" s="29"/>
      <c r="D46" s="31"/>
      <c r="E46" s="30"/>
      <c r="F46" s="19"/>
    </row>
    <row r="47" spans="1:6" x14ac:dyDescent="0.25">
      <c r="A47" s="19"/>
      <c r="B47" s="19" t="s">
        <v>47</v>
      </c>
      <c r="C47" s="29"/>
      <c r="D47" s="31"/>
      <c r="E47" s="30"/>
      <c r="F47" s="19"/>
    </row>
    <row r="48" spans="1:6" x14ac:dyDescent="0.25">
      <c r="A48" s="19"/>
      <c r="B48" s="19" t="s">
        <v>48</v>
      </c>
      <c r="C48" s="29"/>
      <c r="D48" s="31"/>
      <c r="E48" s="30"/>
      <c r="F48" s="19"/>
    </row>
    <row r="49" spans="1:6" x14ac:dyDescent="0.25">
      <c r="A49" s="19"/>
      <c r="B49" s="38" t="s">
        <v>49</v>
      </c>
      <c r="C49" s="29"/>
      <c r="D49" s="31"/>
      <c r="E49" s="30"/>
      <c r="F49" s="19"/>
    </row>
    <row r="50" spans="1:6" x14ac:dyDescent="0.25">
      <c r="A50" s="19"/>
      <c r="B50" s="38" t="s">
        <v>50</v>
      </c>
      <c r="C50" s="29"/>
      <c r="D50" s="31"/>
      <c r="E50" s="30"/>
      <c r="F50" s="19"/>
    </row>
    <row r="51" spans="1:6" x14ac:dyDescent="0.25">
      <c r="A51" s="19"/>
      <c r="B51" s="38" t="s">
        <v>51</v>
      </c>
      <c r="C51" s="29"/>
      <c r="D51" s="31"/>
      <c r="E51" s="30"/>
      <c r="F51" s="19"/>
    </row>
    <row r="52" spans="1:6" x14ac:dyDescent="0.25">
      <c r="A52" s="19"/>
      <c r="B52" s="38" t="s">
        <v>52</v>
      </c>
      <c r="C52" s="37"/>
      <c r="D52" s="33"/>
      <c r="E52" s="39">
        <f>SUM(D37:D51)</f>
        <v>0</v>
      </c>
      <c r="F52" s="19"/>
    </row>
    <row r="53" spans="1:6" x14ac:dyDescent="0.25">
      <c r="A53" s="19"/>
      <c r="B53" s="26" t="s">
        <v>53</v>
      </c>
      <c r="C53" s="20"/>
      <c r="D53" s="33"/>
      <c r="E53" s="36">
        <f>SUM(E16:E52)</f>
        <v>0</v>
      </c>
      <c r="F53" s="19"/>
    </row>
    <row r="54" spans="1:6" x14ac:dyDescent="0.25">
      <c r="A54" s="19"/>
      <c r="B54" s="19"/>
      <c r="C54" s="20"/>
      <c r="D54" s="33"/>
      <c r="E54" s="30"/>
      <c r="F54" s="19"/>
    </row>
    <row r="55" spans="1:6" x14ac:dyDescent="0.25">
      <c r="A55" s="26" t="s">
        <v>54</v>
      </c>
      <c r="B55" s="19"/>
      <c r="C55" s="20"/>
      <c r="D55" s="33"/>
      <c r="E55" s="34">
        <f>+E13-E53</f>
        <v>0</v>
      </c>
      <c r="F55" s="19"/>
    </row>
    <row r="56" spans="1:6" x14ac:dyDescent="0.25">
      <c r="A56" s="19"/>
      <c r="B56" s="19"/>
      <c r="C56" s="20"/>
      <c r="D56" s="33"/>
      <c r="E56" s="30"/>
      <c r="F56" s="19"/>
    </row>
    <row r="57" spans="1:6" x14ac:dyDescent="0.25">
      <c r="A57" s="26" t="s">
        <v>55</v>
      </c>
      <c r="B57" s="19"/>
      <c r="C57" s="32" t="s">
        <v>56</v>
      </c>
      <c r="D57" s="33"/>
      <c r="E57" s="31"/>
      <c r="F57" s="19"/>
    </row>
    <row r="58" spans="1:6" x14ac:dyDescent="0.25">
      <c r="A58" s="19"/>
      <c r="B58" s="19"/>
      <c r="C58" s="20"/>
      <c r="D58" s="33"/>
      <c r="E58" s="30"/>
      <c r="F58" s="19"/>
    </row>
    <row r="59" spans="1:6" x14ac:dyDescent="0.25">
      <c r="A59" s="26" t="s">
        <v>57</v>
      </c>
      <c r="B59" s="19"/>
      <c r="C59" s="32" t="s">
        <v>56</v>
      </c>
      <c r="D59" s="33"/>
      <c r="E59" s="31"/>
      <c r="F59" s="19"/>
    </row>
    <row r="60" spans="1:6" x14ac:dyDescent="0.25">
      <c r="A60" s="19"/>
      <c r="B60" s="19"/>
      <c r="C60" s="20"/>
      <c r="D60" s="33"/>
      <c r="E60" s="30"/>
      <c r="F60" s="19"/>
    </row>
    <row r="61" spans="1:6" x14ac:dyDescent="0.25">
      <c r="A61" s="19"/>
      <c r="B61" s="19"/>
      <c r="C61" s="20"/>
      <c r="D61" s="33"/>
      <c r="E61" s="30"/>
      <c r="F61" s="19"/>
    </row>
    <row r="62" spans="1:6" ht="15.75" thickBot="1" x14ac:dyDescent="0.3">
      <c r="A62" s="26" t="s">
        <v>58</v>
      </c>
      <c r="B62" s="19"/>
      <c r="C62" s="20"/>
      <c r="D62" s="33"/>
      <c r="E62" s="40">
        <f>+E55-E57-E59-E60</f>
        <v>0</v>
      </c>
      <c r="F62" s="19" t="s">
        <v>59</v>
      </c>
    </row>
    <row r="63" spans="1:6" ht="15.75" thickTop="1" x14ac:dyDescent="0.25"/>
  </sheetData>
  <mergeCells count="2">
    <mergeCell ref="A1:F2"/>
    <mergeCell ref="C4:E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D07-50DF-4B6A-ABA3-C89347F5F973}">
  <dimension ref="A1:E52"/>
  <sheetViews>
    <sheetView workbookViewId="0"/>
    <sheetView tabSelected="1" workbookViewId="1">
      <selection activeCell="A53" sqref="A53"/>
    </sheetView>
  </sheetViews>
  <sheetFormatPr defaultRowHeight="15" x14ac:dyDescent="0.25"/>
  <cols>
    <col min="1" max="1" width="17.85546875" customWidth="1"/>
    <col min="2" max="2" width="116.5703125" customWidth="1"/>
  </cols>
  <sheetData>
    <row r="1" spans="1:5" x14ac:dyDescent="0.25">
      <c r="A1" cm="1">
        <f t="array" ref="A1:E1">'Cover Sheet'!C5:G5</f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f>'Cover Sheet'!C8</f>
        <v>0</v>
      </c>
    </row>
    <row r="3" spans="1:5" x14ac:dyDescent="0.25">
      <c r="A3">
        <f>'Cover Sheet'!C9</f>
        <v>0</v>
      </c>
    </row>
    <row r="5" spans="1:5" x14ac:dyDescent="0.25">
      <c r="A5">
        <f>'Cover Sheet'!C11</f>
        <v>0</v>
      </c>
    </row>
    <row r="6" spans="1:5" x14ac:dyDescent="0.25">
      <c r="A6">
        <f>'Cover Sheet'!C10</f>
        <v>0</v>
      </c>
    </row>
    <row r="7" spans="1:5" x14ac:dyDescent="0.25">
      <c r="A7">
        <f>'Cover Sheet'!C12</f>
        <v>0</v>
      </c>
    </row>
    <row r="8" spans="1:5" x14ac:dyDescent="0.25">
      <c r="A8">
        <f>'Cover Sheet'!C13</f>
        <v>0</v>
      </c>
    </row>
    <row r="9" spans="1:5" x14ac:dyDescent="0.25">
      <c r="A9" t="b">
        <f>('Cover Sheet'!C14="Cash")</f>
        <v>0</v>
      </c>
    </row>
    <row r="10" spans="1:5" x14ac:dyDescent="0.25">
      <c r="A10" t="b">
        <f>('Cover Sheet'!C14="Accrual")</f>
        <v>0</v>
      </c>
    </row>
    <row r="11" spans="1:5" x14ac:dyDescent="0.25">
      <c r="A11" t="b">
        <f>('Cover Sheet'!C14="Other")</f>
        <v>0</v>
      </c>
    </row>
    <row r="12" spans="1:5" x14ac:dyDescent="0.25">
      <c r="A12">
        <f>'Cover Sheet'!C15</f>
        <v>0</v>
      </c>
    </row>
    <row r="13" spans="1:5" x14ac:dyDescent="0.25">
      <c r="A13" t="b">
        <f>('Cover Sheet'!C16="Yes")</f>
        <v>0</v>
      </c>
    </row>
    <row r="14" spans="1:5" x14ac:dyDescent="0.25">
      <c r="A14" t="b">
        <f>('Cover Sheet'!C16="No")</f>
        <v>0</v>
      </c>
    </row>
    <row r="15" spans="1:5" x14ac:dyDescent="0.25">
      <c r="A15" t="b">
        <f>('Cover Sheet'!C17="Yes")</f>
        <v>0</v>
      </c>
    </row>
    <row r="16" spans="1:5" x14ac:dyDescent="0.25">
      <c r="A16" t="b">
        <f>('Cover Sheet'!C18="Yes")</f>
        <v>0</v>
      </c>
    </row>
    <row r="17" spans="1:1" x14ac:dyDescent="0.25">
      <c r="A17" t="b">
        <f>('Cover Sheet'!C18="No")</f>
        <v>0</v>
      </c>
    </row>
    <row r="18" spans="1:1" x14ac:dyDescent="0.25">
      <c r="A18" t="b">
        <f>('Cover Sheet'!C19="Yes")</f>
        <v>0</v>
      </c>
    </row>
    <row r="19" spans="1:1" x14ac:dyDescent="0.25">
      <c r="A19" t="b">
        <f>('Cover Sheet'!C19="No")</f>
        <v>0</v>
      </c>
    </row>
    <row r="21" spans="1:1" x14ac:dyDescent="0.25">
      <c r="A21">
        <f>'Schedule C'!E7</f>
        <v>0</v>
      </c>
    </row>
    <row r="22" spans="1:1" x14ac:dyDescent="0.25">
      <c r="A22">
        <f>'Schedule C'!E8</f>
        <v>0</v>
      </c>
    </row>
    <row r="23" spans="1:1" x14ac:dyDescent="0.25">
      <c r="A23">
        <f>(A22-A21)</f>
        <v>0</v>
      </c>
    </row>
    <row r="24" spans="1:1" x14ac:dyDescent="0.25">
      <c r="A24">
        <f>'Schedule C'!E9</f>
        <v>0</v>
      </c>
    </row>
    <row r="25" spans="1:1" x14ac:dyDescent="0.25">
      <c r="A25">
        <f>(A23-A24)</f>
        <v>0</v>
      </c>
    </row>
    <row r="26" spans="1:1" x14ac:dyDescent="0.25">
      <c r="A26">
        <f>'Schedule C'!E12</f>
        <v>0</v>
      </c>
    </row>
    <row r="27" spans="1:1" x14ac:dyDescent="0.25">
      <c r="A27">
        <f>'Schedule C'!E13</f>
        <v>0</v>
      </c>
    </row>
    <row r="28" spans="1:1" x14ac:dyDescent="0.25">
      <c r="A28">
        <f>'Schedule C'!E16</f>
        <v>0</v>
      </c>
    </row>
    <row r="29" spans="1:1" x14ac:dyDescent="0.25">
      <c r="A29">
        <f>'Schedule C'!E17</f>
        <v>0</v>
      </c>
    </row>
    <row r="30" spans="1:1" x14ac:dyDescent="0.25">
      <c r="A30">
        <f>'Schedule C'!E18</f>
        <v>0</v>
      </c>
    </row>
    <row r="31" spans="1:1" x14ac:dyDescent="0.25">
      <c r="A31">
        <f>'Schedule C'!E19</f>
        <v>0</v>
      </c>
    </row>
    <row r="32" spans="1:1" x14ac:dyDescent="0.25">
      <c r="A32">
        <f>'Schedule C'!E20</f>
        <v>0</v>
      </c>
    </row>
    <row r="33" spans="1:1" x14ac:dyDescent="0.25">
      <c r="A33">
        <f>'Schedule C'!E21</f>
        <v>0</v>
      </c>
    </row>
    <row r="34" spans="1:1" x14ac:dyDescent="0.25">
      <c r="A34">
        <f>'Schedule C'!E22</f>
        <v>0</v>
      </c>
    </row>
    <row r="35" spans="1:1" x14ac:dyDescent="0.25">
      <c r="A35">
        <f>'Schedule C'!E23</f>
        <v>0</v>
      </c>
    </row>
    <row r="38" spans="1:1" x14ac:dyDescent="0.25">
      <c r="A38">
        <f>'Schedule C'!E25</f>
        <v>0</v>
      </c>
    </row>
    <row r="39" spans="1:1" x14ac:dyDescent="0.25">
      <c r="A39">
        <f>'Schedule C'!E26</f>
        <v>0</v>
      </c>
    </row>
    <row r="40" spans="1:1" x14ac:dyDescent="0.25">
      <c r="A40">
        <f>'Schedule C'!E27</f>
        <v>0</v>
      </c>
    </row>
    <row r="41" spans="1:1" x14ac:dyDescent="0.25">
      <c r="A41">
        <f>'Schedule C'!E28</f>
        <v>0</v>
      </c>
    </row>
    <row r="43" spans="1:1" x14ac:dyDescent="0.25">
      <c r="A43">
        <f>'Schedule C'!E29</f>
        <v>0</v>
      </c>
    </row>
    <row r="44" spans="1:1" x14ac:dyDescent="0.25">
      <c r="A44">
        <f>'Schedule C'!E30</f>
        <v>0</v>
      </c>
    </row>
    <row r="45" spans="1:1" x14ac:dyDescent="0.25">
      <c r="A45">
        <f>'Schedule C'!E31</f>
        <v>0</v>
      </c>
    </row>
    <row r="46" spans="1:1" x14ac:dyDescent="0.25">
      <c r="A46">
        <f>'Schedule C'!E32</f>
        <v>0</v>
      </c>
    </row>
    <row r="47" spans="1:1" x14ac:dyDescent="0.25">
      <c r="A47">
        <f>'Schedule C'!E33</f>
        <v>0</v>
      </c>
    </row>
    <row r="48" spans="1:1" x14ac:dyDescent="0.25">
      <c r="A48">
        <f>'Schedule C'!E34</f>
        <v>0</v>
      </c>
    </row>
    <row r="49" spans="1:1" x14ac:dyDescent="0.25">
      <c r="A49">
        <f>'Schedule C'!E35</f>
        <v>0</v>
      </c>
    </row>
    <row r="50" spans="1:1" x14ac:dyDescent="0.25">
      <c r="A50">
        <f>'Schedule C'!E36</f>
        <v>0</v>
      </c>
    </row>
    <row r="52" spans="1:1" x14ac:dyDescent="0.25">
      <c r="A52">
        <f>'Schedule C'!E53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Schedule C</vt:lpstr>
      <vt:lpstr>{f1040sc.pdf}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April28</dc:creator>
  <cp:lastModifiedBy>Caleb Limb</cp:lastModifiedBy>
  <dcterms:created xsi:type="dcterms:W3CDTF">2024-05-16T21:26:13Z</dcterms:created>
  <dcterms:modified xsi:type="dcterms:W3CDTF">2024-05-16T21:26:13Z</dcterms:modified>
</cp:coreProperties>
</file>