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/>
  <mc:AlternateContent xmlns:mc="http://schemas.openxmlformats.org/markup-compatibility/2006">
    <mc:Choice Requires="x15">
      <x15ac:absPath xmlns:x15ac="http://schemas.microsoft.com/office/spreadsheetml/2010/11/ac" url="C:\Users\cades\OneDrive - University of Cincinnati\Senior Design\Circuits\"/>
    </mc:Choice>
  </mc:AlternateContent>
  <xr:revisionPtr revIDLastSave="0" documentId="13_ncr:1_{038528FE-ED80-4CCB-890D-3EA7847F8E8D}" xr6:coauthVersionLast="47" xr6:coauthVersionMax="47" xr10:uidLastSave="{00000000-0000-0000-0000-000000000000}"/>
  <bookViews>
    <workbookView xWindow="-120" yWindow="-120" windowWidth="29040" windowHeight="15720" xr2:uid="{CCDB99D6-473E-491A-B171-7E98D0855B5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18" i="1"/>
  <c r="R19" i="1"/>
  <c r="R20" i="1"/>
  <c r="R21" i="1"/>
  <c r="R22" i="1"/>
  <c r="R23" i="1"/>
  <c r="R24" i="1"/>
  <c r="R25" i="1"/>
  <c r="R4" i="1"/>
  <c r="R5" i="1"/>
  <c r="R6" i="1"/>
  <c r="R7" i="1"/>
  <c r="R8" i="1"/>
  <c r="R9" i="1"/>
  <c r="R10" i="1"/>
  <c r="R11" i="1"/>
  <c r="R12" i="1"/>
  <c r="R13" i="1"/>
  <c r="R14" i="1"/>
  <c r="R16" i="1"/>
  <c r="R3" i="1"/>
</calcChain>
</file>

<file path=xl/sharedStrings.xml><?xml version="1.0" encoding="utf-8"?>
<sst xmlns="http://schemas.openxmlformats.org/spreadsheetml/2006/main" count="8" uniqueCount="7">
  <si>
    <t>Voltage Circuit</t>
  </si>
  <si>
    <t>Current Circuit</t>
  </si>
  <si>
    <t>Vin</t>
  </si>
  <si>
    <t>Vout</t>
  </si>
  <si>
    <t>Resistance</t>
  </si>
  <si>
    <t>Current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</si>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</sst>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Circuit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11.6"/>
            <c:backward val="11.6"/>
            <c:dispRSqr val="0"/>
            <c:dispEq val="1"/>
            <c:trendlineLbl>
              <c:layout>
                <c:manualLayout>
                  <c:x val="-4.9636940922290818E-2"/>
                  <c:y val="1.9924389993474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Sheet1!$B$3:$B$42</c:f>
              <c:numCache>
                <c:formatCode>General</c:formatCode>
                <c:ptCount val="40"/>
                <c:pt idx="0">
                  <c:v>18.3</c:v>
                </c:pt>
                <c:pt idx="1">
                  <c:v>18.100000000000001</c:v>
                </c:pt>
                <c:pt idx="2">
                  <c:v>17.8</c:v>
                </c:pt>
                <c:pt idx="3">
                  <c:v>17.399999999999999</c:v>
                </c:pt>
                <c:pt idx="4">
                  <c:v>16.899999999999999</c:v>
                </c:pt>
                <c:pt idx="5">
                  <c:v>15.9</c:v>
                </c:pt>
                <c:pt idx="6">
                  <c:v>15.3</c:v>
                </c:pt>
                <c:pt idx="7">
                  <c:v>14.6</c:v>
                </c:pt>
                <c:pt idx="8">
                  <c:v>13.8</c:v>
                </c:pt>
                <c:pt idx="9">
                  <c:v>12.3</c:v>
                </c:pt>
                <c:pt idx="10">
                  <c:v>11.6</c:v>
                </c:pt>
                <c:pt idx="11">
                  <c:v>9.6</c:v>
                </c:pt>
                <c:pt idx="12">
                  <c:v>8.8000000000000007</c:v>
                </c:pt>
                <c:pt idx="13">
                  <c:v>7.1</c:v>
                </c:pt>
                <c:pt idx="14">
                  <c:v>5.7</c:v>
                </c:pt>
                <c:pt idx="15">
                  <c:v>4.7</c:v>
                </c:pt>
                <c:pt idx="16">
                  <c:v>3.9</c:v>
                </c:pt>
                <c:pt idx="17">
                  <c:v>3.3</c:v>
                </c:pt>
                <c:pt idx="18">
                  <c:v>2.2999999999999998</c:v>
                </c:pt>
                <c:pt idx="19">
                  <c:v>2.1</c:v>
                </c:pt>
                <c:pt idx="20">
                  <c:v>0</c:v>
                </c:pt>
                <c:pt idx="21">
                  <c:v>-2.1</c:v>
                </c:pt>
                <c:pt idx="22">
                  <c:v>-2.7</c:v>
                </c:pt>
                <c:pt idx="23">
                  <c:v>-3.8</c:v>
                </c:pt>
                <c:pt idx="24">
                  <c:v>-4.4000000000000004</c:v>
                </c:pt>
                <c:pt idx="25">
                  <c:v>-5.3</c:v>
                </c:pt>
                <c:pt idx="26">
                  <c:v>-6.4</c:v>
                </c:pt>
                <c:pt idx="27">
                  <c:v>-7.3</c:v>
                </c:pt>
                <c:pt idx="28">
                  <c:v>-8.1</c:v>
                </c:pt>
                <c:pt idx="29">
                  <c:v>-9.1</c:v>
                </c:pt>
                <c:pt idx="30">
                  <c:v>-10.3</c:v>
                </c:pt>
                <c:pt idx="31">
                  <c:v>-11.2</c:v>
                </c:pt>
                <c:pt idx="32">
                  <c:v>-12.3</c:v>
                </c:pt>
                <c:pt idx="33">
                  <c:v>-13.5</c:v>
                </c:pt>
                <c:pt idx="34">
                  <c:v>-14.6</c:v>
                </c:pt>
                <c:pt idx="35">
                  <c:v>-15.7</c:v>
                </c:pt>
                <c:pt idx="36">
                  <c:v>-16.2</c:v>
                </c:pt>
                <c:pt idx="37">
                  <c:v>-16.899999999999999</c:v>
                </c:pt>
                <c:pt idx="38">
                  <c:v>-17.600000000000001</c:v>
                </c:pt>
                <c:pt idx="39">
                  <c:v>-18.399999999999999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2.7</c:v>
                </c:pt>
                <c:pt idx="1">
                  <c:v>2.69</c:v>
                </c:pt>
                <c:pt idx="2">
                  <c:v>2.68</c:v>
                </c:pt>
                <c:pt idx="3">
                  <c:v>2.65</c:v>
                </c:pt>
                <c:pt idx="4">
                  <c:v>2.63</c:v>
                </c:pt>
                <c:pt idx="5">
                  <c:v>2.58</c:v>
                </c:pt>
                <c:pt idx="6">
                  <c:v>2.5499999999999998</c:v>
                </c:pt>
                <c:pt idx="7">
                  <c:v>2.5099999999999998</c:v>
                </c:pt>
                <c:pt idx="8">
                  <c:v>2.4700000000000002</c:v>
                </c:pt>
                <c:pt idx="9">
                  <c:v>2.4</c:v>
                </c:pt>
                <c:pt idx="10">
                  <c:v>2.36</c:v>
                </c:pt>
                <c:pt idx="11">
                  <c:v>2.2599999999999998</c:v>
                </c:pt>
                <c:pt idx="12">
                  <c:v>2.21</c:v>
                </c:pt>
                <c:pt idx="13">
                  <c:v>2.13</c:v>
                </c:pt>
                <c:pt idx="14">
                  <c:v>2.06</c:v>
                </c:pt>
                <c:pt idx="15">
                  <c:v>2</c:v>
                </c:pt>
                <c:pt idx="16">
                  <c:v>1.9690000000000001</c:v>
                </c:pt>
                <c:pt idx="17">
                  <c:v>1.9379999999999999</c:v>
                </c:pt>
                <c:pt idx="18">
                  <c:v>1.89</c:v>
                </c:pt>
                <c:pt idx="19">
                  <c:v>1.881</c:v>
                </c:pt>
                <c:pt idx="20">
                  <c:v>1.7809999999999999</c:v>
                </c:pt>
                <c:pt idx="21">
                  <c:v>1.68</c:v>
                </c:pt>
                <c:pt idx="22">
                  <c:v>1.653</c:v>
                </c:pt>
                <c:pt idx="23">
                  <c:v>1.5960000000000001</c:v>
                </c:pt>
                <c:pt idx="24">
                  <c:v>1.5629999999999999</c:v>
                </c:pt>
                <c:pt idx="25">
                  <c:v>1.518</c:v>
                </c:pt>
                <c:pt idx="26">
                  <c:v>1.464</c:v>
                </c:pt>
                <c:pt idx="27">
                  <c:v>1.417</c:v>
                </c:pt>
                <c:pt idx="28">
                  <c:v>1.377</c:v>
                </c:pt>
                <c:pt idx="29">
                  <c:v>1.321</c:v>
                </c:pt>
                <c:pt idx="30">
                  <c:v>1.2649999999999999</c:v>
                </c:pt>
                <c:pt idx="31">
                  <c:v>1.214</c:v>
                </c:pt>
                <c:pt idx="32">
                  <c:v>1.157</c:v>
                </c:pt>
                <c:pt idx="33">
                  <c:v>1.0980000000000001</c:v>
                </c:pt>
                <c:pt idx="34">
                  <c:v>1.04</c:v>
                </c:pt>
                <c:pt idx="35">
                  <c:v>0.98599999999999999</c:v>
                </c:pt>
                <c:pt idx="36">
                  <c:v>0.95799999999999996</c:v>
                </c:pt>
                <c:pt idx="37">
                  <c:v>0.92400000000000004</c:v>
                </c:pt>
                <c:pt idx="38">
                  <c:v>0.88700000000000001</c:v>
                </c:pt>
                <c:pt idx="39">
                  <c:v>0.84799999999999998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A-43D3-9D1D-54ECBC5B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73759"/>
        <c:axId val="235467519"/>
      </c:scatterChart>
      <c:valAx>
        <c:axId val="2354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67519"/>
        <c:crosses val="autoZero"/>
        <c:crossBetween val="midCat"/>
      </c:valAx>
      <c:valAx>
        <c:axId val="2354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Current Circuit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0.23"/>
            <c:backward val="0.1"/>
            <c:dispRSqr val="0"/>
            <c:dispEq val="1"/>
            <c:trendlineLbl>
              <c:layout>
                <c:manualLayout>
                  <c:x val="8.5086845167958641E-2"/>
                  <c:y val="0.10863205479827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Sheet1!$R$3:$R$25</c:f>
              <c:numCache>
                <c:formatCode>0.0000</c:formatCode>
                <c:ptCount val="23"/>
                <c:pt idx="0">
                  <c:v>0.76923076923076927</c:v>
                </c:pt>
                <c:pt idx="1">
                  <c:v>0.50505050505050508</c:v>
                </c:pt>
                <c:pt idx="2">
                  <c:v>0.13157894736842105</c:v>
                </c:pt>
                <c:pt idx="3">
                  <c:v>9.2592592592592587E-2</c:v>
                </c:pt>
                <c:pt idx="4">
                  <c:v>4.6296296296296294E-2</c:v>
                </c:pt>
                <c:pt idx="5">
                  <c:v>2.3041474654377881E-2</c:v>
                </c:pt>
                <c:pt idx="6">
                  <c:v>1.2195121951219513E-2</c:v>
                </c:pt>
                <c:pt idx="7">
                  <c:v>2.8901734104046241E-3</c:v>
                </c:pt>
                <c:pt idx="8">
                  <c:v>2.3696682464454978E-3</c:v>
                </c:pt>
                <c:pt idx="9">
                  <c:v>1.8587360594795538E-3</c:v>
                </c:pt>
                <c:pt idx="10">
                  <c:v>1.5974440894568689E-3</c:v>
                </c:pt>
                <c:pt idx="11">
                  <c:v>1.0683760683760685E-3</c:v>
                </c:pt>
                <c:pt idx="12">
                  <c:v>0</c:v>
                </c:pt>
                <c:pt idx="13">
                  <c:v>-1.0940919037199124E-3</c:v>
                </c:pt>
                <c:pt idx="14">
                  <c:v>-2.1186440677966102E-3</c:v>
                </c:pt>
                <c:pt idx="15">
                  <c:v>-2.8901734104046241E-3</c:v>
                </c:pt>
                <c:pt idx="16">
                  <c:v>-1.3888888888888888E-2</c:v>
                </c:pt>
                <c:pt idx="17">
                  <c:v>-3.968253968253968E-2</c:v>
                </c:pt>
                <c:pt idx="18">
                  <c:v>-6.0240963855421686E-2</c:v>
                </c:pt>
                <c:pt idx="19">
                  <c:v>-0.10638297872340426</c:v>
                </c:pt>
                <c:pt idx="20">
                  <c:v>-0.15151515151515152</c:v>
                </c:pt>
                <c:pt idx="21">
                  <c:v>-0.625</c:v>
                </c:pt>
                <c:pt idx="22">
                  <c:v>-1.0638297872340425</c:v>
                </c:pt>
              </c:numCache>
            </c:numRef>
          </c:xVal>
          <c:yVal>
            <c:numRef>
              <c:f>Sheet1!$S$3:$S$25</c:f>
              <c:numCache>
                <c:formatCode>General</c:formatCode>
                <c:ptCount val="23"/>
                <c:pt idx="0">
                  <c:v>3.22</c:v>
                </c:pt>
                <c:pt idx="1">
                  <c:v>2.57</c:v>
                </c:pt>
                <c:pt idx="2">
                  <c:v>1.8480000000000001</c:v>
                </c:pt>
                <c:pt idx="3">
                  <c:v>1.782</c:v>
                </c:pt>
                <c:pt idx="4">
                  <c:v>1.7130000000000001</c:v>
                </c:pt>
                <c:pt idx="5">
                  <c:v>1.679</c:v>
                </c:pt>
                <c:pt idx="6">
                  <c:v>1.661</c:v>
                </c:pt>
                <c:pt idx="7">
                  <c:v>1.6479999999999999</c:v>
                </c:pt>
                <c:pt idx="8">
                  <c:v>1.649</c:v>
                </c:pt>
                <c:pt idx="9">
                  <c:v>1.649</c:v>
                </c:pt>
                <c:pt idx="10">
                  <c:v>1.6479999999999999</c:v>
                </c:pt>
                <c:pt idx="11">
                  <c:v>1.645</c:v>
                </c:pt>
                <c:pt idx="12">
                  <c:v>1.6439999999999999</c:v>
                </c:pt>
                <c:pt idx="13">
                  <c:v>1.6419999999999999</c:v>
                </c:pt>
                <c:pt idx="14">
                  <c:v>1.64</c:v>
                </c:pt>
                <c:pt idx="15">
                  <c:v>1.639</c:v>
                </c:pt>
                <c:pt idx="16">
                  <c:v>1.623</c:v>
                </c:pt>
                <c:pt idx="17">
                  <c:v>1.589</c:v>
                </c:pt>
                <c:pt idx="18">
                  <c:v>1.556</c:v>
                </c:pt>
                <c:pt idx="19">
                  <c:v>1.4870000000000001</c:v>
                </c:pt>
                <c:pt idx="20">
                  <c:v>1.423</c:v>
                </c:pt>
                <c:pt idx="21">
                  <c:v>0.70499999999999996</c:v>
                </c:pt>
                <c:pt idx="22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0-49AA-ABDB-6FFA3264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026079"/>
        <c:axId val="1228007839"/>
      </c:scatterChart>
      <c:valAx>
        <c:axId val="1228026079"/>
        <c:scaling>
          <c:orientation val="minMax"/>
          <c:max val="1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7839"/>
        <c:crosses val="autoZero"/>
        <c:crossBetween val="midCat"/>
        <c:majorUnit val="0.2"/>
        <c:minorUnit val="0.2"/>
      </c:valAx>
      <c:valAx>
        <c:axId val="12280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157162</xdr:rowOff>
    </xdr:from>
    <xdr:to>
      <xdr:col>14</xdr:col>
      <xdr:colOff>428624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9FD3-B9CD-68EA-EA3A-F2C4634B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233361</xdr:colOff>
      <xdr:row>2</xdr:row>
      <xdr:rowOff>138111</xdr:rowOff>
    </xdr:from>
    <xdr:to>
      <xdr:col>31</xdr:col>
      <xdr:colOff>161924</xdr:colOff>
      <xdr:row>25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D18CD-6FCA-FCAC-582F-3921DA97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392D-37AD-489D-902F-6C24AE2ACDF4}">
  <dimension ref="B1:AE42"/>
  <sheetViews>
    <sheetView tabSelected="1" topLeftCell="L1" workbookViewId="0">
      <selection activeCell="V1" sqref="V1"/>
    </sheetView>
  </sheetViews>
  <sheetFormatPr defaultRowHeight="15"/>
  <cols>
    <col min="17" max="17" width="12" customWidth="1"/>
    <col min="18" max="18" width="11.42578125" customWidth="1"/>
  </cols>
  <sheetData>
    <row r="1" spans="2:31">
      <c r="B1" s="5" t="s">
        <v>0</v>
      </c>
      <c r="C1" s="5"/>
      <c r="Q1" s="5" t="s">
        <v>1</v>
      </c>
      <c r="R1" s="5"/>
      <c r="S1" s="5"/>
    </row>
    <row r="2" spans="2:31">
      <c r="B2" t="s">
        <v>2</v>
      </c>
      <c r="C2" t="s">
        <v>3</v>
      </c>
      <c r="Q2" t="s">
        <v>4</v>
      </c>
      <c r="R2" t="s">
        <v>5</v>
      </c>
      <c r="S2" t="s">
        <v>3</v>
      </c>
    </row>
    <row r="3" spans="2:31">
      <c r="B3">
        <v>18.3</v>
      </c>
      <c r="C3">
        <v>2.7</v>
      </c>
      <c r="Q3" s="3">
        <v>6.5</v>
      </c>
      <c r="R3" s="4">
        <f>5/Q3</f>
        <v>0.76923076923076927</v>
      </c>
      <c r="S3">
        <v>3.22</v>
      </c>
    </row>
    <row r="4" spans="2:31">
      <c r="B4">
        <v>18.100000000000001</v>
      </c>
      <c r="C4">
        <v>2.69</v>
      </c>
      <c r="Q4" s="3">
        <v>9.9</v>
      </c>
      <c r="R4" s="4">
        <f t="shared" ref="R4:R14" si="0">5/Q4</f>
        <v>0.50505050505050508</v>
      </c>
      <c r="S4">
        <v>2.57</v>
      </c>
    </row>
    <row r="5" spans="2:31">
      <c r="B5">
        <v>17.8</v>
      </c>
      <c r="C5">
        <v>2.68</v>
      </c>
      <c r="Q5" s="3">
        <v>38</v>
      </c>
      <c r="R5" s="4">
        <f t="shared" si="0"/>
        <v>0.13157894736842105</v>
      </c>
      <c r="S5">
        <v>1.8480000000000001</v>
      </c>
    </row>
    <row r="6" spans="2:31">
      <c r="B6">
        <v>17.399999999999999</v>
      </c>
      <c r="C6">
        <v>2.65</v>
      </c>
      <c r="Q6" s="3">
        <v>54</v>
      </c>
      <c r="R6" s="4">
        <f t="shared" si="0"/>
        <v>9.2592592592592587E-2</v>
      </c>
      <c r="S6">
        <v>1.782</v>
      </c>
    </row>
    <row r="7" spans="2:31">
      <c r="B7">
        <v>16.899999999999999</v>
      </c>
      <c r="C7">
        <v>2.63</v>
      </c>
      <c r="Q7" s="3">
        <v>108</v>
      </c>
      <c r="R7" s="4">
        <f t="shared" si="0"/>
        <v>4.6296296296296294E-2</v>
      </c>
      <c r="S7">
        <v>1.7130000000000001</v>
      </c>
    </row>
    <row r="8" spans="2:31">
      <c r="B8">
        <v>15.9</v>
      </c>
      <c r="C8">
        <v>2.58</v>
      </c>
      <c r="Q8" s="3">
        <v>217</v>
      </c>
      <c r="R8" s="4">
        <f t="shared" si="0"/>
        <v>2.3041474654377881E-2</v>
      </c>
      <c r="S8">
        <v>1.679</v>
      </c>
    </row>
    <row r="9" spans="2:31">
      <c r="B9">
        <v>15.3</v>
      </c>
      <c r="C9">
        <v>2.5499999999999998</v>
      </c>
      <c r="Q9" s="3">
        <v>410</v>
      </c>
      <c r="R9" s="4">
        <f t="shared" si="0"/>
        <v>1.2195121951219513E-2</v>
      </c>
      <c r="S9">
        <v>1.661</v>
      </c>
    </row>
    <row r="10" spans="2:31">
      <c r="B10">
        <v>14.6</v>
      </c>
      <c r="C10">
        <v>2.5099999999999998</v>
      </c>
      <c r="Q10" s="3">
        <v>1730</v>
      </c>
      <c r="R10" s="4">
        <f t="shared" si="0"/>
        <v>2.8901734104046241E-3</v>
      </c>
      <c r="S10">
        <v>1.6479999999999999</v>
      </c>
    </row>
    <row r="11" spans="2:31">
      <c r="B11">
        <v>13.8</v>
      </c>
      <c r="C11">
        <v>2.4700000000000002</v>
      </c>
      <c r="Q11" s="3">
        <v>2110</v>
      </c>
      <c r="R11" s="4">
        <f t="shared" si="0"/>
        <v>2.3696682464454978E-3</v>
      </c>
      <c r="S11">
        <v>1.649</v>
      </c>
    </row>
    <row r="12" spans="2:31">
      <c r="B12">
        <v>12.3</v>
      </c>
      <c r="C12">
        <v>2.4</v>
      </c>
      <c r="Q12" s="3">
        <v>2690</v>
      </c>
      <c r="R12" s="4">
        <f t="shared" si="0"/>
        <v>1.8587360594795538E-3</v>
      </c>
      <c r="S12">
        <v>1.649</v>
      </c>
    </row>
    <row r="13" spans="2:31">
      <c r="B13">
        <v>11.6</v>
      </c>
      <c r="C13">
        <v>2.36</v>
      </c>
      <c r="Q13" s="3">
        <v>3130</v>
      </c>
      <c r="R13" s="4">
        <f t="shared" si="0"/>
        <v>1.5974440894568689E-3</v>
      </c>
      <c r="S13">
        <v>1.6479999999999999</v>
      </c>
    </row>
    <row r="14" spans="2:31">
      <c r="B14">
        <v>9.6</v>
      </c>
      <c r="C14">
        <v>2.2599999999999998</v>
      </c>
      <c r="Q14" s="3">
        <v>4680</v>
      </c>
      <c r="R14" s="4">
        <f t="shared" si="0"/>
        <v>1.0683760683760685E-3</v>
      </c>
      <c r="S14">
        <v>1.645</v>
      </c>
    </row>
    <row r="15" spans="2:31">
      <c r="B15">
        <v>8.8000000000000007</v>
      </c>
      <c r="C15">
        <v>2.21</v>
      </c>
      <c r="Q15" s="3" t="s">
        <v>6</v>
      </c>
      <c r="R15" s="4">
        <v>0</v>
      </c>
      <c r="S15">
        <v>1.6439999999999999</v>
      </c>
    </row>
    <row r="16" spans="2:31">
      <c r="B16">
        <v>7.1</v>
      </c>
      <c r="C16">
        <v>2.13</v>
      </c>
      <c r="Q16" s="3">
        <v>4570</v>
      </c>
      <c r="R16" s="4">
        <f>-5/Q16</f>
        <v>-1.0940919037199124E-3</v>
      </c>
      <c r="S16">
        <v>1.6419999999999999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2:19">
      <c r="B17">
        <v>5.7</v>
      </c>
      <c r="C17">
        <v>2.06</v>
      </c>
      <c r="Q17" s="3">
        <v>2360</v>
      </c>
      <c r="R17" s="4">
        <f t="shared" ref="R17:R25" si="1">-5/Q17</f>
        <v>-2.1186440677966102E-3</v>
      </c>
      <c r="S17">
        <v>1.64</v>
      </c>
    </row>
    <row r="18" spans="2:19">
      <c r="B18">
        <v>4.7</v>
      </c>
      <c r="C18">
        <v>2</v>
      </c>
      <c r="Q18" s="3">
        <v>1730</v>
      </c>
      <c r="R18" s="4">
        <f t="shared" si="1"/>
        <v>-2.8901734104046241E-3</v>
      </c>
      <c r="S18">
        <v>1.639</v>
      </c>
    </row>
    <row r="19" spans="2:19">
      <c r="B19">
        <v>3.9</v>
      </c>
      <c r="C19">
        <v>1.9690000000000001</v>
      </c>
      <c r="Q19" s="3">
        <v>360</v>
      </c>
      <c r="R19" s="4">
        <f t="shared" si="1"/>
        <v>-1.3888888888888888E-2</v>
      </c>
      <c r="S19">
        <v>1.623</v>
      </c>
    </row>
    <row r="20" spans="2:19">
      <c r="B20">
        <v>3.3</v>
      </c>
      <c r="C20">
        <v>1.9379999999999999</v>
      </c>
      <c r="Q20" s="3">
        <v>126</v>
      </c>
      <c r="R20" s="4">
        <f t="shared" si="1"/>
        <v>-3.968253968253968E-2</v>
      </c>
      <c r="S20">
        <v>1.589</v>
      </c>
    </row>
    <row r="21" spans="2:19">
      <c r="B21">
        <v>2.2999999999999998</v>
      </c>
      <c r="C21">
        <v>1.89</v>
      </c>
      <c r="Q21" s="3">
        <v>83</v>
      </c>
      <c r="R21" s="4">
        <f t="shared" si="1"/>
        <v>-6.0240963855421686E-2</v>
      </c>
      <c r="S21">
        <v>1.556</v>
      </c>
    </row>
    <row r="22" spans="2:19">
      <c r="B22">
        <v>2.1</v>
      </c>
      <c r="C22">
        <v>1.881</v>
      </c>
      <c r="Q22" s="3">
        <v>47</v>
      </c>
      <c r="R22" s="4">
        <f t="shared" si="1"/>
        <v>-0.10638297872340426</v>
      </c>
      <c r="S22">
        <v>1.4870000000000001</v>
      </c>
    </row>
    <row r="23" spans="2:19">
      <c r="B23">
        <v>0</v>
      </c>
      <c r="C23">
        <v>1.7809999999999999</v>
      </c>
      <c r="Q23" s="3">
        <v>33</v>
      </c>
      <c r="R23" s="4">
        <f t="shared" si="1"/>
        <v>-0.15151515151515152</v>
      </c>
      <c r="S23">
        <v>1.423</v>
      </c>
    </row>
    <row r="24" spans="2:19">
      <c r="B24">
        <v>-2.1</v>
      </c>
      <c r="C24">
        <v>1.68</v>
      </c>
      <c r="Q24" s="3">
        <v>8</v>
      </c>
      <c r="R24" s="4">
        <f t="shared" si="1"/>
        <v>-0.625</v>
      </c>
      <c r="S24">
        <v>0.70499999999999996</v>
      </c>
    </row>
    <row r="25" spans="2:19">
      <c r="B25">
        <v>-2.7</v>
      </c>
      <c r="C25">
        <v>1.653</v>
      </c>
      <c r="Q25" s="3">
        <v>4.7</v>
      </c>
      <c r="R25" s="4">
        <f t="shared" si="1"/>
        <v>-1.0638297872340425</v>
      </c>
      <c r="S25">
        <v>3.2000000000000001E-2</v>
      </c>
    </row>
    <row r="26" spans="2:19">
      <c r="B26">
        <v>-3.8</v>
      </c>
      <c r="C26">
        <v>1.5960000000000001</v>
      </c>
      <c r="Q26" s="2"/>
    </row>
    <row r="27" spans="2:19">
      <c r="B27">
        <v>-4.4000000000000004</v>
      </c>
      <c r="C27">
        <v>1.5629999999999999</v>
      </c>
      <c r="Q27" s="2"/>
    </row>
    <row r="28" spans="2:19">
      <c r="B28">
        <v>-5.3</v>
      </c>
      <c r="C28">
        <v>1.518</v>
      </c>
      <c r="Q28" s="2"/>
    </row>
    <row r="29" spans="2:19">
      <c r="B29">
        <v>-6.4</v>
      </c>
      <c r="C29">
        <v>1.464</v>
      </c>
      <c r="Q29" s="2"/>
    </row>
    <row r="30" spans="2:19">
      <c r="B30">
        <v>-7.3</v>
      </c>
      <c r="C30">
        <v>1.417</v>
      </c>
      <c r="Q30" s="2"/>
    </row>
    <row r="31" spans="2:19">
      <c r="B31">
        <v>-8.1</v>
      </c>
      <c r="C31">
        <v>1.377</v>
      </c>
      <c r="Q31" s="2"/>
    </row>
    <row r="32" spans="2:19">
      <c r="B32">
        <v>-9.1</v>
      </c>
      <c r="C32">
        <v>1.321</v>
      </c>
      <c r="Q32" s="2"/>
    </row>
    <row r="33" spans="2:17">
      <c r="B33">
        <v>-10.3</v>
      </c>
      <c r="C33">
        <v>1.2649999999999999</v>
      </c>
      <c r="Q33" s="1"/>
    </row>
    <row r="34" spans="2:17">
      <c r="B34">
        <v>-11.2</v>
      </c>
      <c r="C34">
        <v>1.214</v>
      </c>
      <c r="Q34" s="1"/>
    </row>
    <row r="35" spans="2:17">
      <c r="B35">
        <v>-12.3</v>
      </c>
      <c r="C35">
        <v>1.157</v>
      </c>
      <c r="Q35" s="1"/>
    </row>
    <row r="36" spans="2:17">
      <c r="B36">
        <v>-13.5</v>
      </c>
      <c r="C36">
        <v>1.0980000000000001</v>
      </c>
      <c r="Q36" s="1"/>
    </row>
    <row r="37" spans="2:17">
      <c r="B37">
        <v>-14.6</v>
      </c>
      <c r="C37">
        <v>1.04</v>
      </c>
    </row>
    <row r="38" spans="2:17">
      <c r="B38">
        <v>-15.7</v>
      </c>
      <c r="C38">
        <v>0.98599999999999999</v>
      </c>
    </row>
    <row r="39" spans="2:17">
      <c r="B39">
        <v>-16.2</v>
      </c>
      <c r="C39">
        <v>0.95799999999999996</v>
      </c>
    </row>
    <row r="40" spans="2:17">
      <c r="B40">
        <v>-16.899999999999999</v>
      </c>
      <c r="C40">
        <v>0.92400000000000004</v>
      </c>
    </row>
    <row r="41" spans="2:17">
      <c r="B41">
        <v>-17.600000000000001</v>
      </c>
      <c r="C41">
        <v>0.88700000000000001</v>
      </c>
    </row>
    <row r="42" spans="2:17">
      <c r="B42">
        <v>-18.399999999999999</v>
      </c>
      <c r="C42">
        <v>0.84799999999999998</v>
      </c>
    </row>
  </sheetData>
  <sortState xmlns:xlrd2="http://schemas.microsoft.com/office/spreadsheetml/2017/richdata2" ref="Q3:Q14">
    <sortCondition ref="Q3:Q14"/>
  </sortState>
  <mergeCells count="2">
    <mergeCell ref="B1:C1"/>
    <mergeCell ref="Q1:S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Cade Schapel</dc:creator>
  <cp:keywords/>
  <dc:description/>
  <cp:lastModifiedBy>Howard, Logan (howardlp)</cp:lastModifiedBy>
  <cp:revision/>
  <dcterms:created xsi:type="dcterms:W3CDTF">2024-12-04T21:54:15Z</dcterms:created>
  <dcterms:modified xsi:type="dcterms:W3CDTF">2025-04-16T19:49:54Z</dcterms:modified>
  <cp:category/>
  <cp:contentStatus/>
</cp:coreProperties>
</file>