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Sheet1!$A:$A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<sst xmlns="http://schemas.openxmlformats.org/spreadsheetml/2006/main" count="92" uniqueCount="18">
  <si>
    <t xml:space="preserve">VAERS_ID</t>
  </si>
  <si>
    <t xml:space="preserve">VAX_NAME</t>
  </si>
  <si>
    <t xml:space="preserve">DIED</t>
  </si>
  <si>
    <t xml:space="preserve">HOSPITAL</t>
  </si>
  <si>
    <t xml:space="preserve">Vaccine Types</t>
  </si>
  <si>
    <t xml:space="preserve">Reports</t>
  </si>
  <si>
    <t xml:space="preserve">COVID19 (COVID19 (MODERNA))</t>
  </si>
  <si>
    <t xml:space="preserve">COVID19 (COVID19 (PFIZER-BIONTECH))</t>
  </si>
  <si>
    <t xml:space="preserve">INFLUENZA (SEASONAL) (FLUCELVAX QUADRIVALENT)</t>
  </si>
  <si>
    <t xml:space="preserve">INFLUENZA (SEASONAL) (FLUZONE HIGH-DOSE QUADRIVALENT)</t>
  </si>
  <si>
    <t xml:space="preserve">ZOSTER (SHINGRIX)</t>
  </si>
  <si>
    <t xml:space="preserve">HPV (GARDASIL 9)</t>
  </si>
  <si>
    <t xml:space="preserve">Total Reports</t>
  </si>
  <si>
    <t xml:space="preserve">Deaths</t>
  </si>
  <si>
    <t xml:space="preserve">Y</t>
  </si>
  <si>
    <t xml:space="preserve">Total Deaths</t>
  </si>
  <si>
    <t xml:space="preserve">Count ‘Y’s</t>
  </si>
  <si>
    <t xml:space="preserve">Total Hospitalizations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</si>
</sst>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58.12"/>
    <col collapsed="false" customWidth="true" hidden="false" outlineLevel="0" max="3" min="3" style="0" width="5.88"/>
    <col collapsed="false" customWidth="true" hidden="false" outlineLevel="0" max="4" min="4" style="0" width="10.46"/>
    <col collapsed="false" customWidth="true" hidden="false" outlineLevel="0" max="6" min="6" style="0" width="57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916600</v>
      </c>
      <c r="B2" s="0" t="s">
        <v>6</v>
      </c>
      <c r="F2" s="1" t="s">
        <v>6</v>
      </c>
      <c r="G2" s="0" t="n">
        <f aca="false">COUNTIF(B:B, F2)</f>
        <v>30</v>
      </c>
    </row>
    <row r="3" customFormat="false" ht="12.8" hidden="false" customHeight="false" outlineLevel="0" collapsed="false">
      <c r="A3" s="0" t="n">
        <v>916601</v>
      </c>
      <c r="B3" s="0" t="s">
        <v>6</v>
      </c>
      <c r="F3" s="1" t="s">
        <v>7</v>
      </c>
      <c r="G3" s="0" t="n">
        <f aca="false">COUNTIF(B:B, F3)</f>
        <v>14</v>
      </c>
    </row>
    <row r="4" customFormat="false" ht="12.8" hidden="false" customHeight="false" outlineLevel="0" collapsed="false">
      <c r="A4" s="0" t="n">
        <v>916602</v>
      </c>
      <c r="B4" s="0" t="s">
        <v>7</v>
      </c>
      <c r="F4" s="1" t="s">
        <v>8</v>
      </c>
      <c r="G4" s="0" t="n">
        <f aca="false">COUNTIF(B:B, F4)</f>
        <v>1</v>
      </c>
    </row>
    <row r="5" customFormat="false" ht="12.8" hidden="false" customHeight="false" outlineLevel="0" collapsed="false">
      <c r="A5" s="0" t="n">
        <v>916603</v>
      </c>
      <c r="B5" s="0" t="s">
        <v>6</v>
      </c>
      <c r="F5" s="1" t="s">
        <v>9</v>
      </c>
      <c r="G5" s="0" t="n">
        <f aca="false">COUNTIF(B:B, F5)</f>
        <v>1</v>
      </c>
    </row>
    <row r="6" customFormat="false" ht="12.8" hidden="false" customHeight="false" outlineLevel="0" collapsed="false">
      <c r="A6" s="0" t="n">
        <v>916604</v>
      </c>
      <c r="B6" s="0" t="s">
        <v>6</v>
      </c>
      <c r="F6" s="1" t="s">
        <v>10</v>
      </c>
      <c r="G6" s="0" t="n">
        <f aca="false">COUNTIF(B:B, F6)</f>
        <v>2</v>
      </c>
    </row>
    <row r="7" customFormat="false" ht="12.8" hidden="false" customHeight="false" outlineLevel="0" collapsed="false">
      <c r="A7" s="0" t="n">
        <v>916605</v>
      </c>
      <c r="B7" s="0" t="s">
        <v>8</v>
      </c>
      <c r="F7" s="1" t="s">
        <v>11</v>
      </c>
      <c r="G7" s="0" t="n">
        <f aca="false">COUNTIF(B:B, F7)</f>
        <v>1</v>
      </c>
    </row>
    <row r="8" customFormat="false" ht="15" hidden="false" customHeight="false" outlineLevel="0" collapsed="false">
      <c r="A8" s="0" t="n">
        <v>916606</v>
      </c>
      <c r="B8" s="0" t="s">
        <v>6</v>
      </c>
      <c r="F8" s="2" t="s">
        <v>12</v>
      </c>
      <c r="G8" s="2" t="n">
        <f aca="false">SUM(G2:G7)</f>
        <v>49</v>
      </c>
    </row>
    <row r="9" customFormat="false" ht="12.8" hidden="false" customHeight="false" outlineLevel="0" collapsed="false">
      <c r="A9" s="0" t="n">
        <v>916607</v>
      </c>
      <c r="B9" s="0" t="s">
        <v>6</v>
      </c>
    </row>
    <row r="10" customFormat="false" ht="12.8" hidden="false" customHeight="false" outlineLevel="0" collapsed="false">
      <c r="A10" s="0" t="n">
        <v>916608</v>
      </c>
      <c r="B10" s="0" t="s">
        <v>6</v>
      </c>
      <c r="F10" s="0" t="s">
        <v>4</v>
      </c>
      <c r="G10" s="0" t="s">
        <v>13</v>
      </c>
    </row>
    <row r="11" customFormat="false" ht="12.8" hidden="false" customHeight="false" outlineLevel="0" collapsed="false">
      <c r="A11" s="0" t="n">
        <v>916803</v>
      </c>
      <c r="B11" s="0" t="s">
        <v>9</v>
      </c>
      <c r="C11" s="0" t="s">
        <v>14</v>
      </c>
      <c r="D11" s="0" t="s">
        <v>14</v>
      </c>
      <c r="F11" s="1" t="s">
        <v>6</v>
      </c>
      <c r="G11" s="0" t="n">
        <v>6</v>
      </c>
    </row>
    <row r="12" customFormat="false" ht="12.8" hidden="false" customHeight="false" outlineLevel="0" collapsed="false">
      <c r="A12" s="0" t="n">
        <v>916804</v>
      </c>
      <c r="B12" s="0" t="s">
        <v>6</v>
      </c>
      <c r="F12" s="1" t="s">
        <v>7</v>
      </c>
      <c r="G12" s="0" t="n">
        <v>2</v>
      </c>
    </row>
    <row r="13" customFormat="false" ht="12.8" hidden="false" customHeight="false" outlineLevel="0" collapsed="false">
      <c r="A13" s="0" t="n">
        <v>916805</v>
      </c>
      <c r="B13" s="0" t="s">
        <v>6</v>
      </c>
      <c r="F13" s="1" t="s">
        <v>8</v>
      </c>
    </row>
    <row r="14" customFormat="false" ht="12.8" hidden="false" customHeight="false" outlineLevel="0" collapsed="false">
      <c r="A14" s="0" t="n">
        <v>916806</v>
      </c>
      <c r="B14" s="0" t="s">
        <v>10</v>
      </c>
      <c r="F14" s="1" t="s">
        <v>9</v>
      </c>
      <c r="G14" s="0" t="n">
        <v>1</v>
      </c>
    </row>
    <row r="15" customFormat="false" ht="12.8" hidden="false" customHeight="false" outlineLevel="0" collapsed="false">
      <c r="A15" s="0" t="n">
        <v>916807</v>
      </c>
      <c r="B15" s="0" t="s">
        <v>6</v>
      </c>
      <c r="F15" s="1" t="s">
        <v>10</v>
      </c>
    </row>
    <row r="16" customFormat="false" ht="12.8" hidden="false" customHeight="false" outlineLevel="0" collapsed="false">
      <c r="A16" s="0" t="n">
        <v>916808</v>
      </c>
      <c r="B16" s="0" t="s">
        <v>6</v>
      </c>
      <c r="F16" s="1" t="s">
        <v>11</v>
      </c>
    </row>
    <row r="17" customFormat="false" ht="15" hidden="false" customHeight="false" outlineLevel="0" collapsed="false">
      <c r="A17" s="0" t="n">
        <v>916809</v>
      </c>
      <c r="B17" s="0" t="s">
        <v>7</v>
      </c>
      <c r="D17" s="0" t="s">
        <v>14</v>
      </c>
      <c r="F17" s="2" t="s">
        <v>15</v>
      </c>
      <c r="G17" s="2" t="n">
        <f aca="false">SUM(G11:G16)</f>
        <v>9</v>
      </c>
    </row>
    <row r="18" customFormat="false" ht="15" hidden="false" customHeight="false" outlineLevel="0" collapsed="false">
      <c r="A18" s="0" t="n">
        <v>916810</v>
      </c>
      <c r="B18" s="0" t="s">
        <v>6</v>
      </c>
      <c r="F18" s="2"/>
      <c r="G18" s="2"/>
    </row>
    <row r="19" customFormat="false" ht="15" hidden="false" customHeight="false" outlineLevel="0" collapsed="false">
      <c r="A19" s="0" t="n">
        <v>916811</v>
      </c>
      <c r="B19" s="0" t="s">
        <v>6</v>
      </c>
      <c r="F19" s="2" t="s">
        <v>16</v>
      </c>
      <c r="G19" s="2" t="n">
        <f aca="false">COUNTIF(C:C, "Y")</f>
        <v>9</v>
      </c>
    </row>
    <row r="20" customFormat="false" ht="12.8" hidden="false" customHeight="false" outlineLevel="0" collapsed="false">
      <c r="A20" s="0" t="n">
        <v>916812</v>
      </c>
      <c r="B20" s="0" t="s">
        <v>7</v>
      </c>
    </row>
    <row r="21" customFormat="false" ht="12.8" hidden="false" customHeight="false" outlineLevel="0" collapsed="false">
      <c r="A21" s="0" t="n">
        <v>916813</v>
      </c>
      <c r="B21" s="0" t="s">
        <v>6</v>
      </c>
      <c r="F21" s="0" t="s">
        <v>4</v>
      </c>
    </row>
    <row r="22" customFormat="false" ht="12.8" hidden="false" customHeight="false" outlineLevel="0" collapsed="false">
      <c r="A22" s="0" t="n">
        <v>917117</v>
      </c>
      <c r="B22" s="0" t="s">
        <v>6</v>
      </c>
      <c r="C22" s="0" t="s">
        <v>14</v>
      </c>
      <c r="F22" s="1" t="s">
        <v>6</v>
      </c>
      <c r="G22" s="0" t="n">
        <v>1</v>
      </c>
    </row>
    <row r="23" customFormat="false" ht="12.8" hidden="false" customHeight="false" outlineLevel="0" collapsed="false">
      <c r="A23" s="0" t="n">
        <v>917118</v>
      </c>
      <c r="B23" s="0" t="s">
        <v>6</v>
      </c>
      <c r="F23" s="1" t="s">
        <v>7</v>
      </c>
      <c r="G23" s="0" t="n">
        <v>1</v>
      </c>
    </row>
    <row r="24" customFormat="false" ht="12.8" hidden="false" customHeight="false" outlineLevel="0" collapsed="false">
      <c r="A24" s="0" t="n">
        <v>917119</v>
      </c>
      <c r="B24" s="0" t="s">
        <v>7</v>
      </c>
      <c r="F24" s="1" t="s">
        <v>8</v>
      </c>
    </row>
    <row r="25" customFormat="false" ht="12.8" hidden="false" customHeight="false" outlineLevel="0" collapsed="false">
      <c r="A25" s="0" t="n">
        <v>917120</v>
      </c>
      <c r="B25" s="0" t="s">
        <v>6</v>
      </c>
      <c r="F25" s="1" t="s">
        <v>9</v>
      </c>
      <c r="G25" s="0" t="n">
        <v>1</v>
      </c>
    </row>
    <row r="26" customFormat="false" ht="12.8" hidden="false" customHeight="false" outlineLevel="0" collapsed="false">
      <c r="A26" s="0" t="n">
        <v>917121</v>
      </c>
      <c r="B26" s="0" t="s">
        <v>6</v>
      </c>
      <c r="F26" s="1" t="s">
        <v>10</v>
      </c>
    </row>
    <row r="27" customFormat="false" ht="12.8" hidden="false" customHeight="false" outlineLevel="0" collapsed="false">
      <c r="A27" s="0" t="n">
        <v>917122</v>
      </c>
      <c r="B27" s="0" t="s">
        <v>6</v>
      </c>
      <c r="D27" s="0" t="s">
        <v>14</v>
      </c>
      <c r="F27" s="1" t="s">
        <v>11</v>
      </c>
    </row>
    <row r="28" customFormat="false" ht="15" hidden="false" customHeight="false" outlineLevel="0" collapsed="false">
      <c r="A28" s="0" t="n">
        <v>917123</v>
      </c>
      <c r="B28" s="0" t="s">
        <v>6</v>
      </c>
      <c r="F28" s="2" t="s">
        <v>17</v>
      </c>
      <c r="G28" s="3" t="n">
        <f aca="false">SUM(G22:G27)</f>
        <v>3</v>
      </c>
    </row>
    <row r="29" customFormat="false" ht="12.8" hidden="false" customHeight="false" outlineLevel="0" collapsed="false">
      <c r="A29" s="0" t="n">
        <v>917124</v>
      </c>
      <c r="B29" s="0" t="s">
        <v>7</v>
      </c>
    </row>
    <row r="30" customFormat="false" ht="12.8" hidden="false" customHeight="false" outlineLevel="0" collapsed="false">
      <c r="A30" s="0" t="n">
        <v>917125</v>
      </c>
      <c r="B30" s="0" t="s">
        <v>7</v>
      </c>
    </row>
    <row r="31" customFormat="false" ht="12.8" hidden="false" customHeight="false" outlineLevel="0" collapsed="false">
      <c r="A31" s="0" t="n">
        <v>917126</v>
      </c>
      <c r="B31" s="0" t="s">
        <v>11</v>
      </c>
    </row>
    <row r="32" customFormat="false" ht="12.8" hidden="false" customHeight="false" outlineLevel="0" collapsed="false">
      <c r="A32" s="0" t="n">
        <v>917127</v>
      </c>
      <c r="B32" s="0" t="s">
        <v>6</v>
      </c>
    </row>
    <row r="33" customFormat="false" ht="12.8" hidden="false" customHeight="false" outlineLevel="0" collapsed="false">
      <c r="A33" s="0" t="n">
        <v>917790</v>
      </c>
      <c r="B33" s="0" t="s">
        <v>6</v>
      </c>
      <c r="C33" s="0" t="s">
        <v>14</v>
      </c>
    </row>
    <row r="34" customFormat="false" ht="12.8" hidden="false" customHeight="false" outlineLevel="0" collapsed="false">
      <c r="A34" s="0" t="n">
        <v>917791</v>
      </c>
      <c r="B34" s="0" t="s">
        <v>6</v>
      </c>
    </row>
    <row r="35" customFormat="false" ht="12.8" hidden="false" customHeight="false" outlineLevel="0" collapsed="false">
      <c r="A35" s="0" t="n">
        <v>917792</v>
      </c>
      <c r="B35" s="0" t="s">
        <v>6</v>
      </c>
    </row>
    <row r="36" customFormat="false" ht="12.8" hidden="false" customHeight="false" outlineLevel="0" collapsed="false">
      <c r="A36" s="0" t="n">
        <v>917793</v>
      </c>
      <c r="B36" s="0" t="s">
        <v>6</v>
      </c>
      <c r="C36" s="0" t="s">
        <v>14</v>
      </c>
    </row>
    <row r="37" customFormat="false" ht="12.8" hidden="false" customHeight="false" outlineLevel="0" collapsed="false">
      <c r="A37" s="0" t="n">
        <v>918065</v>
      </c>
      <c r="B37" s="0" t="s">
        <v>6</v>
      </c>
      <c r="C37" s="0" t="s">
        <v>14</v>
      </c>
    </row>
    <row r="38" customFormat="false" ht="12.8" hidden="false" customHeight="false" outlineLevel="0" collapsed="false">
      <c r="A38" s="0" t="n">
        <v>918066</v>
      </c>
      <c r="B38" s="0" t="s">
        <v>6</v>
      </c>
    </row>
    <row r="39" customFormat="false" ht="12.8" hidden="false" customHeight="false" outlineLevel="0" collapsed="false">
      <c r="A39" s="0" t="n">
        <v>918067</v>
      </c>
      <c r="B39" s="0" t="s">
        <v>7</v>
      </c>
    </row>
    <row r="40" customFormat="false" ht="12.8" hidden="false" customHeight="false" outlineLevel="0" collapsed="false">
      <c r="A40" s="0" t="n">
        <v>918068</v>
      </c>
      <c r="B40" s="0" t="s">
        <v>7</v>
      </c>
    </row>
    <row r="41" customFormat="false" ht="12.8" hidden="false" customHeight="false" outlineLevel="0" collapsed="false">
      <c r="A41" s="0" t="n">
        <v>918388</v>
      </c>
      <c r="B41" s="0" t="s">
        <v>7</v>
      </c>
      <c r="C41" s="0" t="s">
        <v>14</v>
      </c>
    </row>
    <row r="42" customFormat="false" ht="12.8" hidden="false" customHeight="false" outlineLevel="0" collapsed="false">
      <c r="A42" s="0" t="n">
        <v>918389</v>
      </c>
      <c r="B42" s="0" t="s">
        <v>10</v>
      </c>
    </row>
    <row r="43" customFormat="false" ht="12.8" hidden="false" customHeight="false" outlineLevel="0" collapsed="false">
      <c r="A43" s="0" t="n">
        <v>918390</v>
      </c>
      <c r="B43" s="0" t="s">
        <v>6</v>
      </c>
    </row>
    <row r="44" customFormat="false" ht="12.8" hidden="false" customHeight="false" outlineLevel="0" collapsed="false">
      <c r="A44" s="0" t="n">
        <v>918418</v>
      </c>
      <c r="B44" s="0" t="s">
        <v>7</v>
      </c>
      <c r="C44" s="0" t="s">
        <v>14</v>
      </c>
    </row>
    <row r="45" customFormat="false" ht="12.8" hidden="false" customHeight="false" outlineLevel="0" collapsed="false">
      <c r="A45" s="0" t="n">
        <v>918419</v>
      </c>
      <c r="B45" s="0" t="s">
        <v>7</v>
      </c>
    </row>
    <row r="46" customFormat="false" ht="12.8" hidden="false" customHeight="false" outlineLevel="0" collapsed="false">
      <c r="A46" s="0" t="n">
        <v>918420</v>
      </c>
      <c r="B46" s="0" t="s">
        <v>7</v>
      </c>
    </row>
    <row r="47" customFormat="false" ht="12.8" hidden="false" customHeight="false" outlineLevel="0" collapsed="false">
      <c r="A47" s="0" t="n">
        <v>918487</v>
      </c>
      <c r="B47" s="0" t="s">
        <v>6</v>
      </c>
      <c r="C47" s="0" t="s">
        <v>14</v>
      </c>
    </row>
    <row r="48" customFormat="false" ht="12.8" hidden="false" customHeight="false" outlineLevel="0" collapsed="false">
      <c r="A48" s="0" t="n">
        <v>918488</v>
      </c>
      <c r="B48" s="0" t="s">
        <v>7</v>
      </c>
    </row>
    <row r="49" customFormat="false" ht="12.8" hidden="false" customHeight="false" outlineLevel="0" collapsed="false">
      <c r="A49" s="0" t="n">
        <v>918518</v>
      </c>
      <c r="B49" s="0" t="s">
        <v>6</v>
      </c>
      <c r="C49" s="0" t="s">
        <v>14</v>
      </c>
    </row>
    <row r="50" customFormat="false" ht="12.8" hidden="false" customHeight="false" outlineLevel="0" collapsed="false">
      <c r="A50" s="0" t="n">
        <v>918519</v>
      </c>
      <c r="B50" s="0" t="s">
        <v>7</v>
      </c>
    </row>
  </sheetData>
  <autoFilter ref="A:A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2021-08-29T07:52:00Z</dcterms:created>
  <dc:creator/>
  <dc:description/>
  <dc:language>en-US</dc:language>
  <cp:lastModifiedBy/>
  <dcterms:modified xsi:type="dcterms:W3CDTF">2021-08-30T06:01:54Z</dcterms:modified>
  <cp:revision>2</cp:revision>
  <dc:subject/>
  <dc:title/>
</cp:coreProperties>
</file>