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32" sheetId="1" r:id="rId4"/>
    <sheet state="hidden" name="32 sort" sheetId="2" r:id="rId5"/>
    <sheet state="hidden" name="33" sheetId="3" r:id="rId6"/>
    <sheet state="hidden" name="33 night" sheetId="4" r:id="rId7"/>
    <sheet state="hidden" name="33 sort" sheetId="5" r:id="rId8"/>
    <sheet state="hidden" name="38 morning" sheetId="6" r:id="rId9"/>
    <sheet state="hidden" name="310 morning" sheetId="7" r:id="rId10"/>
    <sheet state="hidden" name="310 morning clean db" sheetId="8" r:id="rId11"/>
    <sheet state="visible" name="「310 morning clean db」" sheetId="9" r:id="rId12"/>
    <sheet state="visible" name="upf UP速率" sheetId="10" r:id="rId13"/>
    <sheet state="visible" name="UPF 觀察 3 node" sheetId="11" r:id="rId14"/>
  </sheets>
  <definedNames/>
  <calcPr/>
</workbook>
</file>

<file path=xl/sharedStrings.xml><?xml version="1.0" encoding="utf-8"?>
<sst xmlns="http://schemas.openxmlformats.org/spreadsheetml/2006/main" count="556" uniqueCount="66">
  <si>
    <t>ONVM</t>
  </si>
  <si>
    <t>Registration Time</t>
  </si>
  <si>
    <t>PDU Request Time</t>
  </si>
  <si>
    <t>Establishment</t>
  </si>
  <si>
    <t>Modification</t>
  </si>
  <si>
    <t>First Start？</t>
  </si>
  <si>
    <t>Kernel with no nf</t>
  </si>
  <si>
    <t>Kernel with 3 NF</t>
  </si>
  <si>
    <t>Y</t>
  </si>
  <si>
    <t>Kernel</t>
  </si>
  <si>
    <t>Kernel with no</t>
  </si>
  <si>
    <t>Kernel with no NF</t>
  </si>
  <si>
    <t>Procedure</t>
  </si>
  <si>
    <t>Message</t>
  </si>
  <si>
    <t>N2 Handover</t>
  </si>
  <si>
    <t>Modification1</t>
  </si>
  <si>
    <t>(HO)Modification2</t>
  </si>
  <si>
    <t>(HO)Modification3</t>
  </si>
  <si>
    <t>Kernel with no NF lock 5 core 1-5</t>
  </si>
  <si>
    <t>Kernel lock 3 core</t>
  </si>
  <si>
    <t>kernel with no NF</t>
  </si>
  <si>
    <t>Kernel lock 5 core</t>
  </si>
  <si>
    <t>Packet size : 68</t>
  </si>
  <si>
    <t>Packet size : 128</t>
  </si>
  <si>
    <t>Packet size : 256</t>
  </si>
  <si>
    <t>Packet size : 512</t>
  </si>
  <si>
    <t>Packet size : 1024</t>
  </si>
  <si>
    <t>Send</t>
  </si>
  <si>
    <t>4550MHz</t>
  </si>
  <si>
    <t>4300MHz</t>
  </si>
  <si>
    <t>3000MHz</t>
  </si>
  <si>
    <t>2700MHz</t>
  </si>
  <si>
    <t>2200MHz</t>
  </si>
  <si>
    <t>1900MHz</t>
  </si>
  <si>
    <t>1400MHz</t>
  </si>
  <si>
    <t>800MHz</t>
  </si>
  <si>
    <t>size</t>
  </si>
  <si>
    <t>11.79Mpps</t>
  </si>
  <si>
    <t>7.53Mpps</t>
  </si>
  <si>
    <t>4.25Mpps</t>
  </si>
  <si>
    <t>2.27Mpps</t>
  </si>
  <si>
    <t>1.18Mpps</t>
  </si>
  <si>
    <t>Frequency:800MHz</t>
  </si>
  <si>
    <t>Frequency:1400MHz</t>
  </si>
  <si>
    <t>Frequency:1900MHz</t>
  </si>
  <si>
    <t>Frequency:2200MHz</t>
  </si>
  <si>
    <t xml:space="preserve">ONVM </t>
  </si>
  <si>
    <t>Frequency:2700MHz</t>
  </si>
  <si>
    <t>Frequency:3000MHz</t>
  </si>
  <si>
    <t>Frequency:4300&amp;4500MHz</t>
  </si>
  <si>
    <t>enp1s0f0(node1-node2)</t>
  </si>
  <si>
    <t>enp1s0f1(node2-node3)</t>
  </si>
  <si>
    <t>enp6s0f0(node2-node3)</t>
  </si>
  <si>
    <t>Node1 Tx(UL)</t>
  </si>
  <si>
    <t>Node2 Rx(UL)</t>
  </si>
  <si>
    <t>Node2 Tx(DL)</t>
  </si>
  <si>
    <t>Node2 Rx(DL)</t>
  </si>
  <si>
    <t>Node2 Tx(UL)</t>
  </si>
  <si>
    <t>Node3 Rx(UL)</t>
  </si>
  <si>
    <t>Node3 Tx(DL)</t>
  </si>
  <si>
    <t>Node1 Tx</t>
  </si>
  <si>
    <t>Node1</t>
  </si>
  <si>
    <t>Node2</t>
  </si>
  <si>
    <t>Node3</t>
  </si>
  <si>
    <t>TX (UL)</t>
  </si>
  <si>
    <t>RX (DL)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</si>
</sst>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  <font/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ONVM和Kernel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'32'!$D$38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'32'!$C$39:$C$40</c:f>
            </c:strRef>
          </c:cat>
          <c:val>
            <c:numRef>
              <c:f>'32'!$D$39:$D$40</c:f>
              <c:numCache/>
            </c:numRef>
          </c:val>
        </c:ser>
        <c:ser>
          <c:idx val="1"/>
          <c:order val="1"/>
          <c:tx>
            <c:strRef>
              <c:f>'32'!$E$38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'32'!$C$39:$C$40</c:f>
            </c:strRef>
          </c:cat>
          <c:val>
            <c:numRef>
              <c:f>'32'!$E$39:$E$40</c:f>
              <c:numCache/>
            </c:numRef>
          </c:val>
        </c:ser>
        <c:axId val="51854762"/>
        <c:axId val="62254881"/>
      </c:barChart>
      <c:catAx>
        <c:axId val="51854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54881"/>
      </c:catAx>
      <c:valAx>
        <c:axId val="62254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54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Message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'33 night'!$G$20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'33 night'!$F$21:$F$24</c:f>
            </c:strRef>
          </c:cat>
          <c:val>
            <c:numRef>
              <c:f>'33 night'!$G$21:$G$24</c:f>
              <c:numCache/>
            </c:numRef>
          </c:val>
        </c:ser>
        <c:ser>
          <c:idx val="1"/>
          <c:order val="1"/>
          <c:tx>
            <c:strRef>
              <c:f>'33 night'!$H$20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'33 night'!$F$21:$F$24</c:f>
            </c:strRef>
          </c:cat>
          <c:val>
            <c:numRef>
              <c:f>'33 night'!$H$21:$H$24</c:f>
              <c:numCache/>
            </c:numRef>
          </c:val>
        </c:ser>
        <c:ser>
          <c:idx val="2"/>
          <c:order val="2"/>
          <c:tx>
            <c:strRef>
              <c:f>'33 night'!$I$20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'33 night'!$F$21:$F$24</c:f>
            </c:strRef>
          </c:cat>
          <c:val>
            <c:numRef>
              <c:f>'33 night'!$I$21:$I$24</c:f>
              <c:numCache/>
            </c:numRef>
          </c:val>
        </c:ser>
        <c:axId val="292186059"/>
        <c:axId val="623353407"/>
      </c:barChart>
      <c:catAx>
        <c:axId val="292186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353407"/>
      </c:catAx>
      <c:valAx>
        <c:axId val="623353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Time(microsecond)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186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Procedure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'38 morning'!$B$20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'38 morning'!$A$21:$A$23</c:f>
            </c:strRef>
          </c:cat>
          <c:val>
            <c:numRef>
              <c:f>'38 morning'!$B$21:$B$23</c:f>
              <c:numCache/>
            </c:numRef>
          </c:val>
        </c:ser>
        <c:ser>
          <c:idx val="1"/>
          <c:order val="1"/>
          <c:tx>
            <c:strRef>
              <c:f>'38 morning'!$C$20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'38 morning'!$A$21:$A$23</c:f>
            </c:strRef>
          </c:cat>
          <c:val>
            <c:numRef>
              <c:f>'38 morning'!$C$21:$C$23</c:f>
              <c:numCache/>
            </c:numRef>
          </c:val>
        </c:ser>
        <c:ser>
          <c:idx val="2"/>
          <c:order val="2"/>
          <c:tx>
            <c:strRef>
              <c:f>'38 morning'!$D$20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'38 morning'!$A$21:$A$23</c:f>
            </c:strRef>
          </c:cat>
          <c:val>
            <c:numRef>
              <c:f>'38 morning'!$D$21:$D$23</c:f>
              <c:numCache/>
            </c:numRef>
          </c:val>
        </c:ser>
        <c:ser>
          <c:idx val="3"/>
          <c:order val="3"/>
          <c:tx>
            <c:strRef>
              <c:f>'38 morning'!$E$20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'38 morning'!$A$21:$A$23</c:f>
            </c:strRef>
          </c:cat>
          <c:val>
            <c:numRef>
              <c:f>'38 morning'!$E$21:$E$23</c:f>
              <c:numCache/>
            </c:numRef>
          </c:val>
        </c:ser>
        <c:axId val="1750934168"/>
        <c:axId val="1782641691"/>
      </c:barChart>
      <c:catAx>
        <c:axId val="175093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641691"/>
      </c:catAx>
      <c:valAx>
        <c:axId val="1782641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934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Message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'38 morning'!$G$20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'38 morning'!$F$21:$F$24</c:f>
            </c:strRef>
          </c:cat>
          <c:val>
            <c:numRef>
              <c:f>'38 morning'!$G$21:$G$24</c:f>
              <c:numCache/>
            </c:numRef>
          </c:val>
        </c:ser>
        <c:ser>
          <c:idx val="1"/>
          <c:order val="1"/>
          <c:tx>
            <c:strRef>
              <c:f>'38 morning'!$H$20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'38 morning'!$F$21:$F$24</c:f>
            </c:strRef>
          </c:cat>
          <c:val>
            <c:numRef>
              <c:f>'38 morning'!$H$21:$H$24</c:f>
              <c:numCache/>
            </c:numRef>
          </c:val>
        </c:ser>
        <c:ser>
          <c:idx val="2"/>
          <c:order val="2"/>
          <c:tx>
            <c:strRef>
              <c:f>'38 morning'!$I$20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'38 morning'!$F$21:$F$24</c:f>
            </c:strRef>
          </c:cat>
          <c:val>
            <c:numRef>
              <c:f>'38 morning'!$I$21:$I$24</c:f>
              <c:numCache/>
            </c:numRef>
          </c:val>
        </c:ser>
        <c:ser>
          <c:idx val="3"/>
          <c:order val="3"/>
          <c:tx>
            <c:strRef>
              <c:f>'38 morning'!$J$20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'38 morning'!$F$21:$F$24</c:f>
            </c:strRef>
          </c:cat>
          <c:val>
            <c:numRef>
              <c:f>'38 morning'!$J$21:$J$24</c:f>
              <c:numCache/>
            </c:numRef>
          </c:val>
        </c:ser>
        <c:axId val="1802477049"/>
        <c:axId val="1934502945"/>
      </c:barChart>
      <c:catAx>
        <c:axId val="1802477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502945"/>
      </c:catAx>
      <c:valAx>
        <c:axId val="1934502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Time(microsecond)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477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Procedure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'310 morning'!$B$20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'310 morning'!$A$21:$A$23</c:f>
            </c:strRef>
          </c:cat>
          <c:val>
            <c:numRef>
              <c:f>'310 morning'!$B$21:$B$23</c:f>
              <c:numCache/>
            </c:numRef>
          </c:val>
        </c:ser>
        <c:ser>
          <c:idx val="1"/>
          <c:order val="1"/>
          <c:tx>
            <c:strRef>
              <c:f>'310 morning'!$C$20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'310 morning'!$A$21:$A$23</c:f>
            </c:strRef>
          </c:cat>
          <c:val>
            <c:numRef>
              <c:f>'310 morning'!$C$21:$C$23</c:f>
              <c:numCache/>
            </c:numRef>
          </c:val>
        </c:ser>
        <c:ser>
          <c:idx val="2"/>
          <c:order val="2"/>
          <c:tx>
            <c:strRef>
              <c:f>'310 morning'!$D$20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'310 morning'!$A$21:$A$23</c:f>
            </c:strRef>
          </c:cat>
          <c:val>
            <c:numRef>
              <c:f>'310 morning'!$D$21:$D$23</c:f>
              <c:numCache/>
            </c:numRef>
          </c:val>
        </c:ser>
        <c:ser>
          <c:idx val="3"/>
          <c:order val="3"/>
          <c:tx>
            <c:strRef>
              <c:f>'310 morning'!$E$20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'310 morning'!$A$21:$A$23</c:f>
            </c:strRef>
          </c:cat>
          <c:val>
            <c:numRef>
              <c:f>'310 morning'!$E$21:$E$23</c:f>
              <c:numCache/>
            </c:numRef>
          </c:val>
        </c:ser>
        <c:axId val="341294081"/>
        <c:axId val="1380005499"/>
      </c:barChart>
      <c:catAx>
        <c:axId val="341294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005499"/>
      </c:catAx>
      <c:valAx>
        <c:axId val="1380005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294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Message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'310 morning'!$G$20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'310 morning'!$F$21:$F$24</c:f>
            </c:strRef>
          </c:cat>
          <c:val>
            <c:numRef>
              <c:f>'310 morning'!$G$21:$G$24</c:f>
              <c:numCache/>
            </c:numRef>
          </c:val>
        </c:ser>
        <c:ser>
          <c:idx val="1"/>
          <c:order val="1"/>
          <c:tx>
            <c:strRef>
              <c:f>'310 morning'!$H$20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'310 morning'!$F$21:$F$24</c:f>
            </c:strRef>
          </c:cat>
          <c:val>
            <c:numRef>
              <c:f>'310 morning'!$H$21:$H$24</c:f>
              <c:numCache/>
            </c:numRef>
          </c:val>
        </c:ser>
        <c:ser>
          <c:idx val="2"/>
          <c:order val="2"/>
          <c:tx>
            <c:strRef>
              <c:f>'310 morning'!$I$20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'310 morning'!$F$21:$F$24</c:f>
            </c:strRef>
          </c:cat>
          <c:val>
            <c:numRef>
              <c:f>'310 morning'!$I$21:$I$24</c:f>
              <c:numCache/>
            </c:numRef>
          </c:val>
        </c:ser>
        <c:ser>
          <c:idx val="3"/>
          <c:order val="3"/>
          <c:tx>
            <c:strRef>
              <c:f>'310 morning'!$J$20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'310 morning'!$F$21:$F$24</c:f>
            </c:strRef>
          </c:cat>
          <c:val>
            <c:numRef>
              <c:f>'310 morning'!$J$21:$J$24</c:f>
              <c:numCache/>
            </c:numRef>
          </c:val>
        </c:ser>
        <c:axId val="1740011323"/>
        <c:axId val="2072396694"/>
      </c:barChart>
      <c:catAx>
        <c:axId val="1740011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396694"/>
      </c:catAx>
      <c:valAx>
        <c:axId val="2072396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Time(microsecond)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011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Procedure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'310 morning clean db'!$B$22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'310 morning clean db'!$A$23:$A$25</c:f>
            </c:strRef>
          </c:cat>
          <c:val>
            <c:numRef>
              <c:f>'310 morning clean db'!$B$23:$B$25</c:f>
              <c:numCache/>
            </c:numRef>
          </c:val>
        </c:ser>
        <c:ser>
          <c:idx val="1"/>
          <c:order val="1"/>
          <c:tx>
            <c:strRef>
              <c:f>'310 morning clean db'!$C$22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'310 morning clean db'!$A$23:$A$25</c:f>
            </c:strRef>
          </c:cat>
          <c:val>
            <c:numRef>
              <c:f>'310 morning clean db'!$C$23:$C$25</c:f>
              <c:numCache/>
            </c:numRef>
          </c:val>
        </c:ser>
        <c:ser>
          <c:idx val="2"/>
          <c:order val="2"/>
          <c:tx>
            <c:strRef>
              <c:f>'310 morning clean db'!$D$22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'310 morning clean db'!$A$23:$A$25</c:f>
            </c:strRef>
          </c:cat>
          <c:val>
            <c:numRef>
              <c:f>'310 morning clean db'!$D$23:$D$25</c:f>
              <c:numCache/>
            </c:numRef>
          </c:val>
        </c:ser>
        <c:ser>
          <c:idx val="3"/>
          <c:order val="3"/>
          <c:tx>
            <c:strRef>
              <c:f>'310 morning clean db'!$E$22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'310 morning clean db'!$A$23:$A$25</c:f>
            </c:strRef>
          </c:cat>
          <c:val>
            <c:numRef>
              <c:f>'310 morning clean db'!$E$23:$E$25</c:f>
              <c:numCache/>
            </c:numRef>
          </c:val>
        </c:ser>
        <c:axId val="1780880555"/>
        <c:axId val="37592798"/>
      </c:barChart>
      <c:catAx>
        <c:axId val="1780880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92798"/>
      </c:catAx>
      <c:valAx>
        <c:axId val="37592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880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Message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'310 morning clean db'!$G$22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'310 morning clean db'!$F$23:$F$26</c:f>
            </c:strRef>
          </c:cat>
          <c:val>
            <c:numRef>
              <c:f>'310 morning clean db'!$G$23:$G$26</c:f>
              <c:numCache/>
            </c:numRef>
          </c:val>
        </c:ser>
        <c:ser>
          <c:idx val="1"/>
          <c:order val="1"/>
          <c:tx>
            <c:strRef>
              <c:f>'310 morning clean db'!$H$22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'310 morning clean db'!$F$23:$F$26</c:f>
            </c:strRef>
          </c:cat>
          <c:val>
            <c:numRef>
              <c:f>'310 morning clean db'!$H$23:$H$26</c:f>
              <c:numCache/>
            </c:numRef>
          </c:val>
        </c:ser>
        <c:ser>
          <c:idx val="2"/>
          <c:order val="2"/>
          <c:tx>
            <c:strRef>
              <c:f>'310 morning clean db'!$I$22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'310 morning clean db'!$F$23:$F$26</c:f>
            </c:strRef>
          </c:cat>
          <c:val>
            <c:numRef>
              <c:f>'310 morning clean db'!$I$23:$I$26</c:f>
              <c:numCache/>
            </c:numRef>
          </c:val>
        </c:ser>
        <c:ser>
          <c:idx val="3"/>
          <c:order val="3"/>
          <c:tx>
            <c:strRef>
              <c:f>'310 morning clean db'!$J$22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'310 morning clean db'!$F$23:$F$26</c:f>
            </c:strRef>
          </c:cat>
          <c:val>
            <c:numRef>
              <c:f>'310 morning clean db'!$J$23:$J$26</c:f>
              <c:numCache/>
            </c:numRef>
          </c:val>
        </c:ser>
        <c:axId val="1965448193"/>
        <c:axId val="1812278016"/>
      </c:barChart>
      <c:catAx>
        <c:axId val="1965448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278016"/>
      </c:catAx>
      <c:valAx>
        <c:axId val="1812278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Time(microsecond)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4481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Procedure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'「310 morning clean db」'!$B$22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'「310 morning clean db」'!$A$23:$A$25</c:f>
            </c:strRef>
          </c:cat>
          <c:val>
            <c:numRef>
              <c:f>'「310 morning clean db」'!$B$23:$B$25</c:f>
              <c:numCache/>
            </c:numRef>
          </c:val>
        </c:ser>
        <c:ser>
          <c:idx val="1"/>
          <c:order val="1"/>
          <c:tx>
            <c:strRef>
              <c:f>'「310 morning clean db」'!$C$22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'「310 morning clean db」'!$A$23:$A$25</c:f>
            </c:strRef>
          </c:cat>
          <c:val>
            <c:numRef>
              <c:f>'「310 morning clean db」'!$C$23:$C$25</c:f>
              <c:numCache/>
            </c:numRef>
          </c:val>
        </c:ser>
        <c:ser>
          <c:idx val="2"/>
          <c:order val="2"/>
          <c:tx>
            <c:strRef>
              <c:f>'「310 morning clean db」'!$D$22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'「310 morning clean db」'!$A$23:$A$25</c:f>
            </c:strRef>
          </c:cat>
          <c:val>
            <c:numRef>
              <c:f>'「310 morning clean db」'!$D$23:$D$25</c:f>
              <c:numCache/>
            </c:numRef>
          </c:val>
        </c:ser>
        <c:ser>
          <c:idx val="3"/>
          <c:order val="3"/>
          <c:tx>
            <c:strRef>
              <c:f>'「310 morning clean db」'!$E$22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'「310 morning clean db」'!$A$23:$A$25</c:f>
            </c:strRef>
          </c:cat>
          <c:val>
            <c:numRef>
              <c:f>'「310 morning clean db」'!$E$23:$E$25</c:f>
              <c:numCache/>
            </c:numRef>
          </c:val>
        </c:ser>
        <c:axId val="40601953"/>
        <c:axId val="1105374249"/>
      </c:barChart>
      <c:catAx>
        <c:axId val="40601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5374249"/>
      </c:catAx>
      <c:valAx>
        <c:axId val="1105374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01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Message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'「310 morning clean db」'!$G$22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'「310 morning clean db」'!$F$23:$F$26</c:f>
            </c:strRef>
          </c:cat>
          <c:val>
            <c:numRef>
              <c:f>'「310 morning clean db」'!$G$23:$G$26</c:f>
              <c:numCache/>
            </c:numRef>
          </c:val>
        </c:ser>
        <c:ser>
          <c:idx val="1"/>
          <c:order val="1"/>
          <c:tx>
            <c:strRef>
              <c:f>'「310 morning clean db」'!$H$22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'「310 morning clean db」'!$F$23:$F$26</c:f>
            </c:strRef>
          </c:cat>
          <c:val>
            <c:numRef>
              <c:f>'「310 morning clean db」'!$H$23:$H$26</c:f>
              <c:numCache/>
            </c:numRef>
          </c:val>
        </c:ser>
        <c:ser>
          <c:idx val="2"/>
          <c:order val="2"/>
          <c:tx>
            <c:strRef>
              <c:f>'「310 morning clean db」'!$I$22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'「310 morning clean db」'!$F$23:$F$26</c:f>
            </c:strRef>
          </c:cat>
          <c:val>
            <c:numRef>
              <c:f>'「310 morning clean db」'!$I$23:$I$26</c:f>
              <c:numCache/>
            </c:numRef>
          </c:val>
        </c:ser>
        <c:ser>
          <c:idx val="3"/>
          <c:order val="3"/>
          <c:tx>
            <c:strRef>
              <c:f>'「310 morning clean db」'!$J$22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'「310 morning clean db」'!$F$23:$F$26</c:f>
            </c:strRef>
          </c:cat>
          <c:val>
            <c:numRef>
              <c:f>'「310 morning clean db」'!$J$23:$J$26</c:f>
              <c:numCache/>
            </c:numRef>
          </c:val>
        </c:ser>
        <c:axId val="1589085509"/>
        <c:axId val="725639815"/>
      </c:barChart>
      <c:catAx>
        <c:axId val="1589085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639815"/>
      </c:catAx>
      <c:valAx>
        <c:axId val="725639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Time(microsecond)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085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Packet Size 68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'upf UP速率'!$B$1:$B$2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UP速率'!$A$3:$A$10</c:f>
            </c:strRef>
          </c:cat>
          <c:val>
            <c:numRef>
              <c:f>'upf UP速率'!$B$3:$B$10</c:f>
              <c:numCache/>
            </c:numRef>
          </c:val>
          <c:smooth val="0"/>
        </c:ser>
        <c:ser>
          <c:idx val="1"/>
          <c:order val="1"/>
          <c:tx>
            <c:strRef>
              <c:f>'upf UP速率'!$C$1:$C$2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UP速率'!$A$3:$A$10</c:f>
            </c:strRef>
          </c:cat>
          <c:val>
            <c:numRef>
              <c:f>'upf UP速率'!$C$3:$C$10</c:f>
              <c:numCache/>
            </c:numRef>
          </c:val>
          <c:smooth val="0"/>
        </c:ser>
        <c:ser>
          <c:idx val="2"/>
          <c:order val="2"/>
          <c:tx>
            <c:strRef>
              <c:f>'upf UP速率'!$D$1:$D$2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UP速率'!$A$3:$A$10</c:f>
            </c:strRef>
          </c:cat>
          <c:val>
            <c:numRef>
              <c:f>'upf UP速率'!$D$3:$D$10</c:f>
              <c:numCache/>
            </c:numRef>
          </c:val>
          <c:smooth val="0"/>
        </c:ser>
        <c:axId val="1382443749"/>
        <c:axId val="1489856339"/>
      </c:lineChart>
      <c:catAx>
        <c:axId val="1382443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Frequency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856339"/>
      </c:catAx>
      <c:valAx>
        <c:axId val="1489856339"/>
        <c:scaling>
          <c:orientation val="minMax"/>
          <c:max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443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ONVM和Kernel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'32'!$H$38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'32'!$G$39:$G$40</c:f>
            </c:strRef>
          </c:cat>
          <c:val>
            <c:numRef>
              <c:f>'32'!$H$39:$H$40</c:f>
              <c:numCache/>
            </c:numRef>
          </c:val>
        </c:ser>
        <c:ser>
          <c:idx val="1"/>
          <c:order val="1"/>
          <c:tx>
            <c:strRef>
              <c:f>'32'!$I$38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'32'!$G$39:$G$40</c:f>
            </c:strRef>
          </c:cat>
          <c:val>
            <c:numRef>
              <c:f>'32'!$I$39:$I$40</c:f>
              <c:numCache/>
            </c:numRef>
          </c:val>
        </c:ser>
        <c:axId val="1212842069"/>
        <c:axId val="1884366694"/>
      </c:barChart>
      <c:catAx>
        <c:axId val="1212842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366694"/>
      </c:catAx>
      <c:valAx>
        <c:axId val="18843666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842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Packet Size 128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'upf UP速率'!$G$1:$G$2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UP速率'!$F$3:$F$10</c:f>
            </c:strRef>
          </c:cat>
          <c:val>
            <c:numRef>
              <c:f>'upf UP速率'!$G$3:$G$10</c:f>
              <c:numCache/>
            </c:numRef>
          </c:val>
          <c:smooth val="0"/>
        </c:ser>
        <c:ser>
          <c:idx val="1"/>
          <c:order val="1"/>
          <c:tx>
            <c:strRef>
              <c:f>'upf UP速率'!$H$1:$H$2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UP速率'!$F$3:$F$10</c:f>
            </c:strRef>
          </c:cat>
          <c:val>
            <c:numRef>
              <c:f>'upf UP速率'!$H$3:$H$10</c:f>
              <c:numCache/>
            </c:numRef>
          </c:val>
          <c:smooth val="0"/>
        </c:ser>
        <c:ser>
          <c:idx val="2"/>
          <c:order val="2"/>
          <c:tx>
            <c:strRef>
              <c:f>'upf UP速率'!$I$1:$I$2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UP速率'!$F$3:$F$10</c:f>
            </c:strRef>
          </c:cat>
          <c:val>
            <c:numRef>
              <c:f>'upf UP速率'!$I$3:$I$10</c:f>
              <c:numCache/>
            </c:numRef>
          </c:val>
          <c:smooth val="0"/>
        </c:ser>
        <c:axId val="875956686"/>
        <c:axId val="844170894"/>
      </c:lineChart>
      <c:catAx>
        <c:axId val="875956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Frequency(MHz)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170894"/>
      </c:catAx>
      <c:valAx>
        <c:axId val="844170894"/>
        <c:scaling>
          <c:orientation val="minMax"/>
          <c:max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956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Packet Size 256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'upf UP速率'!$L$1:$L$2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UP速率'!$K$3:$K$10</c:f>
            </c:strRef>
          </c:cat>
          <c:val>
            <c:numRef>
              <c:f>'upf UP速率'!$L$3:$L$10</c:f>
              <c:numCache/>
            </c:numRef>
          </c:val>
          <c:smooth val="0"/>
        </c:ser>
        <c:ser>
          <c:idx val="1"/>
          <c:order val="1"/>
          <c:tx>
            <c:strRef>
              <c:f>'upf UP速率'!$M$1:$M$2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UP速率'!$K$3:$K$10</c:f>
            </c:strRef>
          </c:cat>
          <c:val>
            <c:numRef>
              <c:f>'upf UP速率'!$M$3:$M$10</c:f>
              <c:numCache/>
            </c:numRef>
          </c:val>
          <c:smooth val="0"/>
        </c:ser>
        <c:ser>
          <c:idx val="2"/>
          <c:order val="2"/>
          <c:tx>
            <c:strRef>
              <c:f>'upf UP速率'!$N$1:$N$2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UP速率'!$K$3:$K$10</c:f>
            </c:strRef>
          </c:cat>
          <c:val>
            <c:numRef>
              <c:f>'upf UP速率'!$N$3:$N$10</c:f>
              <c:numCache/>
            </c:numRef>
          </c:val>
          <c:smooth val="0"/>
        </c:ser>
        <c:axId val="1418018643"/>
        <c:axId val="316654512"/>
      </c:lineChart>
      <c:catAx>
        <c:axId val="1418018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Frequency(MHz)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6654512"/>
      </c:catAx>
      <c:valAx>
        <c:axId val="316654512"/>
        <c:scaling>
          <c:orientation val="minMax"/>
          <c:max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018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Packet Size 512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'upf UP速率'!$Q$1:$Q$2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UP速率'!$P$3:$P$10</c:f>
            </c:strRef>
          </c:cat>
          <c:val>
            <c:numRef>
              <c:f>'upf UP速率'!$Q$3:$Q$10</c:f>
              <c:numCache/>
            </c:numRef>
          </c:val>
          <c:smooth val="0"/>
        </c:ser>
        <c:ser>
          <c:idx val="1"/>
          <c:order val="1"/>
          <c:tx>
            <c:strRef>
              <c:f>'upf UP速率'!$R$1:$R$2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UP速率'!$P$3:$P$10</c:f>
            </c:strRef>
          </c:cat>
          <c:val>
            <c:numRef>
              <c:f>'upf UP速率'!$R$3:$R$10</c:f>
              <c:numCache/>
            </c:numRef>
          </c:val>
          <c:smooth val="0"/>
        </c:ser>
        <c:ser>
          <c:idx val="2"/>
          <c:order val="2"/>
          <c:tx>
            <c:strRef>
              <c:f>'upf UP速率'!$S$1:$S$2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UP速率'!$P$3:$P$10</c:f>
            </c:strRef>
          </c:cat>
          <c:val>
            <c:numRef>
              <c:f>'upf UP速率'!$S$3:$S$10</c:f>
              <c:numCache/>
            </c:numRef>
          </c:val>
          <c:smooth val="0"/>
        </c:ser>
        <c:axId val="630740742"/>
        <c:axId val="1057588109"/>
      </c:lineChart>
      <c:catAx>
        <c:axId val="630740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Frequency(MHz)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588109"/>
      </c:catAx>
      <c:valAx>
        <c:axId val="1057588109"/>
        <c:scaling>
          <c:orientation val="minMax"/>
          <c:max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740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Packet Size 1024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'upf UP速率'!$V$1:$V$2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UP速率'!$U$3:$U$10</c:f>
            </c:strRef>
          </c:cat>
          <c:val>
            <c:numRef>
              <c:f>'upf UP速率'!$V$3:$V$10</c:f>
              <c:numCache/>
            </c:numRef>
          </c:val>
          <c:smooth val="0"/>
        </c:ser>
        <c:ser>
          <c:idx val="1"/>
          <c:order val="1"/>
          <c:tx>
            <c:strRef>
              <c:f>'upf UP速率'!$W$1:$W$2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UP速率'!$U$3:$U$10</c:f>
            </c:strRef>
          </c:cat>
          <c:val>
            <c:numRef>
              <c:f>'upf UP速率'!$W$3:$W$10</c:f>
              <c:numCache/>
            </c:numRef>
          </c:val>
          <c:smooth val="0"/>
        </c:ser>
        <c:ser>
          <c:idx val="2"/>
          <c:order val="2"/>
          <c:tx>
            <c:strRef>
              <c:f>'upf UP速率'!$X$1:$X$2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UP速率'!$U$3:$U$10</c:f>
            </c:strRef>
          </c:cat>
          <c:val>
            <c:numRef>
              <c:f>'upf UP速率'!$X$3:$X$10</c:f>
              <c:numCache/>
            </c:numRef>
          </c:val>
          <c:smooth val="0"/>
        </c:ser>
        <c:axId val="11573406"/>
        <c:axId val="236899988"/>
      </c:lineChart>
      <c:catAx>
        <c:axId val="11573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CPU Frequency(MHz)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899988"/>
      </c:catAx>
      <c:valAx>
        <c:axId val="236899988"/>
        <c:scaling>
          <c:orientation val="minMax"/>
          <c:max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3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Frequency:800MHz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'upf UP速率'!$D$36:$D$37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UP速率'!$A$38:$A$42</c:f>
            </c:strRef>
          </c:cat>
          <c:val>
            <c:numRef>
              <c:f>'upf UP速率'!$D$38:$D$42</c:f>
              <c:numCache/>
            </c:numRef>
          </c:val>
        </c:ser>
        <c:ser>
          <c:idx val="1"/>
          <c:order val="1"/>
          <c:tx>
            <c:strRef>
              <c:f>'upf UP速率'!$B$36:$B$37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UP速率'!$A$38:$A$42</c:f>
            </c:strRef>
          </c:cat>
          <c:val>
            <c:numRef>
              <c:f>'upf UP速率'!$B$38:$B$42</c:f>
              <c:numCache/>
            </c:numRef>
          </c:val>
        </c:ser>
        <c:ser>
          <c:idx val="2"/>
          <c:order val="2"/>
          <c:tx>
            <c:strRef>
              <c:f>'upf UP速率'!$C$36:$C$37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UP速率'!$A$38:$A$42</c:f>
            </c:strRef>
          </c:cat>
          <c:val>
            <c:numRef>
              <c:f>'upf UP速率'!$C$38:$C$42</c:f>
              <c:numCache/>
            </c:numRef>
          </c:val>
        </c:ser>
        <c:axId val="1991523071"/>
        <c:axId val="1372447398"/>
      </c:barChart>
      <c:catAx>
        <c:axId val="1991523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Packet Size(byte)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447398"/>
      </c:catAx>
      <c:valAx>
        <c:axId val="1372447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5230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Frequency:1400MHz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'upf UP速率'!$I$36:$I$37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UP速率'!$F$38:$F$42</c:f>
            </c:strRef>
          </c:cat>
          <c:val>
            <c:numRef>
              <c:f>'upf UP速率'!$I$38:$I$42</c:f>
              <c:numCache/>
            </c:numRef>
          </c:val>
        </c:ser>
        <c:ser>
          <c:idx val="1"/>
          <c:order val="1"/>
          <c:tx>
            <c:strRef>
              <c:f>'upf UP速率'!$G$36:$G$37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UP速率'!$F$38:$F$42</c:f>
            </c:strRef>
          </c:cat>
          <c:val>
            <c:numRef>
              <c:f>'upf UP速率'!$G$38:$G$42</c:f>
              <c:numCache/>
            </c:numRef>
          </c:val>
        </c:ser>
        <c:ser>
          <c:idx val="2"/>
          <c:order val="2"/>
          <c:tx>
            <c:strRef>
              <c:f>'upf UP速率'!$H$36:$H$37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UP速率'!$F$38:$F$42</c:f>
            </c:strRef>
          </c:cat>
          <c:val>
            <c:numRef>
              <c:f>'upf UP速率'!$H$38:$H$42</c:f>
              <c:numCache/>
            </c:numRef>
          </c:val>
        </c:ser>
        <c:axId val="713636618"/>
        <c:axId val="1151693684"/>
      </c:barChart>
      <c:catAx>
        <c:axId val="713636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Packet Size(byte)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693684"/>
      </c:catAx>
      <c:valAx>
        <c:axId val="1151693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636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Frequency:1900MHz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'upf UP速率'!$N$36:$N$37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UP速率'!$K$38:$K$42</c:f>
            </c:strRef>
          </c:cat>
          <c:val>
            <c:numRef>
              <c:f>'upf UP速率'!$N$38:$N$42</c:f>
              <c:numCache/>
            </c:numRef>
          </c:val>
        </c:ser>
        <c:ser>
          <c:idx val="1"/>
          <c:order val="1"/>
          <c:tx>
            <c:strRef>
              <c:f>'upf UP速率'!$L$36:$L$37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UP速率'!$K$38:$K$42</c:f>
            </c:strRef>
          </c:cat>
          <c:val>
            <c:numRef>
              <c:f>'upf UP速率'!$L$38:$L$42</c:f>
              <c:numCache/>
            </c:numRef>
          </c:val>
        </c:ser>
        <c:ser>
          <c:idx val="2"/>
          <c:order val="2"/>
          <c:tx>
            <c:strRef>
              <c:f>'upf UP速率'!$M$36:$M$37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UP速率'!$K$38:$K$42</c:f>
            </c:strRef>
          </c:cat>
          <c:val>
            <c:numRef>
              <c:f>'upf UP速率'!$M$38:$M$42</c:f>
              <c:numCache/>
            </c:numRef>
          </c:val>
        </c:ser>
        <c:axId val="946200841"/>
        <c:axId val="85533629"/>
      </c:barChart>
      <c:catAx>
        <c:axId val="946200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Packet Size(byte)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33629"/>
      </c:catAx>
      <c:valAx>
        <c:axId val="85533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200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Frequency:2200MHz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'upf UP速率'!$S$36:$S$37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UP速率'!$P$38:$P$42</c:f>
            </c:strRef>
          </c:cat>
          <c:val>
            <c:numRef>
              <c:f>'upf UP速率'!$S$38:$S$42</c:f>
              <c:numCache/>
            </c:numRef>
          </c:val>
        </c:ser>
        <c:ser>
          <c:idx val="1"/>
          <c:order val="1"/>
          <c:tx>
            <c:strRef>
              <c:f>'upf UP速率'!$Q$36:$Q$37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UP速率'!$P$38:$P$42</c:f>
            </c:strRef>
          </c:cat>
          <c:val>
            <c:numRef>
              <c:f>'upf UP速率'!$Q$38:$Q$42</c:f>
              <c:numCache/>
            </c:numRef>
          </c:val>
        </c:ser>
        <c:ser>
          <c:idx val="2"/>
          <c:order val="2"/>
          <c:tx>
            <c:strRef>
              <c:f>'upf UP速率'!$R$36:$R$37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UP速率'!$P$38:$P$42</c:f>
            </c:strRef>
          </c:cat>
          <c:val>
            <c:numRef>
              <c:f>'upf UP速率'!$R$38:$R$42</c:f>
              <c:numCache/>
            </c:numRef>
          </c:val>
        </c:ser>
        <c:axId val="774597723"/>
        <c:axId val="1270032929"/>
      </c:barChart>
      <c:catAx>
        <c:axId val="774597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Packet Size(byte)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0032929"/>
      </c:catAx>
      <c:valAx>
        <c:axId val="1270032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597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Frequency:2700MHz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'upf UP速率'!$D$45:$D$46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UP速率'!$A$47:$A$51</c:f>
            </c:strRef>
          </c:cat>
          <c:val>
            <c:numRef>
              <c:f>'upf UP速率'!$D$47:$D$51</c:f>
              <c:numCache/>
            </c:numRef>
          </c:val>
        </c:ser>
        <c:ser>
          <c:idx val="1"/>
          <c:order val="1"/>
          <c:tx>
            <c:strRef>
              <c:f>'upf UP速率'!$B$45:$B$46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UP速率'!$A$47:$A$51</c:f>
            </c:strRef>
          </c:cat>
          <c:val>
            <c:numRef>
              <c:f>'upf UP速率'!$B$47:$B$51</c:f>
              <c:numCache/>
            </c:numRef>
          </c:val>
        </c:ser>
        <c:ser>
          <c:idx val="2"/>
          <c:order val="2"/>
          <c:tx>
            <c:strRef>
              <c:f>'upf UP速率'!$C$45:$C$46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UP速率'!$A$47:$A$51</c:f>
            </c:strRef>
          </c:cat>
          <c:val>
            <c:numRef>
              <c:f>'upf UP速率'!$C$47:$C$51</c:f>
              <c:numCache/>
            </c:numRef>
          </c:val>
        </c:ser>
        <c:axId val="1913770495"/>
        <c:axId val="1552912049"/>
      </c:barChart>
      <c:catAx>
        <c:axId val="1913770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Packet Size(byte)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912049"/>
      </c:catAx>
      <c:valAx>
        <c:axId val="1552912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770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Frequency:3000MHz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'upf UP速率'!$I$45:$I$46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UP速率'!$F$47:$F$51</c:f>
            </c:strRef>
          </c:cat>
          <c:val>
            <c:numRef>
              <c:f>'upf UP速率'!$I$47:$I$51</c:f>
              <c:numCache/>
            </c:numRef>
          </c:val>
        </c:ser>
        <c:ser>
          <c:idx val="1"/>
          <c:order val="1"/>
          <c:tx>
            <c:strRef>
              <c:f>'upf UP速率'!$G$45:$G$46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UP速率'!$F$47:$F$51</c:f>
            </c:strRef>
          </c:cat>
          <c:val>
            <c:numRef>
              <c:f>'upf UP速率'!$G$47:$G$51</c:f>
              <c:numCache/>
            </c:numRef>
          </c:val>
        </c:ser>
        <c:ser>
          <c:idx val="2"/>
          <c:order val="2"/>
          <c:tx>
            <c:strRef>
              <c:f>'upf UP速率'!$H$45:$H$46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UP速率'!$F$47:$F$51</c:f>
            </c:strRef>
          </c:cat>
          <c:val>
            <c:numRef>
              <c:f>'upf UP速率'!$H$47:$H$51</c:f>
              <c:numCache/>
            </c:numRef>
          </c:val>
        </c:ser>
        <c:axId val="24019225"/>
        <c:axId val="300576193"/>
      </c:barChart>
      <c:catAx>
        <c:axId val="24019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Packet Size(byte)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576193"/>
      </c:catAx>
      <c:valAx>
        <c:axId val="300576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19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ONVM和Kernel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'32'!$M$38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'32'!$L$39:$L$40</c:f>
            </c:strRef>
          </c:cat>
          <c:val>
            <c:numRef>
              <c:f>'32'!$M$39:$M$40</c:f>
              <c:numCache/>
            </c:numRef>
          </c:val>
        </c:ser>
        <c:ser>
          <c:idx val="1"/>
          <c:order val="1"/>
          <c:tx>
            <c:strRef>
              <c:f>'32'!$N$38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'32'!$L$39:$L$40</c:f>
            </c:strRef>
          </c:cat>
          <c:val>
            <c:numRef>
              <c:f>'32'!$N$39:$N$40</c:f>
              <c:numCache/>
            </c:numRef>
          </c:val>
        </c:ser>
        <c:axId val="33700820"/>
        <c:axId val="621353356"/>
      </c:barChart>
      <c:catAx>
        <c:axId val="33700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353356"/>
      </c:catAx>
      <c:valAx>
        <c:axId val="621353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008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Frequency:4300&amp;4500MHz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'upf UP速率'!$N$45:$N$46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UP速率'!$K$47:$K$51</c:f>
            </c:strRef>
          </c:cat>
          <c:val>
            <c:numRef>
              <c:f>'upf UP速率'!$N$47:$N$51</c:f>
              <c:numCache/>
            </c:numRef>
          </c:val>
        </c:ser>
        <c:ser>
          <c:idx val="1"/>
          <c:order val="1"/>
          <c:tx>
            <c:strRef>
              <c:f>'upf UP速率'!$L$45:$L$46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UP速率'!$K$47:$K$51</c:f>
            </c:strRef>
          </c:cat>
          <c:val>
            <c:numRef>
              <c:f>'upf UP速率'!$L$47:$L$51</c:f>
              <c:numCache/>
            </c:numRef>
          </c:val>
        </c:ser>
        <c:ser>
          <c:idx val="2"/>
          <c:order val="2"/>
          <c:tx>
            <c:strRef>
              <c:f>'upf UP速率'!$M$45:$M$46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'upf UP速率'!$K$47:$K$51</c:f>
            </c:strRef>
          </c:cat>
          <c:val>
            <c:numRef>
              <c:f>'upf UP速率'!$M$47:$M$51</c:f>
              <c:numCache/>
            </c:numRef>
          </c:val>
        </c:ser>
        <c:axId val="1870446466"/>
        <c:axId val="1502032885"/>
      </c:barChart>
      <c:catAx>
        <c:axId val="1870446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Packet Size(byte)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032885"/>
      </c:catAx>
      <c:valAx>
        <c:axId val="1502032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Throughput(Kpps)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446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'UPF 觀察 3 node'!$A$2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'UPF 觀察 3 node'!$B$1:$H$1</c:f>
            </c:strRef>
          </c:cat>
          <c:val>
            <c:numRef>
              <c:f>'UPF 觀察 3 node'!$B$2:$H$2</c:f>
              <c:numCache/>
            </c:numRef>
          </c:val>
        </c:ser>
        <c:ser>
          <c:idx val="1"/>
          <c:order val="1"/>
          <c:tx>
            <c:strRef>
              <c:f>'UPF 觀察 3 node'!$A$3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'UPF 觀察 3 node'!$B$1:$H$1</c:f>
            </c:strRef>
          </c:cat>
          <c:val>
            <c:numRef>
              <c:f>'UPF 觀察 3 node'!$B$3:$H$3</c:f>
              <c:numCache/>
            </c:numRef>
          </c:val>
        </c:ser>
        <c:ser>
          <c:idx val="2"/>
          <c:order val="2"/>
          <c:tx>
            <c:strRef>
              <c:f>'UPF 觀察 3 node'!$A$4</c:f>
            </c:strRef>
          </c:tx>
          <c:cat>
            <c:strRef>
              <c:f>'UPF 觀察 3 node'!$B$1:$H$1</c:f>
            </c:strRef>
          </c:cat>
          <c:val>
            <c:numRef>
              <c:f>'UPF 觀察 3 node'!$B$4:$H$4</c:f>
              <c:numCache/>
            </c:numRef>
          </c:val>
        </c:ser>
        <c:axId val="930045711"/>
        <c:axId val="1641975568"/>
      </c:barChart>
      <c:catAx>
        <c:axId val="93004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975568"/>
      </c:catAx>
      <c:valAx>
        <c:axId val="1641975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045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Node1 Tx、enp1s0f0(node1-node2)/Node2 Rx、enp1s0f0(node1-node2)/Node2 Tx、enp1s0f1(node2-node3)/Node2 Rx、enp1s0f1(node2-node3)/Node2 Tx…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'UPF 觀察 3 node'!$J$2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'UPF 觀察 3 node'!$K$1:$Q$1</c:f>
            </c:strRef>
          </c:cat>
          <c:val>
            <c:numRef>
              <c:f>'UPF 觀察 3 node'!$K$2:$Q$2</c:f>
              <c:numCache/>
            </c:numRef>
          </c:val>
        </c:ser>
        <c:ser>
          <c:idx val="1"/>
          <c:order val="1"/>
          <c:tx>
            <c:strRef>
              <c:f>'UPF 觀察 3 node'!$J$3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'UPF 觀察 3 node'!$K$1:$Q$1</c:f>
            </c:strRef>
          </c:cat>
          <c:val>
            <c:numRef>
              <c:f>'UPF 觀察 3 node'!$K$3:$Q$3</c:f>
              <c:numCache/>
            </c:numRef>
          </c:val>
        </c:ser>
        <c:ser>
          <c:idx val="2"/>
          <c:order val="2"/>
          <c:tx>
            <c:strRef>
              <c:f>'UPF 觀察 3 node'!$J$4</c:f>
            </c:strRef>
          </c:tx>
          <c:cat>
            <c:strRef>
              <c:f>'UPF 觀察 3 node'!$K$1:$Q$1</c:f>
            </c:strRef>
          </c:cat>
          <c:val>
            <c:numRef>
              <c:f>'UPF 觀察 3 node'!$K$4:$Q$4</c:f>
              <c:numCache/>
            </c:numRef>
          </c:val>
        </c:ser>
        <c:axId val="981219351"/>
        <c:axId val="352289453"/>
      </c:barChart>
      <c:catAx>
        <c:axId val="981219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2289453"/>
      </c:catAx>
      <c:valAx>
        <c:axId val="352289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219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ONVM和Kernel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'UPF 觀察 3 node'!$S$3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'UPF 觀察 3 node'!$T$2:$W$2</c:f>
            </c:strRef>
          </c:cat>
          <c:val>
            <c:numRef>
              <c:f>'UPF 觀察 3 node'!$T$3:$W$3</c:f>
              <c:numCache/>
            </c:numRef>
          </c:val>
        </c:ser>
        <c:ser>
          <c:idx val="1"/>
          <c:order val="1"/>
          <c:tx>
            <c:strRef>
              <c:f>'UPF 觀察 3 node'!$S$4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'UPF 觀察 3 node'!$T$2:$W$2</c:f>
            </c:strRef>
          </c:cat>
          <c:val>
            <c:numRef>
              <c:f>'UPF 觀察 3 node'!$T$4:$W$4</c:f>
              <c:numCache/>
            </c:numRef>
          </c:val>
        </c:ser>
        <c:axId val="22969691"/>
        <c:axId val="261525326"/>
      </c:barChart>
      <c:catAx>
        <c:axId val="22969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525326"/>
      </c:catAx>
      <c:valAx>
        <c:axId val="261525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69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ONVM和Kernel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'32'!$R$38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'32'!$Q$39:$Q$40</c:f>
            </c:strRef>
          </c:cat>
          <c:val>
            <c:numRef>
              <c:f>'32'!$R$39:$R$40</c:f>
              <c:numCache/>
            </c:numRef>
          </c:val>
        </c:ser>
        <c:ser>
          <c:idx val="1"/>
          <c:order val="1"/>
          <c:tx>
            <c:strRef>
              <c:f>'32'!$S$38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'32'!$Q$39:$Q$40</c:f>
            </c:strRef>
          </c:cat>
          <c:val>
            <c:numRef>
              <c:f>'32'!$S$39:$S$40</c:f>
              <c:numCache/>
            </c:numRef>
          </c:val>
        </c:ser>
        <c:axId val="129551476"/>
        <c:axId val="526155135"/>
      </c:barChart>
      <c:catAx>
        <c:axId val="129551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155135"/>
      </c:catAx>
      <c:valAx>
        <c:axId val="526155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51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'32 sort'!$C$26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'32 sort'!$B$27:$B$28</c:f>
            </c:strRef>
          </c:cat>
          <c:val>
            <c:numRef>
              <c:f>'32 sort'!$C$27:$C$28</c:f>
              <c:numCache/>
            </c:numRef>
          </c:val>
        </c:ser>
        <c:ser>
          <c:idx val="1"/>
          <c:order val="1"/>
          <c:tx>
            <c:strRef>
              <c:f>'32 sort'!$D$26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'32 sort'!$B$27:$B$28</c:f>
            </c:strRef>
          </c:cat>
          <c:val>
            <c:numRef>
              <c:f>'32 sort'!$D$27:$D$28</c:f>
              <c:numCache/>
            </c:numRef>
          </c:val>
        </c:ser>
        <c:axId val="174997367"/>
        <c:axId val="134261558"/>
      </c:barChart>
      <c:catAx>
        <c:axId val="174997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61558"/>
      </c:catAx>
      <c:valAx>
        <c:axId val="134261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97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ONVM和Kernel with no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'32 sort'!$H$26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'32 sort'!$G$27:$G$28</c:f>
            </c:strRef>
          </c:cat>
          <c:val>
            <c:numRef>
              <c:f>'32 sort'!$H$27:$H$28</c:f>
              <c:numCache/>
            </c:numRef>
          </c:val>
        </c:ser>
        <c:ser>
          <c:idx val="1"/>
          <c:order val="1"/>
          <c:tx>
            <c:strRef>
              <c:f>'32 sort'!$I$26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'32 sort'!$G$27:$G$28</c:f>
            </c:strRef>
          </c:cat>
          <c:val>
            <c:numRef>
              <c:f>'32 sort'!$I$27:$I$28</c:f>
              <c:numCache/>
            </c:numRef>
          </c:val>
        </c:ser>
        <c:axId val="1632846295"/>
        <c:axId val="2140358610"/>
      </c:barChart>
      <c:catAx>
        <c:axId val="1632846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358610"/>
      </c:catAx>
      <c:valAx>
        <c:axId val="2140358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846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'32 sort'!$M$26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'32 sort'!$L$27:$L$28</c:f>
            </c:strRef>
          </c:cat>
          <c:val>
            <c:numRef>
              <c:f>'32 sort'!$M$27:$M$28</c:f>
              <c:numCache/>
            </c:numRef>
          </c:val>
        </c:ser>
        <c:ser>
          <c:idx val="1"/>
          <c:order val="1"/>
          <c:tx>
            <c:strRef>
              <c:f>'32 sort'!$N$26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'32 sort'!$L$27:$L$28</c:f>
            </c:strRef>
          </c:cat>
          <c:val>
            <c:numRef>
              <c:f>'32 sort'!$N$27:$N$28</c:f>
              <c:numCache/>
            </c:numRef>
          </c:val>
        </c:ser>
        <c:axId val="1742567889"/>
        <c:axId val="400069381"/>
      </c:barChart>
      <c:catAx>
        <c:axId val="1742567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069381"/>
      </c:catAx>
      <c:valAx>
        <c:axId val="400069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567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ONVM和Kernel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'32 sort'!$Q$26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'32 sort'!$P$27:$P$28</c:f>
            </c:strRef>
          </c:cat>
          <c:val>
            <c:numRef>
              <c:f>'32 sort'!$Q$27:$Q$28</c:f>
              <c:numCache/>
            </c:numRef>
          </c:val>
        </c:ser>
        <c:ser>
          <c:idx val="1"/>
          <c:order val="1"/>
          <c:tx>
            <c:strRef>
              <c:f>'32 sort'!$R$26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'32 sort'!$P$27:$P$28</c:f>
            </c:strRef>
          </c:cat>
          <c:val>
            <c:numRef>
              <c:f>'32 sort'!$R$27:$R$28</c:f>
              <c:numCache/>
            </c:numRef>
          </c:val>
        </c:ser>
        <c:axId val="233207085"/>
        <c:axId val="1410168767"/>
      </c:barChart>
      <c:catAx>
        <c:axId val="233207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168767"/>
      </c:catAx>
      <c:valAx>
        <c:axId val="1410168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207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Procedure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'33 night'!$B$20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'33 night'!$A$21:$A$23</c:f>
            </c:strRef>
          </c:cat>
          <c:val>
            <c:numRef>
              <c:f>'33 night'!$B$21:$B$23</c:f>
              <c:numCache/>
            </c:numRef>
          </c:val>
        </c:ser>
        <c:ser>
          <c:idx val="1"/>
          <c:order val="1"/>
          <c:tx>
            <c:strRef>
              <c:f>'33 night'!$C$20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'33 night'!$A$21:$A$23</c:f>
            </c:strRef>
          </c:cat>
          <c:val>
            <c:numRef>
              <c:f>'33 night'!$C$21:$C$23</c:f>
              <c:numCache/>
            </c:numRef>
          </c:val>
        </c:ser>
        <c:ser>
          <c:idx val="2"/>
          <c:order val="2"/>
          <c:tx>
            <c:strRef>
              <c:f>'33 night'!$D$20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'33 night'!$A$21:$A$23</c:f>
            </c:strRef>
          </c:cat>
          <c:val>
            <c:numRef>
              <c:f>'33 night'!$D$21:$D$23</c:f>
              <c:numCache/>
            </c:numRef>
          </c:val>
        </c:ser>
        <c:axId val="1920683849"/>
        <c:axId val="1053790768"/>
      </c:barChart>
      <c:catAx>
        <c:axId val="1920683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790768"/>
      </c:catAx>
      <c:valAx>
        <c:axId val="1053790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683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1" Type="http://schemas.openxmlformats.org/officeDocument/2006/relationships/chart" Target="../charts/chart29.xml"/><Relationship Id="rId10" Type="http://schemas.openxmlformats.org/officeDocument/2006/relationships/chart" Target="../charts/chart28.xml"/><Relationship Id="rId12" Type="http://schemas.openxmlformats.org/officeDocument/2006/relationships/chart" Target="../charts/chart30.xml"/><Relationship Id="rId9" Type="http://schemas.openxmlformats.org/officeDocument/2006/relationships/chart" Target="../charts/chart27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647700</xdr:colOff>
      <xdr:row>41</xdr:row>
      <xdr:rowOff>9525</xdr:rowOff>
    </xdr:from>
    <xdr:ext cx="4352925" cy="269557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400050</xdr:colOff>
      <xdr:row>41</xdr:row>
      <xdr:rowOff>9525</xdr:rowOff>
    </xdr:from>
    <xdr:ext cx="4352925" cy="2695575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504825</xdr:colOff>
      <xdr:row>41</xdr:row>
      <xdr:rowOff>9525</xdr:rowOff>
    </xdr:from>
    <xdr:ext cx="4457700" cy="2762250"/>
    <xdr:graphicFrame>
      <xdr:nvGraphicFramePr>
        <xdr:cNvPr id="3" name="Chart 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704850</xdr:colOff>
      <xdr:row>41</xdr:row>
      <xdr:rowOff>9525</xdr:rowOff>
    </xdr:from>
    <xdr:ext cx="4457700" cy="2762250"/>
    <xdr:graphicFrame>
      <xdr:nvGraphicFramePr>
        <xdr:cNvPr id="4" name="Chart 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11</xdr:row>
      <xdr:rowOff>190500</xdr:rowOff>
    </xdr:from>
    <xdr:ext cx="4819650" cy="2990850"/>
    <xdr:graphicFrame>
      <xdr:nvGraphicFramePr>
        <xdr:cNvPr id="19" name="Chart 19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200025</xdr:colOff>
      <xdr:row>12</xdr:row>
      <xdr:rowOff>0</xdr:rowOff>
    </xdr:from>
    <xdr:ext cx="4819650" cy="2990850"/>
    <xdr:graphicFrame>
      <xdr:nvGraphicFramePr>
        <xdr:cNvPr id="20" name="Chart 20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314325</xdr:colOff>
      <xdr:row>11</xdr:row>
      <xdr:rowOff>190500</xdr:rowOff>
    </xdr:from>
    <xdr:ext cx="4819650" cy="2990850"/>
    <xdr:graphicFrame>
      <xdr:nvGraphicFramePr>
        <xdr:cNvPr id="21" name="Chart 2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542925</xdr:colOff>
      <xdr:row>11</xdr:row>
      <xdr:rowOff>190500</xdr:rowOff>
    </xdr:from>
    <xdr:ext cx="4819650" cy="2990850"/>
    <xdr:graphicFrame>
      <xdr:nvGraphicFramePr>
        <xdr:cNvPr id="22" name="Chart 2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771525</xdr:colOff>
      <xdr:row>11</xdr:row>
      <xdr:rowOff>190500</xdr:rowOff>
    </xdr:from>
    <xdr:ext cx="4819650" cy="2990850"/>
    <xdr:graphicFrame>
      <xdr:nvGraphicFramePr>
        <xdr:cNvPr id="23" name="Chart 2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85725</xdr:colOff>
      <xdr:row>52</xdr:row>
      <xdr:rowOff>104775</xdr:rowOff>
    </xdr:from>
    <xdr:ext cx="4352925" cy="2686050"/>
    <xdr:graphicFrame>
      <xdr:nvGraphicFramePr>
        <xdr:cNvPr id="24" name="Chart 2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0</xdr:colOff>
      <xdr:row>52</xdr:row>
      <xdr:rowOff>104775</xdr:rowOff>
    </xdr:from>
    <xdr:ext cx="4352925" cy="2686050"/>
    <xdr:graphicFrame>
      <xdr:nvGraphicFramePr>
        <xdr:cNvPr id="25" name="Chart 25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0</xdr:colOff>
      <xdr:row>52</xdr:row>
      <xdr:rowOff>104775</xdr:rowOff>
    </xdr:from>
    <xdr:ext cx="4352925" cy="2686050"/>
    <xdr:graphicFrame>
      <xdr:nvGraphicFramePr>
        <xdr:cNvPr id="26" name="Chart 26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15</xdr:col>
      <xdr:colOff>0</xdr:colOff>
      <xdr:row>52</xdr:row>
      <xdr:rowOff>104775</xdr:rowOff>
    </xdr:from>
    <xdr:ext cx="4352925" cy="2686050"/>
    <xdr:graphicFrame>
      <xdr:nvGraphicFramePr>
        <xdr:cNvPr id="27" name="Chart 27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85725</xdr:colOff>
      <xdr:row>67</xdr:row>
      <xdr:rowOff>9525</xdr:rowOff>
    </xdr:from>
    <xdr:ext cx="4352925" cy="2686050"/>
    <xdr:graphicFrame>
      <xdr:nvGraphicFramePr>
        <xdr:cNvPr id="28" name="Chart 28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0</xdr:colOff>
      <xdr:row>67</xdr:row>
      <xdr:rowOff>9525</xdr:rowOff>
    </xdr:from>
    <xdr:ext cx="4352925" cy="2686050"/>
    <xdr:graphicFrame>
      <xdr:nvGraphicFramePr>
        <xdr:cNvPr id="29" name="Chart 29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10</xdr:col>
      <xdr:colOff>0</xdr:colOff>
      <xdr:row>67</xdr:row>
      <xdr:rowOff>9525</xdr:rowOff>
    </xdr:from>
    <xdr:ext cx="4352925" cy="2686050"/>
    <xdr:graphicFrame>
      <xdr:nvGraphicFramePr>
        <xdr:cNvPr id="30" name="Chart 30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4</xdr:row>
      <xdr:rowOff>171450</xdr:rowOff>
    </xdr:from>
    <xdr:ext cx="7334250" cy="3533775"/>
    <xdr:graphicFrame>
      <xdr:nvGraphicFramePr>
        <xdr:cNvPr id="31" name="Chart 3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828675</xdr:colOff>
      <xdr:row>4</xdr:row>
      <xdr:rowOff>171450</xdr:rowOff>
    </xdr:from>
    <xdr:ext cx="8039100" cy="3533775"/>
    <xdr:graphicFrame>
      <xdr:nvGraphicFramePr>
        <xdr:cNvPr id="32" name="Chart 3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866775</xdr:colOff>
      <xdr:row>4</xdr:row>
      <xdr:rowOff>171450</xdr:rowOff>
    </xdr:from>
    <xdr:ext cx="5715000" cy="3533775"/>
    <xdr:graphicFrame>
      <xdr:nvGraphicFramePr>
        <xdr:cNvPr id="33" name="Chart 3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29</xdr:row>
      <xdr:rowOff>28575</xdr:rowOff>
    </xdr:from>
    <xdr:ext cx="3762375" cy="2324100"/>
    <xdr:graphicFrame>
      <xdr:nvGraphicFramePr>
        <xdr:cNvPr id="5" name="Chart 5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552450</xdr:colOff>
      <xdr:row>29</xdr:row>
      <xdr:rowOff>28575</xdr:rowOff>
    </xdr:from>
    <xdr:ext cx="3762375" cy="2324100"/>
    <xdr:graphicFrame>
      <xdr:nvGraphicFramePr>
        <xdr:cNvPr id="6" name="Chart 6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533400</xdr:colOff>
      <xdr:row>29</xdr:row>
      <xdr:rowOff>28575</xdr:rowOff>
    </xdr:from>
    <xdr:ext cx="3762375" cy="2324100"/>
    <xdr:graphicFrame>
      <xdr:nvGraphicFramePr>
        <xdr:cNvPr id="7" name="Chart 7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0</xdr:colOff>
      <xdr:row>29</xdr:row>
      <xdr:rowOff>28575</xdr:rowOff>
    </xdr:from>
    <xdr:ext cx="3810000" cy="2324100"/>
    <xdr:graphicFrame>
      <xdr:nvGraphicFramePr>
        <xdr:cNvPr id="8" name="Chart 8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19050</xdr:rowOff>
    </xdr:from>
    <xdr:ext cx="13649325" cy="3143250"/>
    <xdr:graphicFrame>
      <xdr:nvGraphicFramePr>
        <xdr:cNvPr id="9" name="Chart 9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114300</xdr:rowOff>
    </xdr:from>
    <xdr:ext cx="9820275" cy="3143250"/>
    <xdr:graphicFrame>
      <xdr:nvGraphicFramePr>
        <xdr:cNvPr id="10" name="Chart 10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19050</xdr:rowOff>
    </xdr:from>
    <xdr:ext cx="13649325" cy="3143250"/>
    <xdr:graphicFrame>
      <xdr:nvGraphicFramePr>
        <xdr:cNvPr id="11" name="Chart 1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114300</xdr:rowOff>
    </xdr:from>
    <xdr:ext cx="9820275" cy="3143250"/>
    <xdr:graphicFrame>
      <xdr:nvGraphicFramePr>
        <xdr:cNvPr id="12" name="Chart 1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19050</xdr:rowOff>
    </xdr:from>
    <xdr:ext cx="13649325" cy="3143250"/>
    <xdr:graphicFrame>
      <xdr:nvGraphicFramePr>
        <xdr:cNvPr id="13" name="Chart 13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114300</xdr:rowOff>
    </xdr:from>
    <xdr:ext cx="9820275" cy="3143250"/>
    <xdr:graphicFrame>
      <xdr:nvGraphicFramePr>
        <xdr:cNvPr id="14" name="Chart 14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19050</xdr:rowOff>
    </xdr:from>
    <xdr:ext cx="13649325" cy="3143250"/>
    <xdr:graphicFrame>
      <xdr:nvGraphicFramePr>
        <xdr:cNvPr id="15" name="Chart 15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114300</xdr:rowOff>
    </xdr:from>
    <xdr:ext cx="9820275" cy="3143250"/>
    <xdr:graphicFrame>
      <xdr:nvGraphicFramePr>
        <xdr:cNvPr id="16" name="Chart 16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19050</xdr:rowOff>
    </xdr:from>
    <xdr:ext cx="13649325" cy="3143250"/>
    <xdr:graphicFrame>
      <xdr:nvGraphicFramePr>
        <xdr:cNvPr id="17" name="Chart 17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114300</xdr:rowOff>
    </xdr:from>
    <xdr:ext cx="9820275" cy="3143250"/>
    <xdr:graphicFrame>
      <xdr:nvGraphicFramePr>
        <xdr:cNvPr id="18" name="Chart 18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7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</row>
    <row r="2">
      <c r="B2" s="1">
        <v>0.127864368</v>
      </c>
      <c r="C2" s="1">
        <v>0.16943065</v>
      </c>
      <c r="D2" s="1">
        <v>0.00167902</v>
      </c>
      <c r="E2" s="1">
        <v>0.001320183</v>
      </c>
      <c r="F2" s="1" t="s">
        <v>8</v>
      </c>
      <c r="G2" s="2"/>
      <c r="H2" s="1">
        <v>0.122355215</v>
      </c>
      <c r="I2" s="1">
        <v>0.16051389</v>
      </c>
      <c r="J2" s="1">
        <v>4.02646E-4</v>
      </c>
      <c r="K2" s="1">
        <v>2.94305E-4</v>
      </c>
      <c r="L2" s="1" t="s">
        <v>8</v>
      </c>
      <c r="N2" s="1">
        <v>0.177538871</v>
      </c>
      <c r="O2" s="1">
        <v>0.186218201</v>
      </c>
      <c r="P2" s="1">
        <v>5.67701E-4</v>
      </c>
      <c r="Q2" s="1">
        <v>2.82986E-4</v>
      </c>
      <c r="R2" s="1" t="s">
        <v>8</v>
      </c>
    </row>
    <row r="3">
      <c r="B3" s="1">
        <v>0.120510425</v>
      </c>
      <c r="C3" s="1">
        <v>0.16462592</v>
      </c>
      <c r="D3" s="1">
        <v>2.97952E-4</v>
      </c>
      <c r="E3" s="1">
        <v>1.37703E-4</v>
      </c>
      <c r="H3" s="1">
        <v>0.110787895</v>
      </c>
      <c r="I3" s="1">
        <v>0.161211254</v>
      </c>
      <c r="J3" s="1">
        <v>3.81663E-4</v>
      </c>
      <c r="K3" s="1">
        <v>2.21749E-4</v>
      </c>
      <c r="N3" s="1">
        <v>0.168242354</v>
      </c>
      <c r="O3" s="1">
        <v>0.185006756</v>
      </c>
      <c r="P3" s="1">
        <v>9.47656E-4</v>
      </c>
      <c r="Q3" s="1">
        <v>2.5782E-4</v>
      </c>
    </row>
    <row r="4">
      <c r="B4" s="1">
        <v>0.122298064</v>
      </c>
      <c r="C4" s="1">
        <v>0.159871657</v>
      </c>
      <c r="D4" s="1">
        <v>2.81357E-4</v>
      </c>
      <c r="E4" s="1">
        <v>1.82475E-4</v>
      </c>
      <c r="H4" s="1">
        <v>0.11480384</v>
      </c>
      <c r="I4" s="1">
        <v>0.161384303</v>
      </c>
      <c r="J4" s="1">
        <v>4.7037E-4</v>
      </c>
      <c r="K4" s="1">
        <v>2.00263E-4</v>
      </c>
      <c r="N4" s="1">
        <v>0.16179031</v>
      </c>
      <c r="O4" s="1">
        <v>0.183943154</v>
      </c>
      <c r="P4" s="1">
        <v>9.62099E-4</v>
      </c>
      <c r="Q4" s="1">
        <v>2.42246E-4</v>
      </c>
    </row>
    <row r="5">
      <c r="B5" s="1">
        <v>0.123342249</v>
      </c>
      <c r="C5" s="1">
        <v>0.163067057</v>
      </c>
      <c r="D5" s="1">
        <v>2.73757E-4</v>
      </c>
      <c r="E5" s="1">
        <v>2.12489E-4</v>
      </c>
      <c r="H5" s="1">
        <v>0.112527904</v>
      </c>
      <c r="I5" s="1">
        <v>0.161366921</v>
      </c>
      <c r="J5" s="1">
        <v>4.30864E-4</v>
      </c>
      <c r="K5" s="1">
        <v>2.3069E-4</v>
      </c>
      <c r="N5" s="1">
        <v>0.172851262</v>
      </c>
      <c r="O5" s="1">
        <v>0.183017526</v>
      </c>
      <c r="P5" s="1">
        <v>9.3557E-4</v>
      </c>
      <c r="Q5" s="1">
        <v>3.03877E-4</v>
      </c>
    </row>
    <row r="6">
      <c r="B6" s="1">
        <v>0.122282203</v>
      </c>
      <c r="C6" s="1">
        <v>0.161114385</v>
      </c>
      <c r="D6" s="1">
        <v>7.07512E-4</v>
      </c>
      <c r="E6" s="1">
        <v>2.81708E-4</v>
      </c>
      <c r="H6" s="1">
        <v>0.113088055</v>
      </c>
      <c r="I6" s="1">
        <v>0.157187384</v>
      </c>
      <c r="J6" s="1">
        <v>3.98218E-4</v>
      </c>
      <c r="K6" s="1">
        <v>2.03048E-4</v>
      </c>
      <c r="N6" s="1">
        <v>0.167134322</v>
      </c>
      <c r="O6" s="1">
        <v>0.184948849</v>
      </c>
      <c r="P6" s="1">
        <v>4.6351E-4</v>
      </c>
      <c r="Q6" s="1">
        <v>3.52318E-4</v>
      </c>
    </row>
    <row r="7">
      <c r="B7" s="1">
        <v>0.123394445</v>
      </c>
      <c r="C7" s="1">
        <v>0.159233213</v>
      </c>
      <c r="D7" s="1">
        <v>2.89782E-4</v>
      </c>
      <c r="E7" s="1">
        <v>1.82758E-4</v>
      </c>
      <c r="H7" s="1">
        <v>0.111149022</v>
      </c>
      <c r="I7" s="1">
        <v>0.159240236</v>
      </c>
      <c r="J7" s="1">
        <v>3.7004E-4</v>
      </c>
      <c r="K7" s="1">
        <v>2.21397E-4</v>
      </c>
      <c r="N7" s="1">
        <v>0.16973201</v>
      </c>
      <c r="O7" s="1">
        <v>0.179432802</v>
      </c>
      <c r="P7" s="1">
        <v>4.90867E-4</v>
      </c>
      <c r="Q7" s="1">
        <v>2.60283E-4</v>
      </c>
    </row>
    <row r="8">
      <c r="B8" s="1">
        <v>0.125577564</v>
      </c>
      <c r="C8" s="1">
        <v>0.168435248</v>
      </c>
      <c r="D8" s="1">
        <v>3.4428E-4</v>
      </c>
      <c r="E8" s="1">
        <v>0.001228519</v>
      </c>
      <c r="H8" s="1">
        <v>0.111474617</v>
      </c>
      <c r="I8" s="1">
        <v>0.156477594</v>
      </c>
      <c r="J8" s="1">
        <v>3.92441E-4</v>
      </c>
      <c r="K8" s="1">
        <v>2.21314E-4</v>
      </c>
      <c r="N8" s="1">
        <v>0.164369579</v>
      </c>
      <c r="O8" s="1">
        <v>0.18152579</v>
      </c>
      <c r="P8" s="1">
        <v>8.83136E-4</v>
      </c>
      <c r="Q8" s="1">
        <v>3.65382E-4</v>
      </c>
    </row>
    <row r="9">
      <c r="B9" s="1">
        <v>0.124063049</v>
      </c>
      <c r="C9" s="1">
        <v>0.164584036</v>
      </c>
      <c r="D9" s="1">
        <v>0.001135031</v>
      </c>
      <c r="E9" s="1">
        <v>0.01192074</v>
      </c>
      <c r="F9" s="1" t="s">
        <v>8</v>
      </c>
      <c r="H9" s="1">
        <v>0.122443111</v>
      </c>
      <c r="I9" s="1">
        <v>0.168005061</v>
      </c>
      <c r="J9" s="1">
        <v>5.25765E-4</v>
      </c>
      <c r="K9" s="1">
        <v>1.98409E-4</v>
      </c>
      <c r="L9" s="1" t="s">
        <v>8</v>
      </c>
      <c r="N9" s="1">
        <v>0.198098435</v>
      </c>
      <c r="O9" s="1">
        <v>0.191397573</v>
      </c>
      <c r="P9" s="1">
        <v>6.10767E-4</v>
      </c>
      <c r="Q9" s="1">
        <v>2.49044E-4</v>
      </c>
      <c r="R9" s="1" t="s">
        <v>8</v>
      </c>
    </row>
    <row r="10">
      <c r="B10" s="1">
        <v>0.128212957</v>
      </c>
      <c r="C10" s="1">
        <v>0.163766036</v>
      </c>
      <c r="D10" s="1">
        <v>2.87922E-4</v>
      </c>
      <c r="E10" s="1">
        <v>1.92827E-4</v>
      </c>
      <c r="H10" s="1">
        <v>0.114678273</v>
      </c>
      <c r="I10" s="1">
        <v>0.159971855</v>
      </c>
      <c r="J10" s="1">
        <v>4.06864E-4</v>
      </c>
      <c r="K10" s="1">
        <v>2.48276E-4</v>
      </c>
      <c r="N10" s="1">
        <v>0.162489651</v>
      </c>
      <c r="O10" s="1">
        <v>0.19654164</v>
      </c>
      <c r="P10" s="1">
        <v>8.16651E-4</v>
      </c>
      <c r="Q10" s="1">
        <v>2.40867E-4</v>
      </c>
    </row>
    <row r="11">
      <c r="B11" s="1">
        <v>0.124553599</v>
      </c>
      <c r="C11" s="1">
        <v>0.16195105</v>
      </c>
      <c r="D11" s="1">
        <v>2.88791E-4</v>
      </c>
      <c r="E11" s="1">
        <v>1.66832E-4</v>
      </c>
      <c r="H11" s="1">
        <v>0.118652673</v>
      </c>
      <c r="I11" s="1">
        <v>0.16035046</v>
      </c>
      <c r="J11" s="1">
        <v>3.75237E-4</v>
      </c>
      <c r="K11" s="1">
        <v>2.53502E-4</v>
      </c>
      <c r="N11" s="1">
        <v>0.168545665</v>
      </c>
      <c r="O11" s="1">
        <v>0.185366792</v>
      </c>
      <c r="P11" s="1">
        <v>5.28747E-4</v>
      </c>
      <c r="Q11" s="1">
        <v>4.57457E-4</v>
      </c>
    </row>
    <row r="12">
      <c r="B12" s="1">
        <v>0.128220909</v>
      </c>
      <c r="C12" s="1">
        <v>0.163721429</v>
      </c>
      <c r="D12" s="1">
        <v>3.21166E-4</v>
      </c>
      <c r="E12" s="1">
        <v>1.73981E-4</v>
      </c>
      <c r="H12" s="1">
        <v>0.112749434</v>
      </c>
      <c r="I12" s="1">
        <v>0.161518741</v>
      </c>
      <c r="J12" s="1">
        <v>4.4714E-4</v>
      </c>
      <c r="K12" s="1">
        <v>1.92123E-4</v>
      </c>
      <c r="N12" s="1">
        <v>0.166202671</v>
      </c>
      <c r="O12" s="1">
        <v>0.188476025</v>
      </c>
      <c r="P12" s="1">
        <v>6.44545E-4</v>
      </c>
      <c r="Q12" s="1">
        <v>2.46775E-4</v>
      </c>
    </row>
    <row r="13">
      <c r="B13" s="1">
        <v>0.12831413</v>
      </c>
      <c r="C13" s="1">
        <v>0.162365984</v>
      </c>
      <c r="D13" s="1">
        <v>2.68571E-4</v>
      </c>
      <c r="E13" s="1">
        <v>1.63935E-4</v>
      </c>
      <c r="H13" s="1">
        <v>0.115005047</v>
      </c>
      <c r="I13" s="1">
        <v>0.162616092</v>
      </c>
      <c r="J13" s="1">
        <v>3.97235E-4</v>
      </c>
      <c r="K13" s="1">
        <v>1.99945E-4</v>
      </c>
      <c r="N13" s="1">
        <v>0.16837216</v>
      </c>
      <c r="O13" s="1">
        <v>0.185643711</v>
      </c>
      <c r="P13" s="1">
        <v>4.42499E-4</v>
      </c>
      <c r="Q13" s="1">
        <v>3.08335E-4</v>
      </c>
    </row>
    <row r="14">
      <c r="B14" s="1">
        <v>0.125245167</v>
      </c>
      <c r="C14" s="1">
        <v>0.164882602</v>
      </c>
      <c r="D14" s="1">
        <v>6.6527E-4</v>
      </c>
      <c r="E14" s="1">
        <v>1.70563E-4</v>
      </c>
      <c r="H14" s="1">
        <v>0.112327835</v>
      </c>
      <c r="I14" s="1">
        <v>0.159850998</v>
      </c>
      <c r="J14" s="1">
        <v>3.9772E-4</v>
      </c>
      <c r="K14" s="1">
        <v>2.3717E-4</v>
      </c>
      <c r="N14" s="1">
        <v>0.171560857</v>
      </c>
      <c r="O14" s="1">
        <v>0.185413597</v>
      </c>
      <c r="P14" s="1">
        <v>4.3709E-4</v>
      </c>
      <c r="Q14" s="1">
        <v>4.06915E-4</v>
      </c>
    </row>
    <row r="15">
      <c r="B15" s="1">
        <v>0.128278947</v>
      </c>
      <c r="C15" s="1">
        <v>0.165526752</v>
      </c>
      <c r="D15" s="1">
        <v>0.001167158</v>
      </c>
      <c r="E15" s="1">
        <v>8.13413E-4</v>
      </c>
      <c r="H15" s="1">
        <v>0.111584381</v>
      </c>
      <c r="I15" s="1">
        <v>0.161074058</v>
      </c>
      <c r="J15" s="1">
        <v>4.8992E-4</v>
      </c>
      <c r="K15" s="1">
        <v>2.06237E-4</v>
      </c>
      <c r="N15" s="1">
        <v>0.164057437</v>
      </c>
      <c r="O15" s="1">
        <v>0.18418296</v>
      </c>
      <c r="P15" s="1">
        <v>0.001024326</v>
      </c>
      <c r="Q15" s="1">
        <v>2.56331E-4</v>
      </c>
    </row>
    <row r="16">
      <c r="B16" s="1">
        <v>0.127034026</v>
      </c>
      <c r="C16" s="1">
        <v>0.166128171</v>
      </c>
      <c r="D16" s="1">
        <v>2.65901E-4</v>
      </c>
      <c r="E16" s="1">
        <v>1.72964E-4</v>
      </c>
      <c r="F16" s="1" t="s">
        <v>8</v>
      </c>
      <c r="H16" s="1">
        <v>0.123488815</v>
      </c>
      <c r="I16" s="1">
        <v>0.165148707</v>
      </c>
      <c r="J16" s="1">
        <v>4.89556E-4</v>
      </c>
      <c r="K16" s="1">
        <v>1.90359E-4</v>
      </c>
      <c r="L16" s="1" t="s">
        <v>8</v>
      </c>
      <c r="N16" s="1">
        <v>0.195612198</v>
      </c>
      <c r="O16" s="1">
        <v>0.189946624</v>
      </c>
      <c r="P16" s="1">
        <v>5.17867E-4</v>
      </c>
      <c r="Q16" s="1">
        <v>2.46262E-4</v>
      </c>
      <c r="R16" s="1" t="s">
        <v>8</v>
      </c>
    </row>
    <row r="17">
      <c r="B17" s="1">
        <v>0.128779175</v>
      </c>
      <c r="C17" s="1">
        <v>0.164028308</v>
      </c>
      <c r="D17" s="1">
        <v>2.88812E-4</v>
      </c>
      <c r="E17" s="1">
        <v>1.74038E-4</v>
      </c>
      <c r="H17" s="1">
        <v>0.114955621</v>
      </c>
      <c r="I17" s="1">
        <v>0.162230927</v>
      </c>
      <c r="J17" s="1">
        <v>4.15393E-4</v>
      </c>
      <c r="K17" s="1">
        <v>1.91576E-4</v>
      </c>
      <c r="N17" s="1">
        <v>0.171789277</v>
      </c>
      <c r="O17" s="1">
        <v>0.183884849</v>
      </c>
      <c r="P17" s="1">
        <v>4.43735E-4</v>
      </c>
      <c r="Q17" s="1">
        <v>3.94514E-4</v>
      </c>
    </row>
    <row r="18">
      <c r="B18" s="1">
        <v>0.129503391</v>
      </c>
      <c r="C18" s="1">
        <v>0.163065187</v>
      </c>
      <c r="D18" s="1">
        <v>3.11063E-4</v>
      </c>
      <c r="E18" s="1">
        <v>1.37007E-4</v>
      </c>
      <c r="F18" s="1"/>
      <c r="H18" s="1">
        <v>0.119236344</v>
      </c>
      <c r="I18" s="1">
        <v>0.159199239</v>
      </c>
      <c r="J18" s="1">
        <v>4.10304E-4</v>
      </c>
      <c r="K18" s="1">
        <v>2.51128E-4</v>
      </c>
      <c r="N18" s="1">
        <v>0.167587544</v>
      </c>
      <c r="O18" s="1">
        <v>0.185614743</v>
      </c>
      <c r="P18" s="1">
        <v>0.001068325</v>
      </c>
      <c r="Q18" s="1">
        <v>3.60129E-4</v>
      </c>
    </row>
    <row r="19">
      <c r="B19" s="1">
        <v>0.135944779</v>
      </c>
      <c r="C19" s="1">
        <v>0.174699162</v>
      </c>
      <c r="D19" s="1">
        <v>5.83583E-4</v>
      </c>
      <c r="E19" s="1">
        <v>2.44631E-4</v>
      </c>
      <c r="H19" s="1">
        <v>0.114704747</v>
      </c>
      <c r="I19" s="1">
        <v>0.161189908</v>
      </c>
      <c r="J19" s="1">
        <v>3.78464E-4</v>
      </c>
      <c r="K19" s="1">
        <v>5.16546E-4</v>
      </c>
      <c r="N19" s="1">
        <v>0.169996188</v>
      </c>
      <c r="O19" s="1">
        <v>0.182428044</v>
      </c>
      <c r="P19" s="1">
        <v>5.0038E-4</v>
      </c>
      <c r="Q19" s="1">
        <v>2.68576E-4</v>
      </c>
    </row>
    <row r="20">
      <c r="B20" s="1">
        <v>0.12807824</v>
      </c>
      <c r="C20" s="1">
        <v>0.165198007</v>
      </c>
      <c r="D20" s="1">
        <v>2.71249E-4</v>
      </c>
      <c r="E20" s="1">
        <v>1.56157E-4</v>
      </c>
      <c r="H20" s="1">
        <v>0.115644574</v>
      </c>
      <c r="I20" s="1">
        <v>0.161732618</v>
      </c>
      <c r="J20" s="1">
        <v>3.72731E-4</v>
      </c>
      <c r="K20" s="1">
        <v>2.08536E-4</v>
      </c>
      <c r="N20" s="1">
        <v>0.175821873</v>
      </c>
      <c r="O20" s="1">
        <v>0.202192109</v>
      </c>
      <c r="P20" s="1">
        <v>6.01466E-4</v>
      </c>
      <c r="Q20" s="1">
        <v>2.20118E-4</v>
      </c>
    </row>
    <row r="21">
      <c r="B21" s="1">
        <v>0.130792202</v>
      </c>
      <c r="C21" s="1">
        <v>0.164963676</v>
      </c>
      <c r="D21" s="1">
        <v>6.10918E-4</v>
      </c>
      <c r="E21" s="1">
        <v>2.76175E-4</v>
      </c>
      <c r="H21" s="1">
        <v>0.112891319</v>
      </c>
      <c r="I21" s="1">
        <v>0.165276691</v>
      </c>
      <c r="J21" s="1">
        <v>5.03988E-4</v>
      </c>
      <c r="K21" s="1">
        <v>2.11215E-4</v>
      </c>
      <c r="N21" s="1">
        <v>0.183151399</v>
      </c>
      <c r="O21" s="1">
        <v>0.1842253</v>
      </c>
      <c r="P21" s="1">
        <v>4.72427E-4</v>
      </c>
      <c r="Q21" s="1">
        <v>2.81964E-4</v>
      </c>
    </row>
    <row r="22">
      <c r="B22" s="1">
        <v>0.125830834</v>
      </c>
      <c r="C22" s="1">
        <v>0.166852083</v>
      </c>
      <c r="D22" s="1">
        <v>0.001257624</v>
      </c>
      <c r="E22" s="1">
        <v>8.44185E-4</v>
      </c>
      <c r="H22" s="1">
        <v>0.118327672</v>
      </c>
      <c r="I22" s="1">
        <v>0.16236988</v>
      </c>
      <c r="J22" s="1">
        <v>3.86709E-4</v>
      </c>
      <c r="K22" s="1">
        <v>2.46866E-4</v>
      </c>
      <c r="N22" s="1">
        <v>0.173315216</v>
      </c>
      <c r="O22" s="1">
        <v>0.193807286</v>
      </c>
      <c r="P22" s="1">
        <v>6.7235E-4</v>
      </c>
      <c r="Q22" s="1">
        <v>2.99671E-4</v>
      </c>
    </row>
    <row r="38">
      <c r="D38" s="1" t="s">
        <v>0</v>
      </c>
      <c r="E38" s="1" t="s">
        <v>6</v>
      </c>
      <c r="H38" s="1" t="s">
        <v>0</v>
      </c>
      <c r="I38" s="1" t="s">
        <v>6</v>
      </c>
      <c r="M38" s="1" t="s">
        <v>0</v>
      </c>
      <c r="N38" s="1" t="s">
        <v>9</v>
      </c>
      <c r="R38" s="1" t="s">
        <v>0</v>
      </c>
      <c r="S38" s="1" t="s">
        <v>9</v>
      </c>
    </row>
    <row r="39">
      <c r="C39" s="1" t="s">
        <v>1</v>
      </c>
      <c r="D39" s="3">
        <f>AVERAGEA(B2:B22)</f>
        <v>0.1265771773</v>
      </c>
      <c r="E39" s="3">
        <f>AVERAGE(H2:H22)</f>
        <v>0.1153750664</v>
      </c>
      <c r="G39" s="1" t="s">
        <v>3</v>
      </c>
      <c r="H39" s="3">
        <f>AVERAGE(D2:D22)</f>
        <v>0.0005522247143</v>
      </c>
      <c r="I39" s="3">
        <f>AVERAGE(J2:J22)</f>
        <v>0.000421108</v>
      </c>
      <c r="L39" s="1" t="s">
        <v>1</v>
      </c>
      <c r="M39" s="3">
        <f>AVERAGEA(B2:B22)</f>
        <v>0.1265771773</v>
      </c>
      <c r="N39" s="3">
        <f>AVERAGE(N2:N22)</f>
        <v>0.1722980609</v>
      </c>
      <c r="Q39" s="1" t="s">
        <v>3</v>
      </c>
      <c r="R39" s="3">
        <f>AVERAGE(D2:D22)</f>
        <v>0.0005522247143</v>
      </c>
      <c r="S39" s="3">
        <f>AVERAGE(P2:P22)</f>
        <v>0.0006681768571</v>
      </c>
    </row>
    <row r="40">
      <c r="C40" s="1" t="s">
        <v>2</v>
      </c>
      <c r="D40" s="3">
        <f>AVERAGEA(C2:C22)</f>
        <v>0.1646433625</v>
      </c>
      <c r="E40" s="3">
        <f>AVERAGE(I2:I22)</f>
        <v>0.1613293722</v>
      </c>
      <c r="G40" s="1" t="s">
        <v>4</v>
      </c>
      <c r="H40" s="3">
        <f>AVERAGE(E2:E22)</f>
        <v>0.0009120610952</v>
      </c>
      <c r="I40" s="3">
        <f>AVERAGE(K2:K22)</f>
        <v>0.0002354597143</v>
      </c>
      <c r="L40" s="1" t="s">
        <v>2</v>
      </c>
      <c r="M40" s="3">
        <f>AVERAGEA(C2:C22)</f>
        <v>0.1646433625</v>
      </c>
      <c r="N40" s="3">
        <f>AVERAGE(O2:O22)</f>
        <v>0.18681973</v>
      </c>
      <c r="Q40" s="1" t="s">
        <v>4</v>
      </c>
      <c r="R40" s="3">
        <f>AVERAGE(E2:E22)</f>
        <v>0.0009120610952</v>
      </c>
      <c r="S40" s="3">
        <f>AVERAGE(Q2:Q22)</f>
        <v>0.0003000890476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22</v>
      </c>
      <c r="F1" s="1" t="s">
        <v>23</v>
      </c>
      <c r="K1" s="1" t="s">
        <v>24</v>
      </c>
      <c r="P1" s="1" t="s">
        <v>25</v>
      </c>
      <c r="U1" s="1" t="s">
        <v>26</v>
      </c>
    </row>
    <row r="2">
      <c r="B2" s="1" t="s">
        <v>0</v>
      </c>
      <c r="C2" s="1" t="s">
        <v>9</v>
      </c>
      <c r="D2" s="1" t="s">
        <v>27</v>
      </c>
      <c r="G2" s="1" t="s">
        <v>0</v>
      </c>
      <c r="H2" s="9" t="s">
        <v>9</v>
      </c>
      <c r="I2" s="1" t="s">
        <v>27</v>
      </c>
      <c r="L2" s="1" t="s">
        <v>0</v>
      </c>
      <c r="M2" s="9" t="s">
        <v>9</v>
      </c>
      <c r="N2" s="1" t="s">
        <v>27</v>
      </c>
      <c r="Q2" s="1" t="s">
        <v>0</v>
      </c>
      <c r="R2" s="9" t="s">
        <v>9</v>
      </c>
      <c r="S2" s="1" t="s">
        <v>27</v>
      </c>
      <c r="V2" s="1" t="s">
        <v>0</v>
      </c>
      <c r="W2" s="9" t="s">
        <v>9</v>
      </c>
      <c r="X2" s="1" t="s">
        <v>27</v>
      </c>
    </row>
    <row r="3">
      <c r="A3" s="1" t="s">
        <v>28</v>
      </c>
      <c r="C3" s="1">
        <v>1497.0</v>
      </c>
      <c r="D3" s="1">
        <v>11799.0</v>
      </c>
      <c r="F3" s="1" t="s">
        <v>28</v>
      </c>
      <c r="H3" s="1">
        <v>1497.0</v>
      </c>
      <c r="I3" s="1">
        <v>7539.0</v>
      </c>
      <c r="K3" s="1" t="s">
        <v>28</v>
      </c>
      <c r="M3" s="1">
        <v>1495.0</v>
      </c>
      <c r="N3" s="1">
        <v>4259.0</v>
      </c>
      <c r="P3" s="1" t="s">
        <v>28</v>
      </c>
      <c r="R3" s="1">
        <v>1497.0</v>
      </c>
      <c r="S3" s="1">
        <v>2279.0</v>
      </c>
      <c r="U3" s="1" t="s">
        <v>28</v>
      </c>
      <c r="W3" s="1">
        <v>1177.0</v>
      </c>
      <c r="X3" s="1">
        <v>1189.0</v>
      </c>
    </row>
    <row r="4">
      <c r="A4" s="1" t="s">
        <v>29</v>
      </c>
      <c r="B4" s="1">
        <v>9800.0</v>
      </c>
      <c r="D4" s="1">
        <v>11799.0</v>
      </c>
      <c r="F4" s="1" t="s">
        <v>29</v>
      </c>
      <c r="G4" s="1">
        <v>7530.0</v>
      </c>
      <c r="I4" s="1">
        <v>7539.0</v>
      </c>
      <c r="K4" s="1" t="s">
        <v>29</v>
      </c>
      <c r="L4" s="1">
        <v>4252.0</v>
      </c>
      <c r="N4" s="1">
        <v>4259.0</v>
      </c>
      <c r="P4" s="1" t="s">
        <v>29</v>
      </c>
      <c r="Q4" s="1">
        <v>2272.0</v>
      </c>
      <c r="S4" s="1">
        <v>2279.0</v>
      </c>
      <c r="U4" s="1" t="s">
        <v>29</v>
      </c>
      <c r="V4" s="1">
        <v>1177.0</v>
      </c>
      <c r="X4" s="1">
        <v>1189.0</v>
      </c>
    </row>
    <row r="5">
      <c r="A5" s="1" t="s">
        <v>30</v>
      </c>
      <c r="B5" s="1">
        <v>8394.0</v>
      </c>
      <c r="C5" s="1">
        <v>996.0</v>
      </c>
      <c r="D5" s="1">
        <v>11799.0</v>
      </c>
      <c r="F5" s="1" t="s">
        <v>30</v>
      </c>
      <c r="G5" s="1">
        <v>7530.0</v>
      </c>
      <c r="H5" s="1">
        <v>994.0</v>
      </c>
      <c r="I5" s="1">
        <v>7539.0</v>
      </c>
      <c r="K5" s="1" t="s">
        <v>30</v>
      </c>
      <c r="L5" s="1">
        <v>4252.0</v>
      </c>
      <c r="M5" s="1">
        <v>995.0</v>
      </c>
      <c r="N5" s="1">
        <v>4259.0</v>
      </c>
      <c r="P5" s="1" t="s">
        <v>30</v>
      </c>
      <c r="Q5" s="1">
        <v>2272.0</v>
      </c>
      <c r="R5" s="1">
        <v>995.0</v>
      </c>
      <c r="S5" s="1">
        <v>2279.0</v>
      </c>
      <c r="U5" s="1" t="s">
        <v>30</v>
      </c>
      <c r="V5" s="1">
        <v>1177.0</v>
      </c>
      <c r="W5" s="1">
        <v>995.0</v>
      </c>
      <c r="X5" s="1">
        <v>1189.0</v>
      </c>
    </row>
    <row r="6">
      <c r="A6" s="1" t="s">
        <v>31</v>
      </c>
      <c r="B6" s="1">
        <v>7644.0</v>
      </c>
      <c r="C6" s="1">
        <v>885.0</v>
      </c>
      <c r="D6" s="1">
        <v>11799.0</v>
      </c>
      <c r="F6" s="1" t="s">
        <v>31</v>
      </c>
      <c r="G6" s="1">
        <v>7528.0</v>
      </c>
      <c r="H6" s="1">
        <v>885.0</v>
      </c>
      <c r="I6" s="1">
        <v>7539.0</v>
      </c>
      <c r="K6" s="1" t="s">
        <v>31</v>
      </c>
      <c r="L6" s="1">
        <v>4252.0</v>
      </c>
      <c r="M6" s="1">
        <v>883.0</v>
      </c>
      <c r="N6" s="1">
        <v>4259.0</v>
      </c>
      <c r="P6" s="1" t="s">
        <v>31</v>
      </c>
      <c r="Q6" s="1">
        <v>2272.0</v>
      </c>
      <c r="R6" s="1">
        <v>884.0</v>
      </c>
      <c r="S6" s="1">
        <v>2279.0</v>
      </c>
      <c r="U6" s="1" t="s">
        <v>31</v>
      </c>
      <c r="V6" s="1">
        <v>1177.0</v>
      </c>
      <c r="W6" s="1">
        <v>884.0</v>
      </c>
      <c r="X6" s="1">
        <v>1189.0</v>
      </c>
    </row>
    <row r="7">
      <c r="A7" s="1" t="s">
        <v>32</v>
      </c>
      <c r="B7" s="1">
        <v>7009.0</v>
      </c>
      <c r="C7" s="1">
        <v>729.0</v>
      </c>
      <c r="D7" s="1">
        <v>11799.0</v>
      </c>
      <c r="F7" s="1" t="s">
        <v>32</v>
      </c>
      <c r="G7" s="1">
        <v>6785.0</v>
      </c>
      <c r="H7" s="1">
        <v>726.0</v>
      </c>
      <c r="I7" s="1">
        <v>7539.0</v>
      </c>
      <c r="K7" s="1" t="s">
        <v>32</v>
      </c>
      <c r="L7" s="1">
        <v>4252.0</v>
      </c>
      <c r="M7" s="1">
        <v>727.0</v>
      </c>
      <c r="N7" s="1">
        <v>4259.0</v>
      </c>
      <c r="P7" s="1" t="s">
        <v>32</v>
      </c>
      <c r="Q7" s="1">
        <v>2272.0</v>
      </c>
      <c r="R7" s="1">
        <v>729.0</v>
      </c>
      <c r="S7" s="1">
        <v>2279.0</v>
      </c>
      <c r="U7" s="1" t="s">
        <v>32</v>
      </c>
      <c r="V7" s="1">
        <v>1177.0</v>
      </c>
      <c r="W7" s="1">
        <v>726.0</v>
      </c>
      <c r="X7" s="1">
        <v>1189.0</v>
      </c>
    </row>
    <row r="8">
      <c r="A8" s="1" t="s">
        <v>33</v>
      </c>
      <c r="B8" s="1">
        <v>6310.0</v>
      </c>
      <c r="C8" s="1">
        <v>629.0</v>
      </c>
      <c r="D8" s="1">
        <v>11799.0</v>
      </c>
      <c r="F8" s="1" t="s">
        <v>33</v>
      </c>
      <c r="G8" s="1">
        <v>6265.0</v>
      </c>
      <c r="H8" s="1">
        <v>629.0</v>
      </c>
      <c r="I8" s="1">
        <v>7539.0</v>
      </c>
      <c r="K8" s="1" t="s">
        <v>33</v>
      </c>
      <c r="L8" s="1">
        <v>4252.0</v>
      </c>
      <c r="M8" s="1">
        <v>629.0</v>
      </c>
      <c r="N8" s="1">
        <v>4259.0</v>
      </c>
      <c r="P8" s="1" t="s">
        <v>33</v>
      </c>
      <c r="Q8" s="1">
        <v>2272.0</v>
      </c>
      <c r="R8" s="1">
        <v>625.0</v>
      </c>
      <c r="S8" s="1">
        <v>2279.0</v>
      </c>
      <c r="U8" s="1" t="s">
        <v>33</v>
      </c>
      <c r="V8" s="1">
        <v>1177.0</v>
      </c>
      <c r="W8" s="1">
        <v>625.0</v>
      </c>
      <c r="X8" s="1">
        <v>1189.0</v>
      </c>
    </row>
    <row r="9">
      <c r="A9" s="1" t="s">
        <v>34</v>
      </c>
      <c r="B9" s="1">
        <v>4989.0</v>
      </c>
      <c r="C9" s="1">
        <v>450.0</v>
      </c>
      <c r="D9" s="1">
        <v>11799.0</v>
      </c>
      <c r="F9" s="1" t="s">
        <v>34</v>
      </c>
      <c r="G9" s="1">
        <v>4947.0</v>
      </c>
      <c r="H9" s="1">
        <v>450.0</v>
      </c>
      <c r="I9" s="1">
        <v>7539.0</v>
      </c>
      <c r="K9" s="1" t="s">
        <v>34</v>
      </c>
      <c r="L9" s="1">
        <v>4252.0</v>
      </c>
      <c r="M9" s="1">
        <v>451.0</v>
      </c>
      <c r="N9" s="1">
        <v>4259.0</v>
      </c>
      <c r="P9" s="1" t="s">
        <v>34</v>
      </c>
      <c r="Q9" s="1">
        <v>2272.0</v>
      </c>
      <c r="R9" s="1">
        <v>451.0</v>
      </c>
      <c r="S9" s="1">
        <v>2279.0</v>
      </c>
      <c r="U9" s="1" t="s">
        <v>34</v>
      </c>
      <c r="V9" s="1">
        <v>1177.0</v>
      </c>
      <c r="W9" s="1">
        <v>451.0</v>
      </c>
      <c r="X9" s="1">
        <v>1189.0</v>
      </c>
    </row>
    <row r="10">
      <c r="A10" s="1" t="s">
        <v>35</v>
      </c>
      <c r="B10" s="1">
        <v>3615.0</v>
      </c>
      <c r="C10" s="1">
        <v>267.0</v>
      </c>
      <c r="D10" s="1">
        <v>11799.0</v>
      </c>
      <c r="F10" s="1" t="s">
        <v>35</v>
      </c>
      <c r="G10" s="1">
        <v>3595.0</v>
      </c>
      <c r="H10" s="1">
        <v>267.0</v>
      </c>
      <c r="I10" s="1">
        <v>7539.0</v>
      </c>
      <c r="K10" s="1" t="s">
        <v>35</v>
      </c>
      <c r="L10" s="1">
        <v>3570.0</v>
      </c>
      <c r="M10" s="1">
        <v>267.0</v>
      </c>
      <c r="N10" s="1">
        <v>4259.0</v>
      </c>
      <c r="P10" s="1" t="s">
        <v>35</v>
      </c>
      <c r="Q10" s="1">
        <v>2272.0</v>
      </c>
      <c r="R10" s="1">
        <v>266.0</v>
      </c>
      <c r="S10" s="1">
        <v>2279.0</v>
      </c>
      <c r="U10" s="1" t="s">
        <v>35</v>
      </c>
      <c r="V10" s="1">
        <v>1177.0</v>
      </c>
      <c r="W10" s="1">
        <v>267.0</v>
      </c>
      <c r="X10" s="1">
        <v>1189.0</v>
      </c>
    </row>
    <row r="29">
      <c r="A29" s="1" t="s">
        <v>36</v>
      </c>
    </row>
    <row r="30">
      <c r="A30" s="1">
        <v>68.0</v>
      </c>
      <c r="B30" s="1" t="s">
        <v>37</v>
      </c>
    </row>
    <row r="31">
      <c r="A31" s="1">
        <v>128.0</v>
      </c>
      <c r="B31" s="1" t="s">
        <v>38</v>
      </c>
    </row>
    <row r="32">
      <c r="A32" s="1">
        <v>256.0</v>
      </c>
      <c r="B32" s="1" t="s">
        <v>39</v>
      </c>
    </row>
    <row r="33">
      <c r="A33" s="1">
        <v>512.0</v>
      </c>
      <c r="B33" s="1" t="s">
        <v>40</v>
      </c>
    </row>
    <row r="34">
      <c r="A34" s="1">
        <v>1024.0</v>
      </c>
      <c r="B34" s="1" t="s">
        <v>41</v>
      </c>
    </row>
    <row r="36">
      <c r="A36" s="1" t="s">
        <v>42</v>
      </c>
      <c r="F36" s="1" t="s">
        <v>43</v>
      </c>
      <c r="K36" s="1" t="s">
        <v>44</v>
      </c>
      <c r="P36" s="1" t="s">
        <v>45</v>
      </c>
    </row>
    <row r="37">
      <c r="B37" s="1" t="s">
        <v>46</v>
      </c>
      <c r="C37" s="1" t="s">
        <v>9</v>
      </c>
      <c r="D37" s="1" t="s">
        <v>27</v>
      </c>
      <c r="G37" s="1" t="s">
        <v>46</v>
      </c>
      <c r="H37" s="1" t="s">
        <v>9</v>
      </c>
      <c r="I37" s="1" t="s">
        <v>27</v>
      </c>
      <c r="L37" s="1" t="s">
        <v>46</v>
      </c>
      <c r="M37" s="1" t="s">
        <v>9</v>
      </c>
      <c r="N37" s="1" t="s">
        <v>27</v>
      </c>
      <c r="Q37" s="1" t="s">
        <v>46</v>
      </c>
      <c r="R37" s="1" t="s">
        <v>9</v>
      </c>
      <c r="S37" s="1" t="s">
        <v>27</v>
      </c>
    </row>
    <row r="38">
      <c r="A38" s="1">
        <v>68.0</v>
      </c>
      <c r="B38" s="1">
        <v>3615.0</v>
      </c>
      <c r="C38" s="1">
        <v>267.0</v>
      </c>
      <c r="D38" s="1">
        <v>11799.0</v>
      </c>
      <c r="F38" s="1">
        <v>68.0</v>
      </c>
      <c r="G38" s="1">
        <v>4989.0</v>
      </c>
      <c r="H38" s="1">
        <v>450.0</v>
      </c>
      <c r="I38" s="1">
        <v>11799.0</v>
      </c>
      <c r="K38" s="1">
        <v>68.0</v>
      </c>
      <c r="L38" s="1">
        <v>6310.0</v>
      </c>
      <c r="M38" s="1">
        <v>629.0</v>
      </c>
      <c r="N38" s="1">
        <v>11799.0</v>
      </c>
      <c r="P38" s="1">
        <v>68.0</v>
      </c>
      <c r="Q38" s="1">
        <v>7009.0</v>
      </c>
      <c r="R38" s="1">
        <v>729.0</v>
      </c>
      <c r="S38" s="1">
        <v>11799.0</v>
      </c>
    </row>
    <row r="39">
      <c r="A39" s="1">
        <v>128.0</v>
      </c>
      <c r="B39" s="1">
        <v>3595.0</v>
      </c>
      <c r="C39" s="1">
        <v>267.0</v>
      </c>
      <c r="D39" s="1">
        <v>7539.0</v>
      </c>
      <c r="F39" s="1">
        <v>128.0</v>
      </c>
      <c r="G39" s="1">
        <v>4947.0</v>
      </c>
      <c r="H39" s="1">
        <v>450.0</v>
      </c>
      <c r="I39" s="1">
        <v>7539.0</v>
      </c>
      <c r="K39" s="1">
        <v>128.0</v>
      </c>
      <c r="L39" s="1">
        <v>6265.0</v>
      </c>
      <c r="M39" s="1">
        <v>629.0</v>
      </c>
      <c r="N39" s="1">
        <v>7539.0</v>
      </c>
      <c r="P39" s="1">
        <v>128.0</v>
      </c>
      <c r="Q39" s="1">
        <v>6785.0</v>
      </c>
      <c r="R39" s="1">
        <v>726.0</v>
      </c>
      <c r="S39" s="1">
        <v>7539.0</v>
      </c>
    </row>
    <row r="40">
      <c r="A40" s="1">
        <v>256.0</v>
      </c>
      <c r="B40" s="1">
        <v>3570.0</v>
      </c>
      <c r="C40" s="1">
        <v>267.0</v>
      </c>
      <c r="D40" s="1">
        <v>4259.0</v>
      </c>
      <c r="F40" s="1">
        <v>256.0</v>
      </c>
      <c r="G40" s="1">
        <v>4252.0</v>
      </c>
      <c r="H40" s="1">
        <v>451.0</v>
      </c>
      <c r="I40" s="1">
        <v>4259.0</v>
      </c>
      <c r="K40" s="1">
        <v>256.0</v>
      </c>
      <c r="L40" s="1">
        <v>4252.0</v>
      </c>
      <c r="M40" s="1">
        <v>629.0</v>
      </c>
      <c r="N40" s="1">
        <v>4259.0</v>
      </c>
      <c r="P40" s="1">
        <v>256.0</v>
      </c>
      <c r="Q40" s="1">
        <v>4252.0</v>
      </c>
      <c r="R40" s="1">
        <v>727.0</v>
      </c>
      <c r="S40" s="1">
        <v>4259.0</v>
      </c>
    </row>
    <row r="41">
      <c r="A41" s="1">
        <v>512.0</v>
      </c>
      <c r="B41" s="1">
        <v>2272.0</v>
      </c>
      <c r="C41" s="1">
        <v>266.0</v>
      </c>
      <c r="D41" s="1">
        <v>2279.0</v>
      </c>
      <c r="F41" s="1">
        <v>512.0</v>
      </c>
      <c r="G41" s="1">
        <v>2272.0</v>
      </c>
      <c r="H41" s="1">
        <v>451.0</v>
      </c>
      <c r="I41" s="1">
        <v>2279.0</v>
      </c>
      <c r="K41" s="1">
        <v>512.0</v>
      </c>
      <c r="L41" s="1">
        <v>2272.0</v>
      </c>
      <c r="M41" s="1">
        <v>625.0</v>
      </c>
      <c r="N41" s="1">
        <v>2279.0</v>
      </c>
      <c r="P41" s="1">
        <v>512.0</v>
      </c>
      <c r="Q41" s="1">
        <v>2272.0</v>
      </c>
      <c r="R41" s="1">
        <v>729.0</v>
      </c>
      <c r="S41" s="1">
        <v>2279.0</v>
      </c>
    </row>
    <row r="42">
      <c r="A42" s="1">
        <v>1024.0</v>
      </c>
      <c r="B42" s="1">
        <v>1177.0</v>
      </c>
      <c r="C42" s="1">
        <v>267.0</v>
      </c>
      <c r="D42" s="1">
        <v>1189.0</v>
      </c>
      <c r="F42" s="1">
        <v>1024.0</v>
      </c>
      <c r="G42" s="1">
        <v>1177.0</v>
      </c>
      <c r="H42" s="1">
        <v>451.0</v>
      </c>
      <c r="I42" s="1">
        <v>1189.0</v>
      </c>
      <c r="K42" s="1">
        <v>1024.0</v>
      </c>
      <c r="L42" s="1">
        <v>1177.0</v>
      </c>
      <c r="M42" s="1">
        <v>625.0</v>
      </c>
      <c r="N42" s="1">
        <v>1189.0</v>
      </c>
      <c r="P42" s="1">
        <v>1024.0</v>
      </c>
      <c r="Q42" s="1">
        <v>1177.0</v>
      </c>
      <c r="R42" s="1">
        <v>726.0</v>
      </c>
      <c r="S42" s="1">
        <v>1189.0</v>
      </c>
    </row>
    <row r="45">
      <c r="A45" s="1" t="s">
        <v>47</v>
      </c>
      <c r="F45" s="1" t="s">
        <v>48</v>
      </c>
      <c r="K45" s="1" t="s">
        <v>49</v>
      </c>
    </row>
    <row r="46">
      <c r="B46" s="1" t="s">
        <v>46</v>
      </c>
      <c r="C46" s="1" t="s">
        <v>9</v>
      </c>
      <c r="D46" s="1" t="s">
        <v>27</v>
      </c>
      <c r="G46" s="1" t="s">
        <v>46</v>
      </c>
      <c r="H46" s="1" t="s">
        <v>9</v>
      </c>
      <c r="I46" s="1" t="s">
        <v>27</v>
      </c>
      <c r="L46" s="1" t="s">
        <v>46</v>
      </c>
      <c r="M46" s="1" t="s">
        <v>9</v>
      </c>
      <c r="N46" s="1" t="s">
        <v>27</v>
      </c>
    </row>
    <row r="47">
      <c r="A47" s="1">
        <v>68.0</v>
      </c>
      <c r="B47" s="1">
        <v>7644.0</v>
      </c>
      <c r="C47" s="1">
        <v>885.0</v>
      </c>
      <c r="D47" s="1">
        <v>11799.0</v>
      </c>
      <c r="F47" s="1">
        <v>68.0</v>
      </c>
      <c r="G47" s="1">
        <v>8394.0</v>
      </c>
      <c r="H47" s="1">
        <v>996.0</v>
      </c>
      <c r="I47" s="1">
        <v>11799.0</v>
      </c>
      <c r="K47" s="1">
        <v>68.0</v>
      </c>
      <c r="L47" s="1">
        <v>9800.0</v>
      </c>
      <c r="M47" s="1">
        <v>1497.0</v>
      </c>
      <c r="N47" s="1">
        <v>11799.0</v>
      </c>
    </row>
    <row r="48">
      <c r="A48" s="1">
        <v>128.0</v>
      </c>
      <c r="B48" s="1">
        <v>7528.0</v>
      </c>
      <c r="C48" s="1">
        <v>885.0</v>
      </c>
      <c r="D48" s="1">
        <v>7539.0</v>
      </c>
      <c r="F48" s="1">
        <v>128.0</v>
      </c>
      <c r="G48" s="1">
        <v>7530.0</v>
      </c>
      <c r="H48" s="1">
        <v>994.0</v>
      </c>
      <c r="I48" s="1">
        <v>7539.0</v>
      </c>
      <c r="K48" s="1">
        <v>128.0</v>
      </c>
      <c r="L48" s="1">
        <v>7530.0</v>
      </c>
      <c r="M48" s="1">
        <v>1497.0</v>
      </c>
      <c r="N48" s="1">
        <v>7539.0</v>
      </c>
    </row>
    <row r="49">
      <c r="A49" s="1">
        <v>256.0</v>
      </c>
      <c r="B49" s="1">
        <v>4252.0</v>
      </c>
      <c r="C49" s="1">
        <v>883.0</v>
      </c>
      <c r="D49" s="1">
        <v>4259.0</v>
      </c>
      <c r="F49" s="1">
        <v>256.0</v>
      </c>
      <c r="G49" s="1">
        <v>4252.0</v>
      </c>
      <c r="H49" s="1">
        <v>995.0</v>
      </c>
      <c r="I49" s="1">
        <v>4259.0</v>
      </c>
      <c r="K49" s="1">
        <v>256.0</v>
      </c>
      <c r="L49" s="1">
        <v>4252.0</v>
      </c>
      <c r="M49" s="1">
        <v>1495.0</v>
      </c>
      <c r="N49" s="1">
        <v>4259.0</v>
      </c>
    </row>
    <row r="50">
      <c r="A50" s="1">
        <v>512.0</v>
      </c>
      <c r="B50" s="1">
        <v>2272.0</v>
      </c>
      <c r="C50" s="1">
        <v>884.0</v>
      </c>
      <c r="D50" s="1">
        <v>2279.0</v>
      </c>
      <c r="F50" s="1">
        <v>512.0</v>
      </c>
      <c r="G50" s="1">
        <v>2272.0</v>
      </c>
      <c r="H50" s="1">
        <v>995.0</v>
      </c>
      <c r="I50" s="1">
        <v>2279.0</v>
      </c>
      <c r="K50" s="1">
        <v>512.0</v>
      </c>
      <c r="L50" s="1">
        <v>2272.0</v>
      </c>
      <c r="M50" s="1">
        <v>1497.0</v>
      </c>
      <c r="N50" s="1">
        <v>2279.0</v>
      </c>
    </row>
    <row r="51">
      <c r="A51" s="1">
        <v>1024.0</v>
      </c>
      <c r="B51" s="1">
        <v>1177.0</v>
      </c>
      <c r="C51" s="1">
        <v>884.0</v>
      </c>
      <c r="D51" s="1">
        <v>1189.0</v>
      </c>
      <c r="F51" s="1">
        <v>1024.0</v>
      </c>
      <c r="G51" s="1">
        <v>1177.0</v>
      </c>
      <c r="H51" s="1">
        <v>995.0</v>
      </c>
      <c r="I51" s="1">
        <v>1189.0</v>
      </c>
      <c r="K51" s="1">
        <v>1024.0</v>
      </c>
      <c r="L51" s="1">
        <v>1177.0</v>
      </c>
      <c r="M51" s="1">
        <v>1177.0</v>
      </c>
      <c r="N51" s="1">
        <v>1189.0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8" max="30" width="21.43"/>
  </cols>
  <sheetData>
    <row r="1">
      <c r="C1" s="1" t="s">
        <v>50</v>
      </c>
      <c r="E1" s="1" t="s">
        <v>51</v>
      </c>
      <c r="G1" s="1" t="s">
        <v>52</v>
      </c>
      <c r="L1" s="1" t="s">
        <v>50</v>
      </c>
      <c r="N1" s="1" t="s">
        <v>51</v>
      </c>
      <c r="P1" s="1" t="s">
        <v>52</v>
      </c>
    </row>
    <row r="2"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1" t="s">
        <v>59</v>
      </c>
      <c r="T2" s="1" t="s">
        <v>60</v>
      </c>
      <c r="U2" s="1" t="s">
        <v>50</v>
      </c>
      <c r="V2" s="1" t="s">
        <v>51</v>
      </c>
      <c r="W2" s="1" t="s">
        <v>52</v>
      </c>
      <c r="AB2" s="1" t="s">
        <v>50</v>
      </c>
      <c r="AC2" s="1" t="s">
        <v>51</v>
      </c>
      <c r="AD2" s="1" t="s">
        <v>52</v>
      </c>
    </row>
    <row r="3">
      <c r="A3" s="1" t="s">
        <v>0</v>
      </c>
      <c r="B3" s="1">
        <v>11790.0</v>
      </c>
      <c r="C3" s="1">
        <v>8336.0</v>
      </c>
      <c r="F3" s="1">
        <v>8336.0</v>
      </c>
      <c r="G3" s="1">
        <v>8336.0</v>
      </c>
      <c r="J3" s="1" t="s">
        <v>0</v>
      </c>
      <c r="K3" s="1">
        <v>11790.0</v>
      </c>
      <c r="L3" s="1">
        <v>4235.0</v>
      </c>
      <c r="M3" s="1">
        <v>4235.0</v>
      </c>
      <c r="N3" s="1">
        <v>4235.0</v>
      </c>
      <c r="O3" s="1">
        <v>4235.0</v>
      </c>
      <c r="P3" s="1">
        <v>4235.0</v>
      </c>
      <c r="Q3" s="1">
        <v>4235.0</v>
      </c>
      <c r="S3" s="1" t="s">
        <v>0</v>
      </c>
      <c r="T3" s="1">
        <v>11790.0</v>
      </c>
      <c r="U3" s="1">
        <f t="shared" ref="U3:U4" si="1">SUM(L3,M3)</f>
        <v>8470</v>
      </c>
      <c r="V3" s="1">
        <f t="shared" ref="V3:V4" si="2">SUM(N3,O3)</f>
        <v>8470</v>
      </c>
      <c r="W3" s="1">
        <f t="shared" ref="W3:W4" si="3">SUM(P3,Q3)</f>
        <v>8470</v>
      </c>
      <c r="AB3" s="8" t="s">
        <v>61</v>
      </c>
      <c r="AC3" s="1" t="s">
        <v>62</v>
      </c>
      <c r="AD3" s="1" t="s">
        <v>63</v>
      </c>
    </row>
    <row r="4">
      <c r="A4" s="1" t="s">
        <v>9</v>
      </c>
      <c r="B4" s="1">
        <v>11790.0</v>
      </c>
      <c r="C4" s="1">
        <v>966.0</v>
      </c>
      <c r="F4" s="1">
        <v>966.0</v>
      </c>
      <c r="G4" s="1">
        <v>966.0</v>
      </c>
      <c r="J4" s="1" t="s">
        <v>9</v>
      </c>
      <c r="K4" s="1">
        <v>11790.0</v>
      </c>
      <c r="L4" s="1">
        <v>981.0</v>
      </c>
      <c r="M4" s="1">
        <v>880.0</v>
      </c>
      <c r="N4" s="1">
        <v>880.0</v>
      </c>
      <c r="O4" s="1">
        <v>980.0</v>
      </c>
      <c r="P4" s="1">
        <v>980.0</v>
      </c>
      <c r="Q4" s="1">
        <v>980.0</v>
      </c>
      <c r="S4" s="1" t="s">
        <v>9</v>
      </c>
      <c r="T4" s="1">
        <v>11790.0</v>
      </c>
      <c r="U4" s="1">
        <f t="shared" si="1"/>
        <v>1861</v>
      </c>
      <c r="V4" s="1">
        <f t="shared" si="2"/>
        <v>1860</v>
      </c>
      <c r="W4" s="1">
        <f t="shared" si="3"/>
        <v>1960</v>
      </c>
      <c r="Z4" s="1" t="s">
        <v>0</v>
      </c>
      <c r="AA4" s="1" t="s">
        <v>64</v>
      </c>
      <c r="AB4" s="1">
        <v>11790.0</v>
      </c>
      <c r="AC4" s="1">
        <v>4235.0</v>
      </c>
      <c r="AD4" s="1">
        <v>4235.0</v>
      </c>
    </row>
    <row r="5">
      <c r="AA5" s="1" t="s">
        <v>65</v>
      </c>
      <c r="AB5" s="1">
        <v>4235.0</v>
      </c>
      <c r="AC5" s="1">
        <v>4235.0</v>
      </c>
      <c r="AD5" s="1">
        <v>4235.0</v>
      </c>
    </row>
    <row r="6">
      <c r="Z6" s="1" t="s">
        <v>9</v>
      </c>
      <c r="AA6" s="1" t="s">
        <v>64</v>
      </c>
      <c r="AB6" s="1">
        <v>11790.0</v>
      </c>
      <c r="AC6" s="1">
        <v>880.0</v>
      </c>
      <c r="AD6" s="8">
        <v>980.0</v>
      </c>
    </row>
    <row r="7">
      <c r="AA7" s="1" t="s">
        <v>65</v>
      </c>
      <c r="AB7" s="1">
        <v>981.0</v>
      </c>
      <c r="AC7" s="1">
        <v>880.0</v>
      </c>
      <c r="AD7" s="1">
        <v>980.0</v>
      </c>
    </row>
  </sheetData>
  <mergeCells count="5">
    <mergeCell ref="C1:D1"/>
    <mergeCell ref="E1:F1"/>
    <mergeCell ref="G1:H1"/>
    <mergeCell ref="Z4:Z5"/>
    <mergeCell ref="Z6:Z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7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</row>
    <row r="2">
      <c r="B2" s="1">
        <v>0.120510425</v>
      </c>
      <c r="C2" s="1">
        <v>0.159233213</v>
      </c>
      <c r="D2" s="1">
        <v>2.65901E-4</v>
      </c>
      <c r="E2" s="1">
        <v>1.37007E-4</v>
      </c>
      <c r="F2" s="1" t="s">
        <v>8</v>
      </c>
      <c r="H2" s="2"/>
      <c r="I2" s="1">
        <v>0.110787895</v>
      </c>
      <c r="J2" s="1">
        <v>0.156477594</v>
      </c>
      <c r="K2" s="1">
        <v>3.7004E-4</v>
      </c>
      <c r="L2" s="1">
        <v>1.90359E-4</v>
      </c>
      <c r="M2" s="1" t="s">
        <v>8</v>
      </c>
      <c r="P2" s="1">
        <v>0.16179031</v>
      </c>
      <c r="Q2" s="1">
        <v>0.179432802</v>
      </c>
      <c r="R2" s="1">
        <v>4.3709E-4</v>
      </c>
      <c r="S2" s="1">
        <v>2.20118E-4</v>
      </c>
      <c r="T2" s="1" t="s">
        <v>8</v>
      </c>
    </row>
    <row r="3">
      <c r="B3" s="1">
        <v>0.122282203</v>
      </c>
      <c r="C3" s="1">
        <v>0.159871657</v>
      </c>
      <c r="D3" s="1">
        <v>2.68571E-4</v>
      </c>
      <c r="E3" s="1">
        <v>1.37703E-4</v>
      </c>
      <c r="I3" s="1">
        <v>0.111149022</v>
      </c>
      <c r="J3" s="1">
        <v>0.157187384</v>
      </c>
      <c r="K3" s="1">
        <v>3.72731E-4</v>
      </c>
      <c r="L3" s="1">
        <v>1.91576E-4</v>
      </c>
      <c r="P3" s="1">
        <v>0.162489651</v>
      </c>
      <c r="Q3" s="1">
        <v>0.18152579</v>
      </c>
      <c r="R3" s="1">
        <v>4.42499E-4</v>
      </c>
      <c r="S3" s="1">
        <v>2.40867E-4</v>
      </c>
    </row>
    <row r="4">
      <c r="B4" s="1">
        <v>0.122298064</v>
      </c>
      <c r="C4" s="1">
        <v>0.161114385</v>
      </c>
      <c r="D4" s="1">
        <v>2.71249E-4</v>
      </c>
      <c r="E4" s="1">
        <v>1.56157E-4</v>
      </c>
      <c r="I4" s="1">
        <v>0.111474617</v>
      </c>
      <c r="J4" s="1">
        <v>0.159199239</v>
      </c>
      <c r="K4" s="1">
        <v>3.75237E-4</v>
      </c>
      <c r="L4" s="1">
        <v>1.92123E-4</v>
      </c>
      <c r="P4" s="1">
        <v>0.164057437</v>
      </c>
      <c r="Q4" s="1">
        <v>0.182428044</v>
      </c>
      <c r="R4" s="1">
        <v>4.43735E-4</v>
      </c>
      <c r="S4" s="1">
        <v>2.42246E-4</v>
      </c>
    </row>
    <row r="5">
      <c r="B5" s="1">
        <v>0.123342249</v>
      </c>
      <c r="C5" s="1">
        <v>0.16195105</v>
      </c>
      <c r="D5" s="1">
        <v>2.73757E-4</v>
      </c>
      <c r="E5" s="1">
        <v>1.63935E-4</v>
      </c>
      <c r="I5" s="1">
        <v>0.111584381</v>
      </c>
      <c r="J5" s="1">
        <v>0.159240236</v>
      </c>
      <c r="K5" s="1">
        <v>3.78464E-4</v>
      </c>
      <c r="L5" s="1">
        <v>1.98409E-4</v>
      </c>
      <c r="P5" s="1">
        <v>0.164369579</v>
      </c>
      <c r="Q5" s="1">
        <v>0.183017526</v>
      </c>
      <c r="R5" s="1">
        <v>4.6351E-4</v>
      </c>
      <c r="S5" s="1">
        <v>2.46262E-4</v>
      </c>
    </row>
    <row r="6">
      <c r="B6" s="1">
        <v>0.123394445</v>
      </c>
      <c r="C6" s="1">
        <v>0.162365984</v>
      </c>
      <c r="D6" s="1">
        <v>2.81357E-4</v>
      </c>
      <c r="E6" s="1">
        <v>1.66832E-4</v>
      </c>
      <c r="I6" s="1">
        <v>0.112327835</v>
      </c>
      <c r="J6" s="1">
        <v>0.159850998</v>
      </c>
      <c r="K6" s="1">
        <v>3.81663E-4</v>
      </c>
      <c r="L6" s="1">
        <v>1.99945E-4</v>
      </c>
      <c r="P6" s="1">
        <v>0.166202671</v>
      </c>
      <c r="Q6" s="1">
        <v>0.183884849</v>
      </c>
      <c r="R6" s="1">
        <v>4.72427E-4</v>
      </c>
      <c r="S6" s="1">
        <v>2.46775E-4</v>
      </c>
    </row>
    <row r="7">
      <c r="B7" s="1">
        <v>0.124063049</v>
      </c>
      <c r="C7" s="1">
        <v>0.163065187</v>
      </c>
      <c r="D7" s="1">
        <v>2.87922E-4</v>
      </c>
      <c r="E7" s="1">
        <v>1.70563E-4</v>
      </c>
      <c r="I7" s="1">
        <v>0.112527904</v>
      </c>
      <c r="J7" s="1">
        <v>0.159971855</v>
      </c>
      <c r="K7" s="1">
        <v>3.86709E-4</v>
      </c>
      <c r="L7" s="1">
        <v>2.00263E-4</v>
      </c>
      <c r="P7" s="1">
        <v>0.167134322</v>
      </c>
      <c r="Q7" s="1">
        <v>0.183943154</v>
      </c>
      <c r="R7" s="1">
        <v>4.90867E-4</v>
      </c>
      <c r="S7" s="1">
        <v>2.49044E-4</v>
      </c>
    </row>
    <row r="8">
      <c r="B8" s="1">
        <v>0.124553599</v>
      </c>
      <c r="C8" s="1">
        <v>0.163067057</v>
      </c>
      <c r="D8" s="1">
        <v>2.88791E-4</v>
      </c>
      <c r="E8" s="1">
        <v>1.72964E-4</v>
      </c>
      <c r="I8" s="1">
        <v>0.112749434</v>
      </c>
      <c r="J8" s="1">
        <v>0.16035046</v>
      </c>
      <c r="K8" s="1">
        <v>3.92441E-4</v>
      </c>
      <c r="L8" s="1">
        <v>2.03048E-4</v>
      </c>
      <c r="P8" s="1">
        <v>0.167587544</v>
      </c>
      <c r="Q8" s="1">
        <v>0.18418296</v>
      </c>
      <c r="R8" s="1">
        <v>5.0038E-4</v>
      </c>
      <c r="S8" s="1">
        <v>2.56331E-4</v>
      </c>
    </row>
    <row r="9">
      <c r="B9" s="1">
        <v>0.125245167</v>
      </c>
      <c r="C9" s="1">
        <v>0.163721429</v>
      </c>
      <c r="D9" s="1">
        <v>2.88812E-4</v>
      </c>
      <c r="E9" s="1">
        <v>1.73981E-4</v>
      </c>
      <c r="F9" s="1" t="s">
        <v>8</v>
      </c>
      <c r="I9" s="1">
        <v>0.112891319</v>
      </c>
      <c r="J9" s="1">
        <v>0.16051389</v>
      </c>
      <c r="K9" s="1">
        <v>3.97235E-4</v>
      </c>
      <c r="L9" s="1">
        <v>2.06237E-4</v>
      </c>
      <c r="M9" s="1" t="s">
        <v>8</v>
      </c>
      <c r="P9" s="1">
        <v>0.168242354</v>
      </c>
      <c r="Q9" s="1">
        <v>0.1842253</v>
      </c>
      <c r="R9" s="1">
        <v>5.17867E-4</v>
      </c>
      <c r="S9" s="1">
        <v>2.5782E-4</v>
      </c>
      <c r="T9" s="1" t="s">
        <v>8</v>
      </c>
    </row>
    <row r="10">
      <c r="B10" s="1">
        <v>0.125577564</v>
      </c>
      <c r="C10" s="1">
        <v>0.163766036</v>
      </c>
      <c r="D10" s="1">
        <v>2.89782E-4</v>
      </c>
      <c r="E10" s="1">
        <v>1.74038E-4</v>
      </c>
      <c r="I10" s="1">
        <v>0.113088055</v>
      </c>
      <c r="J10" s="1">
        <v>0.161074058</v>
      </c>
      <c r="K10" s="1">
        <v>3.9772E-4</v>
      </c>
      <c r="L10" s="1">
        <v>2.08536E-4</v>
      </c>
      <c r="P10" s="1">
        <v>0.16837216</v>
      </c>
      <c r="Q10" s="1">
        <v>0.184948849</v>
      </c>
      <c r="R10" s="1">
        <v>5.28747E-4</v>
      </c>
      <c r="S10" s="1">
        <v>2.60283E-4</v>
      </c>
    </row>
    <row r="11">
      <c r="B11" s="1">
        <v>0.125830834</v>
      </c>
      <c r="C11" s="1">
        <v>0.164028308</v>
      </c>
      <c r="D11" s="1">
        <v>2.97952E-4</v>
      </c>
      <c r="E11" s="1">
        <v>1.82475E-4</v>
      </c>
      <c r="I11" s="1">
        <v>0.114678273</v>
      </c>
      <c r="J11" s="1">
        <v>0.161189908</v>
      </c>
      <c r="K11" s="1">
        <v>3.98218E-4</v>
      </c>
      <c r="L11" s="1">
        <v>2.11215E-4</v>
      </c>
      <c r="P11" s="1">
        <v>0.168545665</v>
      </c>
      <c r="Q11" s="1">
        <v>0.185006756</v>
      </c>
      <c r="R11" s="1">
        <v>5.67701E-4</v>
      </c>
      <c r="S11" s="1">
        <v>2.68576E-4</v>
      </c>
    </row>
    <row r="12">
      <c r="B12" s="1">
        <v>0.127034026</v>
      </c>
      <c r="C12" s="1">
        <v>0.164584036</v>
      </c>
      <c r="D12" s="1">
        <v>3.11063E-4</v>
      </c>
      <c r="E12" s="1">
        <v>1.82758E-4</v>
      </c>
      <c r="I12" s="1">
        <v>0.114704747</v>
      </c>
      <c r="J12" s="1">
        <v>0.161211254</v>
      </c>
      <c r="K12" s="1">
        <v>4.02646E-4</v>
      </c>
      <c r="L12" s="1">
        <v>2.21314E-4</v>
      </c>
      <c r="P12" s="1">
        <v>0.16973201</v>
      </c>
      <c r="Q12" s="1">
        <v>0.185366792</v>
      </c>
      <c r="R12" s="1">
        <v>6.01466E-4</v>
      </c>
      <c r="S12" s="1">
        <v>2.81964E-4</v>
      </c>
    </row>
    <row r="13">
      <c r="B13" s="1">
        <v>0.127864368</v>
      </c>
      <c r="C13" s="1">
        <v>0.16462592</v>
      </c>
      <c r="D13" s="1">
        <v>3.21166E-4</v>
      </c>
      <c r="E13" s="1">
        <v>1.92827E-4</v>
      </c>
      <c r="I13" s="1">
        <v>0.11480384</v>
      </c>
      <c r="J13" s="1">
        <v>0.161366921</v>
      </c>
      <c r="K13" s="1">
        <v>4.06864E-4</v>
      </c>
      <c r="L13" s="1">
        <v>2.21397E-4</v>
      </c>
      <c r="P13" s="1">
        <v>0.169996188</v>
      </c>
      <c r="Q13" s="1">
        <v>0.185413597</v>
      </c>
      <c r="R13" s="1">
        <v>6.10767E-4</v>
      </c>
      <c r="S13" s="1">
        <v>2.82986E-4</v>
      </c>
    </row>
    <row r="14">
      <c r="B14" s="1">
        <v>0.12807824</v>
      </c>
      <c r="C14" s="1">
        <v>0.164882602</v>
      </c>
      <c r="D14" s="1">
        <v>3.4428E-4</v>
      </c>
      <c r="E14" s="1">
        <v>2.12489E-4</v>
      </c>
      <c r="I14" s="1">
        <v>0.114955621</v>
      </c>
      <c r="J14" s="1">
        <v>0.161384303</v>
      </c>
      <c r="K14" s="1">
        <v>4.10304E-4</v>
      </c>
      <c r="L14" s="1">
        <v>2.21749E-4</v>
      </c>
      <c r="P14" s="1">
        <v>0.171560857</v>
      </c>
      <c r="Q14" s="1">
        <v>0.185614743</v>
      </c>
      <c r="R14" s="1">
        <v>6.44545E-4</v>
      </c>
      <c r="S14" s="1">
        <v>2.99671E-4</v>
      </c>
    </row>
    <row r="15">
      <c r="B15" s="1">
        <v>0.128212957</v>
      </c>
      <c r="C15" s="1">
        <v>0.164963676</v>
      </c>
      <c r="D15" s="1">
        <v>5.83583E-4</v>
      </c>
      <c r="E15" s="1">
        <v>2.44631E-4</v>
      </c>
      <c r="I15" s="1">
        <v>0.115005047</v>
      </c>
      <c r="J15" s="1">
        <v>0.161518741</v>
      </c>
      <c r="K15" s="1">
        <v>4.15393E-4</v>
      </c>
      <c r="L15" s="1">
        <v>2.3069E-4</v>
      </c>
      <c r="P15" s="1">
        <v>0.171789277</v>
      </c>
      <c r="Q15" s="1">
        <v>0.185643711</v>
      </c>
      <c r="R15" s="1">
        <v>6.7235E-4</v>
      </c>
      <c r="S15" s="1">
        <v>3.03877E-4</v>
      </c>
    </row>
    <row r="16">
      <c r="B16" s="1">
        <v>0.128220909</v>
      </c>
      <c r="C16" s="1">
        <v>0.165198007</v>
      </c>
      <c r="D16" s="1">
        <v>6.10918E-4</v>
      </c>
      <c r="E16" s="1">
        <v>2.76175E-4</v>
      </c>
      <c r="F16" s="1" t="s">
        <v>8</v>
      </c>
      <c r="I16" s="1">
        <v>0.115644574</v>
      </c>
      <c r="J16" s="1">
        <v>0.161732618</v>
      </c>
      <c r="K16" s="1">
        <v>4.30864E-4</v>
      </c>
      <c r="L16" s="1">
        <v>2.3717E-4</v>
      </c>
      <c r="M16" s="1" t="s">
        <v>8</v>
      </c>
      <c r="P16" s="1">
        <v>0.172851262</v>
      </c>
      <c r="Q16" s="1">
        <v>0.186218201</v>
      </c>
      <c r="R16" s="1">
        <v>8.16651E-4</v>
      </c>
      <c r="S16" s="1">
        <v>3.08335E-4</v>
      </c>
      <c r="T16" s="1" t="s">
        <v>8</v>
      </c>
    </row>
    <row r="17">
      <c r="B17" s="1">
        <v>0.128278947</v>
      </c>
      <c r="C17" s="1">
        <v>0.165526752</v>
      </c>
      <c r="D17" s="1">
        <v>6.6527E-4</v>
      </c>
      <c r="E17" s="1">
        <v>2.81708E-4</v>
      </c>
      <c r="I17" s="1">
        <v>0.118327672</v>
      </c>
      <c r="J17" s="1">
        <v>0.162230927</v>
      </c>
      <c r="K17" s="1">
        <v>4.4714E-4</v>
      </c>
      <c r="L17" s="1">
        <v>2.46866E-4</v>
      </c>
      <c r="P17" s="1">
        <v>0.173315216</v>
      </c>
      <c r="Q17" s="1">
        <v>0.188476025</v>
      </c>
      <c r="R17" s="1">
        <v>8.83136E-4</v>
      </c>
      <c r="S17" s="1">
        <v>3.52318E-4</v>
      </c>
    </row>
    <row r="18">
      <c r="B18" s="1">
        <v>0.12831413</v>
      </c>
      <c r="C18" s="1">
        <v>0.166128171</v>
      </c>
      <c r="D18" s="1">
        <v>7.07512E-4</v>
      </c>
      <c r="E18" s="1">
        <v>8.13413E-4</v>
      </c>
      <c r="F18" s="1"/>
      <c r="I18" s="1">
        <v>0.118652673</v>
      </c>
      <c r="J18" s="1">
        <v>0.16236988</v>
      </c>
      <c r="K18" s="1">
        <v>4.7037E-4</v>
      </c>
      <c r="L18" s="1">
        <v>2.48276E-4</v>
      </c>
      <c r="P18" s="1">
        <v>0.175821873</v>
      </c>
      <c r="Q18" s="1">
        <v>0.189946624</v>
      </c>
      <c r="R18" s="1">
        <v>9.3557E-4</v>
      </c>
      <c r="S18" s="1">
        <v>3.60129E-4</v>
      </c>
    </row>
    <row r="19">
      <c r="B19" s="1">
        <v>0.128779175</v>
      </c>
      <c r="C19" s="1">
        <v>0.166852083</v>
      </c>
      <c r="D19" s="1">
        <v>0.001135031</v>
      </c>
      <c r="E19" s="1">
        <v>8.44185E-4</v>
      </c>
      <c r="I19" s="1">
        <v>0.119236344</v>
      </c>
      <c r="J19" s="1">
        <v>0.162616092</v>
      </c>
      <c r="K19" s="1">
        <v>4.89556E-4</v>
      </c>
      <c r="L19" s="1">
        <v>2.51128E-4</v>
      </c>
      <c r="P19" s="1">
        <v>0.177538871</v>
      </c>
      <c r="Q19" s="1">
        <v>0.191397573</v>
      </c>
      <c r="R19" s="1">
        <v>9.47656E-4</v>
      </c>
      <c r="S19" s="1">
        <v>3.65382E-4</v>
      </c>
    </row>
    <row r="20">
      <c r="B20" s="1">
        <v>0.129503391</v>
      </c>
      <c r="C20" s="1">
        <v>0.168435248</v>
      </c>
      <c r="D20" s="1">
        <v>0.001167158</v>
      </c>
      <c r="E20" s="1">
        <v>0.001228519</v>
      </c>
      <c r="I20" s="1">
        <v>0.122355215</v>
      </c>
      <c r="J20" s="1">
        <v>0.165148707</v>
      </c>
      <c r="K20" s="1">
        <v>4.8992E-4</v>
      </c>
      <c r="L20" s="1">
        <v>2.53502E-4</v>
      </c>
      <c r="P20" s="1">
        <v>0.183151399</v>
      </c>
      <c r="Q20" s="1">
        <v>0.193807286</v>
      </c>
      <c r="R20" s="1">
        <v>9.62099E-4</v>
      </c>
      <c r="S20" s="1">
        <v>3.94514E-4</v>
      </c>
    </row>
    <row r="21">
      <c r="B21" s="1">
        <v>0.130792202</v>
      </c>
      <c r="C21" s="1">
        <v>0.16943065</v>
      </c>
      <c r="D21" s="1">
        <v>0.001257624</v>
      </c>
      <c r="E21" s="1">
        <v>0.001320183</v>
      </c>
      <c r="I21" s="1">
        <v>0.122443111</v>
      </c>
      <c r="J21" s="1">
        <v>0.165276691</v>
      </c>
      <c r="K21" s="1">
        <v>5.03988E-4</v>
      </c>
      <c r="L21" s="1">
        <v>2.94305E-4</v>
      </c>
      <c r="P21" s="1">
        <v>0.195612198</v>
      </c>
      <c r="Q21" s="1">
        <v>0.19654164</v>
      </c>
      <c r="R21" s="1">
        <v>0.001024326</v>
      </c>
      <c r="S21" s="1">
        <v>4.06915E-4</v>
      </c>
    </row>
    <row r="22">
      <c r="B22" s="1">
        <v>0.135944779</v>
      </c>
      <c r="C22" s="1">
        <v>0.174699162</v>
      </c>
      <c r="D22" s="1">
        <v>0.00167902</v>
      </c>
      <c r="E22" s="1">
        <v>0.01192074</v>
      </c>
      <c r="I22" s="1">
        <v>0.123488815</v>
      </c>
      <c r="J22" s="1">
        <v>0.168005061</v>
      </c>
      <c r="K22" s="1">
        <v>5.25765E-4</v>
      </c>
      <c r="L22" s="1">
        <v>5.16546E-4</v>
      </c>
      <c r="P22" s="1">
        <v>0.198098435</v>
      </c>
      <c r="Q22" s="1">
        <v>0.202192109</v>
      </c>
      <c r="R22" s="1">
        <v>0.001068325</v>
      </c>
      <c r="S22" s="1">
        <v>4.57457E-4</v>
      </c>
    </row>
    <row r="26">
      <c r="C26" s="1" t="s">
        <v>0</v>
      </c>
      <c r="D26" s="1" t="s">
        <v>10</v>
      </c>
      <c r="H26" s="1" t="s">
        <v>0</v>
      </c>
      <c r="I26" s="1" t="s">
        <v>10</v>
      </c>
      <c r="M26" s="1" t="s">
        <v>0</v>
      </c>
      <c r="N26" s="1" t="s">
        <v>9</v>
      </c>
      <c r="Q26" s="1" t="s">
        <v>0</v>
      </c>
      <c r="R26" s="1" t="s">
        <v>9</v>
      </c>
    </row>
    <row r="27">
      <c r="B27" s="1" t="s">
        <v>1</v>
      </c>
      <c r="C27" s="3">
        <f>AVERAGEA(B2:B15)</f>
        <v>0.1248776564</v>
      </c>
      <c r="D27" s="3">
        <f>AVERAGE(I2:I15)</f>
        <v>0.1130519993</v>
      </c>
      <c r="G27" s="1" t="s">
        <v>3</v>
      </c>
      <c r="H27" s="3">
        <f>AVERAGEA(D2:D15)</f>
        <v>0.0003124418571</v>
      </c>
      <c r="I27" s="3">
        <f>AVERAGE(K2:K15)</f>
        <v>0.0003918332143</v>
      </c>
      <c r="L27" s="1" t="s">
        <v>1</v>
      </c>
      <c r="M27" s="3">
        <f>AVERAGEA(B2:B15)</f>
        <v>0.1248776564</v>
      </c>
      <c r="N27" s="3">
        <f>AVERAGE(P2:P15)</f>
        <v>0.1672764304</v>
      </c>
      <c r="P27" s="1" t="s">
        <v>3</v>
      </c>
      <c r="Q27" s="3">
        <f>AVERAGEA(D2:D15)</f>
        <v>0.0003124418571</v>
      </c>
      <c r="R27" s="3">
        <f>AVERAGE(R2:R15)</f>
        <v>0.0005281393571</v>
      </c>
    </row>
    <row r="28">
      <c r="B28" s="1" t="s">
        <v>2</v>
      </c>
      <c r="C28" s="3">
        <f>AVERAGEA(C2:C15)</f>
        <v>0.1629457529</v>
      </c>
      <c r="D28" s="3">
        <f>AVERAGE(J2:J15)</f>
        <v>0.1600383458</v>
      </c>
      <c r="G28" s="1" t="s">
        <v>4</v>
      </c>
      <c r="H28" s="3">
        <f>AVERAGEA(E2:E15)</f>
        <v>0.0001763114286</v>
      </c>
      <c r="I28" s="3">
        <f>AVERAGE(L2:L15)</f>
        <v>0.0002069186429</v>
      </c>
      <c r="L28" s="1" t="s">
        <v>2</v>
      </c>
      <c r="M28" s="3">
        <f>AVERAGEA(C2:C15)</f>
        <v>0.1629457529</v>
      </c>
      <c r="N28" s="3">
        <f>AVERAGE(Q2:Q15)</f>
        <v>0.1839024909</v>
      </c>
      <c r="P28" s="1" t="s">
        <v>4</v>
      </c>
      <c r="Q28" s="3">
        <f>AVERAGEA(E2:E15)</f>
        <v>0.0001763114286</v>
      </c>
      <c r="R28" s="3">
        <f>AVERAGE(S2:S15)</f>
        <v>0.0002612014286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6" max="26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7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P1" s="1" t="s">
        <v>6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</row>
    <row r="2">
      <c r="B2" s="1">
        <v>0.188165346</v>
      </c>
      <c r="C2" s="1">
        <v>0.193935718</v>
      </c>
      <c r="D2" s="1">
        <v>0.001233311</v>
      </c>
      <c r="E2" s="1">
        <v>3.33073E-4</v>
      </c>
      <c r="F2" s="1" t="s">
        <v>8</v>
      </c>
      <c r="I2" s="1">
        <v>0.231113989</v>
      </c>
      <c r="J2" s="1">
        <v>0.213263148</v>
      </c>
      <c r="K2" s="1">
        <v>5.15675E-4</v>
      </c>
      <c r="L2" s="1">
        <v>2.95027E-4</v>
      </c>
      <c r="M2" s="1" t="s">
        <v>8</v>
      </c>
      <c r="Q2" s="1">
        <v>0.172391155</v>
      </c>
      <c r="R2" s="1">
        <v>0.189251288</v>
      </c>
      <c r="S2" s="1">
        <v>4.37119E-4</v>
      </c>
      <c r="T2" s="1">
        <v>2.00861E-4</v>
      </c>
      <c r="U2" s="1" t="s">
        <v>8</v>
      </c>
    </row>
    <row r="3">
      <c r="B3" s="1">
        <v>0.166914815</v>
      </c>
      <c r="C3" s="1">
        <v>0.18497679</v>
      </c>
      <c r="D3" s="1">
        <v>0.001294771</v>
      </c>
      <c r="E3" s="1">
        <v>3.80632E-4</v>
      </c>
      <c r="I3" s="1">
        <v>0.201550708</v>
      </c>
      <c r="J3" s="1">
        <v>0.210418296</v>
      </c>
      <c r="K3" s="1">
        <v>6.95037E-4</v>
      </c>
      <c r="L3" s="1">
        <v>2.35786E-4</v>
      </c>
      <c r="Q3" s="1">
        <v>0.157146662</v>
      </c>
      <c r="R3" s="1">
        <v>0.187534662</v>
      </c>
      <c r="S3" s="1">
        <v>3.95752E-4</v>
      </c>
      <c r="T3" s="1">
        <v>1.97679E-4</v>
      </c>
    </row>
    <row r="4">
      <c r="B4" s="1">
        <v>0.176801517</v>
      </c>
      <c r="C4" s="1">
        <v>0.189789793</v>
      </c>
      <c r="D4" s="1">
        <v>0.001208119</v>
      </c>
      <c r="E4" s="1">
        <v>0.006354539</v>
      </c>
      <c r="I4" s="1">
        <v>0.210130802</v>
      </c>
      <c r="J4" s="1">
        <v>0.20850606</v>
      </c>
      <c r="K4" s="1">
        <v>5.34683E-4</v>
      </c>
      <c r="L4" s="1">
        <v>2.35143E-4</v>
      </c>
      <c r="Q4" s="1">
        <v>0.156699627</v>
      </c>
      <c r="R4" s="1">
        <v>0.18685788</v>
      </c>
      <c r="S4" s="1">
        <v>4.26062E-4</v>
      </c>
      <c r="T4" s="1">
        <v>2.5544E-4</v>
      </c>
    </row>
    <row r="5">
      <c r="B5" s="1">
        <v>0.171916191</v>
      </c>
      <c r="C5" s="1">
        <v>0.187542082</v>
      </c>
      <c r="D5" s="1">
        <v>0.001302331</v>
      </c>
      <c r="E5" s="1">
        <v>3.18847E-4</v>
      </c>
      <c r="I5" s="1">
        <v>0.218238894</v>
      </c>
      <c r="J5" s="1">
        <v>0.198746397</v>
      </c>
      <c r="K5" s="1">
        <v>5.55953E-4</v>
      </c>
      <c r="L5" s="1">
        <v>7.47162E-4</v>
      </c>
      <c r="Q5" s="1">
        <v>0.160163965</v>
      </c>
      <c r="R5" s="1">
        <v>0.185997895</v>
      </c>
      <c r="S5" s="1">
        <v>4.78617E-4</v>
      </c>
      <c r="T5" s="1">
        <v>2.1121E-4</v>
      </c>
    </row>
    <row r="6">
      <c r="B6" s="1">
        <v>0.170468889</v>
      </c>
      <c r="C6" s="1">
        <v>0.191655055</v>
      </c>
      <c r="D6" s="1">
        <v>2.90957E-4</v>
      </c>
      <c r="E6" s="1">
        <v>0.007055997</v>
      </c>
      <c r="I6" s="1">
        <v>0.202870497</v>
      </c>
      <c r="J6" s="1">
        <v>0.205134188</v>
      </c>
      <c r="K6" s="1">
        <v>6.82855E-4</v>
      </c>
      <c r="L6" s="1">
        <v>2.45169E-4</v>
      </c>
      <c r="Q6" s="1">
        <v>0.156391577</v>
      </c>
      <c r="R6" s="1">
        <v>0.185099053</v>
      </c>
      <c r="S6" s="1">
        <v>3.79748E-4</v>
      </c>
      <c r="T6" s="1">
        <v>2.03019E-4</v>
      </c>
    </row>
    <row r="7">
      <c r="B7" s="1">
        <v>0.17234449</v>
      </c>
      <c r="C7" s="1">
        <v>0.190432197</v>
      </c>
      <c r="D7" s="1">
        <v>2.85806E-4</v>
      </c>
      <c r="E7" s="1">
        <v>1.52194E-4</v>
      </c>
      <c r="I7" s="1">
        <v>0.204918878</v>
      </c>
      <c r="J7" s="1">
        <v>0.203463169</v>
      </c>
      <c r="K7" s="1">
        <v>0.001037175</v>
      </c>
      <c r="L7" s="1">
        <v>2.74966E-4</v>
      </c>
      <c r="Q7" s="1">
        <v>0.165294796</v>
      </c>
      <c r="R7" s="1">
        <v>0.182290382</v>
      </c>
      <c r="S7" s="1">
        <v>4.02439E-4</v>
      </c>
      <c r="T7" s="1">
        <v>1.99355E-4</v>
      </c>
    </row>
    <row r="8">
      <c r="B8" s="1">
        <v>0.16856982</v>
      </c>
      <c r="C8" s="1">
        <v>0.189960791</v>
      </c>
      <c r="D8" s="1">
        <v>2.66498E-4</v>
      </c>
      <c r="E8" s="1">
        <v>1.32811E-4</v>
      </c>
      <c r="I8" s="1">
        <v>0.204756512</v>
      </c>
      <c r="J8" s="1">
        <v>0.20412951</v>
      </c>
      <c r="K8" s="1">
        <v>4.90894E-4</v>
      </c>
      <c r="L8" s="1">
        <v>2.68733E-4</v>
      </c>
      <c r="Q8" s="1">
        <v>0.159775598</v>
      </c>
      <c r="R8" s="1">
        <v>0.185070147</v>
      </c>
      <c r="S8" s="1">
        <v>3.7465E-4</v>
      </c>
      <c r="T8" s="1">
        <v>3.29722E-4</v>
      </c>
    </row>
    <row r="9">
      <c r="B9" s="1">
        <v>0.169562373</v>
      </c>
      <c r="C9" s="1">
        <v>0.201752271</v>
      </c>
      <c r="D9" s="1">
        <v>4.56685E-4</v>
      </c>
      <c r="E9" s="1">
        <v>1.81981E-4</v>
      </c>
      <c r="F9" s="1" t="s">
        <v>8</v>
      </c>
      <c r="I9" s="1">
        <v>0.228178768</v>
      </c>
      <c r="J9" s="1">
        <v>0.211733112</v>
      </c>
      <c r="K9" s="1">
        <v>6.79073E-4</v>
      </c>
      <c r="L9" s="1">
        <v>2.38183E-4</v>
      </c>
      <c r="M9" s="1" t="s">
        <v>8</v>
      </c>
      <c r="Q9" s="1">
        <v>0.174569268</v>
      </c>
      <c r="R9" s="1">
        <v>0.1906058</v>
      </c>
      <c r="S9" s="1">
        <v>4.12425E-4</v>
      </c>
      <c r="T9" s="1">
        <v>2.03149E-4</v>
      </c>
      <c r="U9" s="1" t="s">
        <v>8</v>
      </c>
    </row>
    <row r="10">
      <c r="B10" s="1">
        <v>0.172250053</v>
      </c>
      <c r="C10" s="1">
        <v>0.187048652</v>
      </c>
      <c r="D10" s="1">
        <v>2.76133E-4</v>
      </c>
      <c r="E10" s="1">
        <v>1.37344E-4</v>
      </c>
      <c r="I10" s="1">
        <v>0.19930255</v>
      </c>
      <c r="J10" s="1">
        <v>0.205792302</v>
      </c>
      <c r="K10" s="1">
        <v>9.50476E-4</v>
      </c>
      <c r="L10" s="1">
        <v>3.95358E-4</v>
      </c>
      <c r="Q10" s="1">
        <v>0.167066001</v>
      </c>
      <c r="R10" s="1">
        <v>0.184052615</v>
      </c>
      <c r="S10" s="1">
        <v>3.96409E-4</v>
      </c>
      <c r="T10" s="1">
        <v>1.88513E-4</v>
      </c>
    </row>
    <row r="11">
      <c r="B11" s="1">
        <v>0.183640972</v>
      </c>
      <c r="C11" s="1">
        <v>0.191597407</v>
      </c>
      <c r="D11" s="1">
        <v>3.11591E-4</v>
      </c>
      <c r="E11" s="1">
        <v>3.63527E-4</v>
      </c>
      <c r="I11" s="1">
        <v>0.208743447</v>
      </c>
      <c r="J11" s="1">
        <v>0.207772667</v>
      </c>
      <c r="K11" s="1">
        <v>0.001171694</v>
      </c>
      <c r="L11" s="1">
        <v>2.86989E-4</v>
      </c>
      <c r="Q11" s="1">
        <v>0.165302433</v>
      </c>
      <c r="R11" s="1">
        <v>0.183690519</v>
      </c>
      <c r="S11" s="1">
        <v>4.15766E-4</v>
      </c>
      <c r="T11" s="1">
        <v>2.23535E-4</v>
      </c>
    </row>
    <row r="12">
      <c r="B12" s="1">
        <v>0.177027302</v>
      </c>
      <c r="C12" s="1">
        <v>0.187659131</v>
      </c>
      <c r="D12" s="1">
        <v>6.67981E-4</v>
      </c>
      <c r="E12" s="1">
        <v>1.63754E-4</v>
      </c>
      <c r="I12" s="1">
        <v>0.209779648</v>
      </c>
      <c r="J12" s="1">
        <v>0.200128981</v>
      </c>
      <c r="K12" s="1">
        <v>4.56741E-4</v>
      </c>
      <c r="L12" s="1">
        <v>2.33972E-4</v>
      </c>
      <c r="Q12" s="1">
        <v>0.159664695</v>
      </c>
      <c r="R12" s="1">
        <v>0.187206872</v>
      </c>
      <c r="S12" s="1">
        <v>3.78361E-4</v>
      </c>
      <c r="T12" s="1">
        <v>1.92734E-4</v>
      </c>
    </row>
    <row r="13">
      <c r="B13" s="1">
        <v>0.183530713</v>
      </c>
      <c r="C13" s="1">
        <v>0.185079693</v>
      </c>
      <c r="D13" s="1">
        <v>3.53023E-4</v>
      </c>
      <c r="E13" s="1">
        <v>1.55591E-4</v>
      </c>
      <c r="I13" s="1">
        <v>0.207541824</v>
      </c>
      <c r="J13" s="1">
        <v>0.200911006</v>
      </c>
      <c r="K13" s="1">
        <v>6.82477E-4</v>
      </c>
      <c r="L13" s="1">
        <v>2.80057E-4</v>
      </c>
      <c r="Q13" s="1">
        <v>0.162325249</v>
      </c>
      <c r="R13" s="1">
        <v>0.18712145</v>
      </c>
      <c r="S13" s="1">
        <v>3.96964E-4</v>
      </c>
      <c r="T13" s="1">
        <v>1.98184E-4</v>
      </c>
    </row>
    <row r="14">
      <c r="B14" s="1">
        <v>0.173248837</v>
      </c>
      <c r="C14" s="1">
        <v>0.194044648</v>
      </c>
      <c r="D14" s="1">
        <v>3.22473E-4</v>
      </c>
      <c r="E14" s="1">
        <v>1.82414E-4</v>
      </c>
      <c r="I14" s="1">
        <v>0.201989123</v>
      </c>
      <c r="J14" s="1">
        <v>0.206879999</v>
      </c>
      <c r="K14" s="1">
        <v>5.35411E-4</v>
      </c>
      <c r="L14" s="1">
        <v>2.47262E-4</v>
      </c>
      <c r="Q14" s="1">
        <v>0.164155466</v>
      </c>
      <c r="R14" s="1">
        <v>0.188517715</v>
      </c>
      <c r="S14" s="1">
        <v>4.05385E-4</v>
      </c>
      <c r="T14" s="1">
        <v>1.90228E-4</v>
      </c>
    </row>
    <row r="15">
      <c r="B15" s="1">
        <v>0.179998277</v>
      </c>
      <c r="C15" s="1">
        <v>0.189850689</v>
      </c>
      <c r="D15" s="1">
        <v>0.001153851</v>
      </c>
      <c r="E15" s="1">
        <v>1.94365E-4</v>
      </c>
      <c r="I15" s="1">
        <v>0.213607916</v>
      </c>
      <c r="J15" s="1">
        <v>0.212743891</v>
      </c>
      <c r="K15" s="1">
        <v>4.44437E-4</v>
      </c>
      <c r="L15" s="1">
        <v>3.77531E-4</v>
      </c>
      <c r="Q15" s="1">
        <v>0.167014872</v>
      </c>
      <c r="R15" s="1">
        <v>0.183791579</v>
      </c>
      <c r="S15" s="1">
        <v>3.86184E-4</v>
      </c>
      <c r="T15" s="1">
        <v>2.081E-4</v>
      </c>
    </row>
    <row r="16">
      <c r="B16" s="1">
        <v>0.172555984</v>
      </c>
      <c r="C16" s="1">
        <v>0.200768752</v>
      </c>
      <c r="D16" s="1">
        <v>3.06179E-4</v>
      </c>
      <c r="E16" s="1">
        <v>4.15624E-4</v>
      </c>
      <c r="F16" s="1" t="s">
        <v>8</v>
      </c>
      <c r="I16" s="1">
        <v>0.243915547</v>
      </c>
      <c r="J16" s="1">
        <v>0.216716192</v>
      </c>
      <c r="K16" s="1">
        <v>0.001015535</v>
      </c>
      <c r="L16" s="1">
        <v>2.39054E-4</v>
      </c>
      <c r="M16" s="1" t="s">
        <v>8</v>
      </c>
      <c r="Q16" s="1">
        <v>0.173913865</v>
      </c>
      <c r="R16" s="1">
        <v>0.188386217</v>
      </c>
      <c r="S16" s="1">
        <v>3.95728E-4</v>
      </c>
      <c r="T16" s="1">
        <v>2.18294E-4</v>
      </c>
      <c r="U16" s="1" t="s">
        <v>8</v>
      </c>
    </row>
    <row r="17">
      <c r="B17" s="1">
        <v>0.173139772</v>
      </c>
      <c r="C17" s="1">
        <v>0.186165395</v>
      </c>
      <c r="D17" s="1">
        <v>5.17089E-4</v>
      </c>
      <c r="E17" s="1">
        <v>4.21943E-4</v>
      </c>
      <c r="I17" s="1">
        <v>0.209157301</v>
      </c>
      <c r="J17" s="1">
        <v>0.211288026</v>
      </c>
      <c r="K17" s="1">
        <v>9.62542E-4</v>
      </c>
      <c r="L17" s="1">
        <v>6.31987E-4</v>
      </c>
      <c r="Q17" s="1">
        <v>0.160503344</v>
      </c>
      <c r="R17" s="1">
        <v>0.187632223</v>
      </c>
      <c r="S17" s="1">
        <v>4.88417E-4</v>
      </c>
      <c r="T17" s="1">
        <v>2.25582E-4</v>
      </c>
    </row>
    <row r="18">
      <c r="B18" s="1">
        <v>0.173905569</v>
      </c>
      <c r="C18" s="1">
        <v>0.186408819</v>
      </c>
      <c r="D18" s="1">
        <v>2.69596E-4</v>
      </c>
      <c r="E18" s="1">
        <v>2.64356E-4</v>
      </c>
      <c r="I18" s="1">
        <v>0.213647357</v>
      </c>
      <c r="J18" s="1">
        <v>0.201227735</v>
      </c>
      <c r="K18" s="1">
        <v>6.69808E-4</v>
      </c>
      <c r="L18" s="1">
        <v>2.41815E-4</v>
      </c>
      <c r="Q18" s="1">
        <v>0.161364758</v>
      </c>
      <c r="R18" s="1">
        <v>0.18977672</v>
      </c>
      <c r="S18" s="1">
        <v>4.633E-4</v>
      </c>
      <c r="T18" s="1">
        <v>1.95494E-4</v>
      </c>
    </row>
    <row r="19">
      <c r="B19" s="1">
        <v>0.179747889</v>
      </c>
      <c r="C19" s="1">
        <v>0.19528733</v>
      </c>
      <c r="D19" s="1">
        <v>2.78183E-4</v>
      </c>
      <c r="E19" s="1">
        <v>1.42496E-4</v>
      </c>
      <c r="I19" s="1">
        <v>0.211939007</v>
      </c>
      <c r="J19" s="1">
        <v>0.217972855</v>
      </c>
      <c r="K19" s="1">
        <v>7.54432E-4</v>
      </c>
      <c r="L19" s="1">
        <v>2.44825E-4</v>
      </c>
      <c r="Q19" s="1">
        <v>0.164351596</v>
      </c>
      <c r="R19" s="1">
        <v>0.19015126</v>
      </c>
      <c r="S19" s="1">
        <v>3.67985E-4</v>
      </c>
      <c r="T19" s="1">
        <v>1.94575E-4</v>
      </c>
    </row>
    <row r="20">
      <c r="B20" s="1">
        <v>0.183406971</v>
      </c>
      <c r="C20" s="1">
        <v>0.211440599</v>
      </c>
      <c r="D20" s="1">
        <v>3.21602E-4</v>
      </c>
      <c r="E20" s="1">
        <v>1.36144E-4</v>
      </c>
      <c r="I20" s="1">
        <v>0.209902033</v>
      </c>
      <c r="J20" s="1">
        <v>0.200373261</v>
      </c>
      <c r="K20" s="1">
        <v>5.52809E-4</v>
      </c>
      <c r="L20" s="1">
        <v>2.38255E-4</v>
      </c>
      <c r="Q20" s="1">
        <v>0.166308591</v>
      </c>
      <c r="R20" s="1">
        <v>0.190115117</v>
      </c>
      <c r="S20" s="1">
        <v>4.55942E-4</v>
      </c>
      <c r="T20" s="1">
        <v>2.16087E-4</v>
      </c>
    </row>
    <row r="21">
      <c r="B21" s="1">
        <v>0.178774301</v>
      </c>
      <c r="C21" s="1">
        <v>0.21540529</v>
      </c>
      <c r="D21" s="1">
        <v>2.70078E-4</v>
      </c>
      <c r="E21" s="1">
        <v>2.57501E-4</v>
      </c>
      <c r="I21" s="1">
        <v>0.220522155</v>
      </c>
      <c r="J21" s="1">
        <v>0.208275557</v>
      </c>
      <c r="K21" s="1">
        <v>5.02534E-4</v>
      </c>
      <c r="L21" s="1">
        <v>3.24026E-4</v>
      </c>
      <c r="Q21" s="1">
        <v>0.166623333</v>
      </c>
      <c r="R21" s="1">
        <v>0.186844452</v>
      </c>
      <c r="S21" s="1">
        <v>4.67414E-4</v>
      </c>
      <c r="T21" s="1">
        <v>2.34161E-4</v>
      </c>
    </row>
    <row r="22">
      <c r="B22" s="1">
        <v>0.171384258</v>
      </c>
      <c r="C22" s="1">
        <v>0.195044642</v>
      </c>
      <c r="D22" s="1">
        <v>9.0747E-4</v>
      </c>
      <c r="E22" s="1">
        <v>0.001119539</v>
      </c>
      <c r="I22" s="1">
        <v>0.218611761</v>
      </c>
      <c r="J22" s="1">
        <v>0.207548273</v>
      </c>
      <c r="K22" s="1">
        <v>5.68933E-4</v>
      </c>
      <c r="L22" s="1">
        <v>3.63938E-4</v>
      </c>
      <c r="Q22" s="1">
        <v>0.167924673</v>
      </c>
      <c r="R22" s="1">
        <v>0.183488577</v>
      </c>
      <c r="S22" s="1">
        <v>4.4595E-4</v>
      </c>
      <c r="T22" s="1">
        <v>2.16557E-4</v>
      </c>
    </row>
    <row r="23">
      <c r="B23" s="1">
        <v>0.176995498</v>
      </c>
      <c r="C23" s="1">
        <v>0.198038857</v>
      </c>
      <c r="D23" s="1">
        <v>0.007265475</v>
      </c>
      <c r="E23" s="1">
        <v>4.36689E-4</v>
      </c>
      <c r="F23" s="1" t="s">
        <v>8</v>
      </c>
    </row>
    <row r="24">
      <c r="B24" s="1">
        <v>0.181734508</v>
      </c>
      <c r="C24" s="1">
        <v>0.200633931</v>
      </c>
      <c r="D24" s="1">
        <v>3.10374E-4</v>
      </c>
      <c r="E24" s="1">
        <v>1.37904E-4</v>
      </c>
    </row>
    <row r="25">
      <c r="B25" s="1">
        <v>0.194063528</v>
      </c>
      <c r="C25" s="1">
        <v>0.196841314</v>
      </c>
      <c r="D25" s="1">
        <v>2.7653E-4</v>
      </c>
      <c r="E25" s="1">
        <v>1.41945E-4</v>
      </c>
    </row>
    <row r="26">
      <c r="B26" s="1">
        <v>0.180105753</v>
      </c>
      <c r="C26" s="1">
        <v>0.189845492</v>
      </c>
      <c r="D26" s="1">
        <v>3.29646E-4</v>
      </c>
      <c r="E26" s="1">
        <v>2.1534E-4</v>
      </c>
    </row>
    <row r="27">
      <c r="B27" s="1">
        <v>0.18411842</v>
      </c>
      <c r="C27" s="1">
        <v>0.193585705</v>
      </c>
      <c r="D27" s="1">
        <v>2.64129E-4</v>
      </c>
      <c r="E27" s="1">
        <v>9.50928E-4</v>
      </c>
    </row>
    <row r="28">
      <c r="B28" s="1">
        <v>0.177699085</v>
      </c>
      <c r="C28" s="1">
        <v>0.191658785</v>
      </c>
      <c r="D28" s="1">
        <v>3.1471E-4</v>
      </c>
      <c r="E28" s="1">
        <v>1.38168E-4</v>
      </c>
    </row>
    <row r="29">
      <c r="B29" s="1">
        <v>0.182592897</v>
      </c>
      <c r="C29" s="1">
        <v>0.193764587</v>
      </c>
      <c r="D29" s="1">
        <v>4.94924E-4</v>
      </c>
      <c r="E29" s="1">
        <v>1.34784E-4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I1" s="4" t="s">
        <v>7</v>
      </c>
      <c r="Q1" s="4" t="s">
        <v>11</v>
      </c>
    </row>
    <row r="2">
      <c r="A2" s="4" t="s">
        <v>12</v>
      </c>
      <c r="D2" s="4" t="s">
        <v>13</v>
      </c>
      <c r="I2" s="4" t="s">
        <v>12</v>
      </c>
      <c r="L2" s="4" t="s">
        <v>13</v>
      </c>
      <c r="Q2" s="4" t="s">
        <v>12</v>
      </c>
      <c r="T2" s="4" t="s">
        <v>13</v>
      </c>
    </row>
    <row r="3">
      <c r="A3" s="1" t="s">
        <v>1</v>
      </c>
      <c r="B3" s="1" t="s">
        <v>2</v>
      </c>
      <c r="C3" s="1" t="s">
        <v>14</v>
      </c>
      <c r="D3" s="1" t="s">
        <v>3</v>
      </c>
      <c r="E3" s="1" t="s">
        <v>15</v>
      </c>
      <c r="F3" s="1" t="s">
        <v>16</v>
      </c>
      <c r="G3" s="1" t="s">
        <v>17</v>
      </c>
      <c r="I3" s="1" t="s">
        <v>1</v>
      </c>
      <c r="J3" s="1" t="s">
        <v>2</v>
      </c>
      <c r="K3" s="1" t="s">
        <v>14</v>
      </c>
      <c r="L3" s="1" t="s">
        <v>3</v>
      </c>
      <c r="M3" s="1" t="s">
        <v>15</v>
      </c>
      <c r="N3" s="1" t="s">
        <v>16</v>
      </c>
      <c r="O3" s="1" t="s">
        <v>17</v>
      </c>
      <c r="Q3" s="1" t="s">
        <v>1</v>
      </c>
      <c r="R3" s="1" t="s">
        <v>2</v>
      </c>
      <c r="S3" s="1" t="s">
        <v>14</v>
      </c>
      <c r="T3" s="1" t="s">
        <v>3</v>
      </c>
      <c r="U3" s="1" t="s">
        <v>15</v>
      </c>
      <c r="V3" s="1" t="s">
        <v>16</v>
      </c>
      <c r="W3" s="1" t="s">
        <v>17</v>
      </c>
    </row>
    <row r="4">
      <c r="A4" s="1">
        <v>0.223864609</v>
      </c>
      <c r="B4" s="1">
        <v>0.331220643</v>
      </c>
      <c r="C4" s="1">
        <v>0.411068335</v>
      </c>
      <c r="D4" s="1">
        <v>4.45177E-4</v>
      </c>
      <c r="E4" s="1">
        <v>4.12464E-4</v>
      </c>
      <c r="F4" s="1">
        <v>1.72464E-4</v>
      </c>
      <c r="G4" s="1">
        <v>1.35735E-4</v>
      </c>
      <c r="I4" s="1">
        <v>0.331842998</v>
      </c>
      <c r="J4" s="1">
        <v>0.367036454</v>
      </c>
      <c r="K4" s="1">
        <v>0.412704484</v>
      </c>
      <c r="L4" s="1">
        <v>5.9952E-4</v>
      </c>
      <c r="M4" s="1">
        <v>2.59691E-4</v>
      </c>
      <c r="N4" s="1">
        <v>2.2985E-4</v>
      </c>
      <c r="O4" s="1">
        <v>0.002367932</v>
      </c>
      <c r="Q4" s="1">
        <v>0.268694713</v>
      </c>
      <c r="R4" s="1">
        <v>0.341966204</v>
      </c>
      <c r="S4" s="1">
        <v>0.4150216</v>
      </c>
      <c r="T4" s="1">
        <v>4.02856E-4</v>
      </c>
      <c r="U4" s="1">
        <v>2.56452E-4</v>
      </c>
      <c r="V4" s="1">
        <v>2.09809E-4</v>
      </c>
      <c r="W4" s="1">
        <v>2.31118E-4</v>
      </c>
    </row>
    <row r="5">
      <c r="A5" s="1">
        <v>0.228315846</v>
      </c>
      <c r="B5" s="1">
        <v>0.314371235</v>
      </c>
      <c r="C5" s="1">
        <v>0.41392424</v>
      </c>
      <c r="D5" s="1">
        <v>2.87219E-4</v>
      </c>
      <c r="E5" s="1">
        <v>1.53789E-4</v>
      </c>
      <c r="F5" s="1">
        <v>1.82488E-4</v>
      </c>
      <c r="G5" s="1">
        <v>6.45985E-4</v>
      </c>
      <c r="I5" s="1">
        <v>0.322645847</v>
      </c>
      <c r="J5" s="1">
        <v>0.365184021</v>
      </c>
      <c r="K5" s="1">
        <v>0.416402309</v>
      </c>
      <c r="L5" s="1">
        <v>5.66105E-4</v>
      </c>
      <c r="M5" s="1">
        <v>2.93447E-4</v>
      </c>
      <c r="N5" s="1">
        <v>2.72874E-4</v>
      </c>
      <c r="O5" s="1">
        <v>2.70091E-4</v>
      </c>
      <c r="Q5" s="1">
        <v>0.271302362</v>
      </c>
      <c r="R5" s="1">
        <v>0.340126455</v>
      </c>
      <c r="S5" s="1">
        <v>0.413865227</v>
      </c>
      <c r="T5" s="1">
        <v>4.37651E-4</v>
      </c>
      <c r="U5" s="1">
        <v>2.51886E-4</v>
      </c>
      <c r="V5" s="1">
        <v>1.97908E-4</v>
      </c>
      <c r="W5" s="1">
        <v>2.76319E-4</v>
      </c>
    </row>
    <row r="6">
      <c r="A6" s="1">
        <v>0.229589577</v>
      </c>
      <c r="B6" s="1">
        <v>0.324667825</v>
      </c>
      <c r="C6" s="1">
        <v>0.413124179</v>
      </c>
      <c r="D6" s="1">
        <v>6.46957E-4</v>
      </c>
      <c r="E6" s="1">
        <v>3.16031E-4</v>
      </c>
      <c r="F6" s="1">
        <v>2.87162E-4</v>
      </c>
      <c r="G6" s="1">
        <v>2.77542E-4</v>
      </c>
      <c r="I6" s="1">
        <v>0.336116541</v>
      </c>
      <c r="J6" s="1">
        <v>0.362704406</v>
      </c>
      <c r="K6" s="1">
        <v>0.420008703</v>
      </c>
      <c r="L6" s="1">
        <v>0.001310995</v>
      </c>
      <c r="M6" s="1">
        <v>2.47352E-4</v>
      </c>
      <c r="N6" s="1">
        <v>2.46734E-4</v>
      </c>
      <c r="O6" s="1">
        <v>2.67319E-4</v>
      </c>
      <c r="Q6" s="1">
        <v>0.281471634</v>
      </c>
      <c r="R6" s="1">
        <v>0.337627436</v>
      </c>
      <c r="S6" s="1">
        <v>0.41384113</v>
      </c>
      <c r="T6" s="1">
        <v>4.02523E-4</v>
      </c>
      <c r="U6" s="1">
        <v>2.10102E-4</v>
      </c>
      <c r="V6" s="1">
        <v>2.1337E-4</v>
      </c>
      <c r="W6" s="1">
        <v>2.1553E-4</v>
      </c>
    </row>
    <row r="7">
      <c r="A7" s="1">
        <v>0.241168288</v>
      </c>
      <c r="B7" s="1">
        <v>0.335503776</v>
      </c>
      <c r="C7" s="1">
        <v>0.413712268</v>
      </c>
      <c r="D7" s="1">
        <v>3.14684E-4</v>
      </c>
      <c r="E7" s="1">
        <v>1.24706E-4</v>
      </c>
      <c r="F7" s="1">
        <v>1.48934E-4</v>
      </c>
      <c r="G7" s="1">
        <v>1.31111E-4</v>
      </c>
      <c r="I7" s="1">
        <v>0.333261739</v>
      </c>
      <c r="J7" s="1">
        <v>0.365225084</v>
      </c>
      <c r="K7" s="1">
        <v>0.415394309</v>
      </c>
      <c r="L7" s="1">
        <v>5.35544E-4</v>
      </c>
      <c r="M7" s="1">
        <v>2.8947E-4</v>
      </c>
      <c r="N7" s="1">
        <v>2.82318E-4</v>
      </c>
      <c r="O7" s="1">
        <v>4.82646E-4</v>
      </c>
      <c r="Q7" s="1">
        <v>0.279939305</v>
      </c>
      <c r="R7" s="1">
        <v>0.341513888</v>
      </c>
      <c r="S7" s="1">
        <v>0.415266362</v>
      </c>
      <c r="T7" s="1">
        <v>4.9258E-4</v>
      </c>
      <c r="U7" s="1">
        <v>1.99173E-4</v>
      </c>
      <c r="V7" s="1">
        <v>2.45222E-4</v>
      </c>
      <c r="W7" s="1">
        <v>2.60454E-4</v>
      </c>
    </row>
    <row r="8">
      <c r="A8" s="1">
        <v>0.241095969</v>
      </c>
      <c r="B8" s="1">
        <v>0.347503405</v>
      </c>
      <c r="C8" s="1">
        <v>0.414661712</v>
      </c>
      <c r="D8" s="1">
        <v>4.46062E-4</v>
      </c>
      <c r="E8" s="5">
        <v>0.001310196</v>
      </c>
      <c r="F8" s="1">
        <v>1.79343E-4</v>
      </c>
      <c r="G8" s="1">
        <v>1.55701E-4</v>
      </c>
      <c r="I8" s="1">
        <v>0.331976858</v>
      </c>
      <c r="J8" s="1">
        <v>0.371099385</v>
      </c>
      <c r="K8" s="1">
        <v>0.41250956</v>
      </c>
      <c r="L8" s="1">
        <v>5.63492E-4</v>
      </c>
      <c r="M8" s="1">
        <v>3.23399E-4</v>
      </c>
      <c r="N8" s="1">
        <v>0.001103008</v>
      </c>
      <c r="O8" s="1">
        <v>3.06396E-4</v>
      </c>
      <c r="Q8" s="1">
        <v>0.276388754</v>
      </c>
      <c r="R8" s="1">
        <v>0.338788955</v>
      </c>
      <c r="S8" s="1">
        <v>0.413667018</v>
      </c>
      <c r="T8" s="1">
        <v>4.67165E-4</v>
      </c>
      <c r="U8" s="1">
        <v>1.97505E-4</v>
      </c>
      <c r="V8" s="1">
        <v>2.09345E-4</v>
      </c>
      <c r="W8" s="1">
        <v>2.09766E-4</v>
      </c>
    </row>
    <row r="9">
      <c r="A9" s="1">
        <v>0.243883169</v>
      </c>
      <c r="B9" s="1">
        <v>0.329093022</v>
      </c>
      <c r="C9" s="1">
        <v>0.415260078</v>
      </c>
      <c r="D9" s="1">
        <v>2.8657E-4</v>
      </c>
      <c r="E9" s="1">
        <v>2.25008E-4</v>
      </c>
      <c r="F9" s="1">
        <v>1.34116E-4</v>
      </c>
      <c r="G9" s="1">
        <v>1.43208E-4</v>
      </c>
      <c r="I9" s="1">
        <v>0.331108532</v>
      </c>
      <c r="J9" s="1">
        <v>0.371925673</v>
      </c>
      <c r="K9" s="1">
        <v>0.413378088</v>
      </c>
      <c r="L9" s="1">
        <v>5.40197E-4</v>
      </c>
      <c r="M9" s="1">
        <v>3.0189E-4</v>
      </c>
      <c r="N9" s="1">
        <v>2.71755E-4</v>
      </c>
      <c r="O9" s="1">
        <v>3.18326E-4</v>
      </c>
      <c r="Q9" s="1">
        <v>0.281426767</v>
      </c>
      <c r="R9" s="1">
        <v>0.343393939</v>
      </c>
      <c r="S9" s="1">
        <v>0.412842061</v>
      </c>
      <c r="T9" s="1">
        <v>4.13286E-4</v>
      </c>
      <c r="U9" s="1">
        <v>2.72261E-4</v>
      </c>
      <c r="V9" s="1">
        <v>2.02474E-4</v>
      </c>
      <c r="W9" s="1">
        <v>2.26295E-4</v>
      </c>
    </row>
    <row r="10">
      <c r="A10" s="1">
        <v>0.24482453</v>
      </c>
      <c r="B10" s="1">
        <v>0.321377275</v>
      </c>
      <c r="C10" s="1">
        <v>0.413350067</v>
      </c>
      <c r="D10" s="1">
        <v>3.09125E-4</v>
      </c>
      <c r="E10" s="1">
        <v>5.43943E-4</v>
      </c>
      <c r="F10" s="1">
        <v>2.05138E-4</v>
      </c>
      <c r="G10" s="1">
        <v>3.21414E-4</v>
      </c>
      <c r="I10" s="1">
        <v>0.334079887</v>
      </c>
      <c r="J10" s="1">
        <v>0.378311057</v>
      </c>
      <c r="K10" s="1">
        <v>0.41369767</v>
      </c>
      <c r="L10" s="1">
        <v>5.20392E-4</v>
      </c>
      <c r="M10" s="1">
        <v>3.23284E-4</v>
      </c>
      <c r="N10" s="1">
        <v>3.10501E-4</v>
      </c>
      <c r="O10" s="1">
        <v>4.03742E-4</v>
      </c>
      <c r="Q10" s="1">
        <v>0.283418139</v>
      </c>
      <c r="R10" s="1">
        <v>0.340789457</v>
      </c>
      <c r="S10" s="1">
        <v>0.415511954</v>
      </c>
      <c r="T10" s="1">
        <v>4.71878E-4</v>
      </c>
      <c r="U10" s="1">
        <v>2.7869E-4</v>
      </c>
      <c r="V10" s="1">
        <v>2.12335E-4</v>
      </c>
      <c r="W10" s="1">
        <v>3.00958E-4</v>
      </c>
    </row>
    <row r="11">
      <c r="A11" s="1">
        <v>0.238796739</v>
      </c>
      <c r="B11" s="1">
        <v>0.340822977</v>
      </c>
      <c r="C11" s="1">
        <v>0.413659128</v>
      </c>
      <c r="D11" s="1">
        <v>4.11141E-4</v>
      </c>
      <c r="E11" s="1">
        <v>1.90614E-4</v>
      </c>
      <c r="F11" s="1">
        <v>2.76578E-4</v>
      </c>
      <c r="G11" s="1">
        <v>1.5621E-4</v>
      </c>
      <c r="I11" s="1">
        <v>0.363619041</v>
      </c>
      <c r="J11" s="1">
        <v>0.368949133</v>
      </c>
      <c r="K11" s="1">
        <v>0.414935885</v>
      </c>
      <c r="L11" s="1">
        <v>0.001166144</v>
      </c>
      <c r="M11" s="1">
        <v>3.43285E-4</v>
      </c>
      <c r="N11" s="1">
        <v>4.60241E-4</v>
      </c>
      <c r="O11" s="1">
        <v>3.5869E-4</v>
      </c>
      <c r="Q11" s="1">
        <v>0.285932711</v>
      </c>
      <c r="R11" s="1">
        <v>0.344958742</v>
      </c>
      <c r="S11" s="1">
        <v>0.412822036</v>
      </c>
      <c r="T11" s="1">
        <v>4.0139E-4</v>
      </c>
      <c r="U11" s="1">
        <v>2.37859E-4</v>
      </c>
      <c r="V11" s="1">
        <v>2.31643E-4</v>
      </c>
      <c r="W11" s="1">
        <v>2.24795E-4</v>
      </c>
    </row>
    <row r="12">
      <c r="A12" s="1">
        <v>0.242611701</v>
      </c>
      <c r="B12" s="1">
        <v>0.353397829</v>
      </c>
      <c r="C12" s="1">
        <v>0.413317335</v>
      </c>
      <c r="D12" s="1">
        <v>7.25571E-4</v>
      </c>
      <c r="E12" s="1">
        <v>2.15676E-4</v>
      </c>
      <c r="F12" s="1">
        <v>1.7107E-4</v>
      </c>
      <c r="G12" s="1">
        <v>2.69769E-4</v>
      </c>
      <c r="I12" s="1">
        <v>0.356431059</v>
      </c>
      <c r="J12" s="1">
        <v>0.362794159</v>
      </c>
      <c r="K12" s="1">
        <v>0.417024683</v>
      </c>
      <c r="L12" s="1">
        <v>7.80942E-4</v>
      </c>
      <c r="M12" s="1">
        <v>2.70734E-4</v>
      </c>
      <c r="N12" s="1">
        <v>2.90638E-4</v>
      </c>
      <c r="O12" s="1">
        <v>2.83859E-4</v>
      </c>
      <c r="Q12" s="1">
        <v>0.296233374</v>
      </c>
      <c r="R12" s="1">
        <v>0.347695113</v>
      </c>
      <c r="S12" s="1">
        <v>0.414050429</v>
      </c>
      <c r="T12" s="1">
        <v>4.63661E-4</v>
      </c>
      <c r="U12" s="1">
        <v>1.91492E-4</v>
      </c>
      <c r="V12" s="1">
        <v>2.20727E-4</v>
      </c>
      <c r="W12" s="1">
        <v>2.07391E-4</v>
      </c>
    </row>
    <row r="13">
      <c r="A13" s="1">
        <v>0.265105228</v>
      </c>
      <c r="B13" s="1">
        <v>0.359676087</v>
      </c>
      <c r="C13" s="1">
        <v>0.418805788</v>
      </c>
      <c r="D13" s="1">
        <v>2.7427E-4</v>
      </c>
      <c r="E13" s="6"/>
      <c r="F13" s="1">
        <v>2.69421E-4</v>
      </c>
      <c r="G13" s="1">
        <v>1.93107E-4</v>
      </c>
      <c r="I13" s="1">
        <v>0.34853325</v>
      </c>
      <c r="J13" s="1">
        <v>0.41171351</v>
      </c>
      <c r="K13" s="1">
        <v>0.416653604</v>
      </c>
      <c r="L13" s="1">
        <v>5.07361E-4</v>
      </c>
      <c r="M13" s="1">
        <v>3.80048E-4</v>
      </c>
      <c r="N13" s="1">
        <v>2.59584E-4</v>
      </c>
      <c r="O13" s="1">
        <v>2.39934E-4</v>
      </c>
      <c r="Q13" s="1">
        <v>0.29411599</v>
      </c>
      <c r="R13" s="1">
        <v>0.347131129</v>
      </c>
      <c r="S13" s="1">
        <v>0.412942091</v>
      </c>
      <c r="T13" s="1">
        <v>4.19162E-4</v>
      </c>
      <c r="U13" s="1">
        <v>2.23975E-4</v>
      </c>
      <c r="V13" s="1">
        <v>2.42214E-4</v>
      </c>
      <c r="W13" s="1">
        <v>2.41337E-4</v>
      </c>
    </row>
    <row r="14">
      <c r="A14" s="1">
        <v>0.248886619</v>
      </c>
      <c r="B14" s="1">
        <v>0.332668149</v>
      </c>
      <c r="C14" s="1">
        <v>0.412772616</v>
      </c>
      <c r="D14" s="1">
        <v>8.71536E-4</v>
      </c>
      <c r="E14" s="1">
        <v>1.84412E-4</v>
      </c>
      <c r="F14" s="1">
        <v>1.52333E-4</v>
      </c>
      <c r="G14" s="1">
        <v>1.47736E-4</v>
      </c>
      <c r="I14" s="1">
        <v>0.368934733</v>
      </c>
      <c r="J14" s="1">
        <v>0.36728717</v>
      </c>
      <c r="K14" s="1">
        <v>0.412569237</v>
      </c>
      <c r="L14" s="1">
        <v>4.84414E-4</v>
      </c>
      <c r="M14" s="1">
        <v>2.50792E-4</v>
      </c>
      <c r="N14" s="1">
        <v>0.002454744</v>
      </c>
      <c r="O14" s="1">
        <v>3.17523E-4</v>
      </c>
      <c r="Q14" s="1">
        <v>0.293206589</v>
      </c>
      <c r="R14" s="1">
        <v>0.350787264</v>
      </c>
      <c r="S14" s="1">
        <v>0.414798303</v>
      </c>
      <c r="T14" s="1">
        <v>4.48738E-4</v>
      </c>
      <c r="U14" s="1">
        <v>1.98421E-4</v>
      </c>
      <c r="V14" s="1">
        <v>2.68421E-4</v>
      </c>
      <c r="W14" s="1">
        <v>2.77716E-4</v>
      </c>
    </row>
    <row r="15">
      <c r="A15" s="1">
        <v>0.253152268</v>
      </c>
      <c r="B15" s="1">
        <v>0.336168915</v>
      </c>
      <c r="C15" s="1">
        <v>0.4149306</v>
      </c>
      <c r="D15" s="1">
        <v>2.99983E-4</v>
      </c>
      <c r="E15" s="1">
        <v>1.56986E-4</v>
      </c>
      <c r="F15" s="1">
        <v>1.68485E-4</v>
      </c>
      <c r="G15" s="1">
        <v>1.2818E-4</v>
      </c>
      <c r="I15" s="1">
        <v>0.365456811</v>
      </c>
      <c r="J15" s="1">
        <v>0.387294495</v>
      </c>
      <c r="K15" s="1">
        <v>0.416128729</v>
      </c>
      <c r="L15" s="1">
        <v>5.10885E-4</v>
      </c>
      <c r="M15" s="1">
        <v>2.79174E-4</v>
      </c>
      <c r="N15" s="1">
        <v>7.22557E-4</v>
      </c>
      <c r="O15" s="1">
        <v>2.63175E-4</v>
      </c>
      <c r="Q15" s="1">
        <v>0.294599203</v>
      </c>
      <c r="R15" s="1">
        <v>0.350868937</v>
      </c>
      <c r="S15" s="1">
        <v>0.412475909</v>
      </c>
      <c r="T15" s="1">
        <v>4.79488E-4</v>
      </c>
      <c r="U15" s="1">
        <v>1.99224E-4</v>
      </c>
      <c r="V15" s="1">
        <v>2.13181E-4</v>
      </c>
      <c r="W15" s="1">
        <v>2.52297E-4</v>
      </c>
    </row>
    <row r="16">
      <c r="A16" s="1">
        <v>0.25231114</v>
      </c>
      <c r="B16" s="1">
        <v>0.348873169</v>
      </c>
      <c r="C16" s="1">
        <v>0.414569289</v>
      </c>
      <c r="D16" s="1">
        <v>2.62528E-4</v>
      </c>
      <c r="E16" s="1">
        <v>1.87562E-4</v>
      </c>
      <c r="F16" s="1">
        <v>1.50906E-4</v>
      </c>
      <c r="G16" s="1">
        <v>2.67807E-4</v>
      </c>
      <c r="I16" s="1">
        <v>0.366945855</v>
      </c>
      <c r="J16" s="1">
        <v>0.380267988</v>
      </c>
      <c r="K16" s="1">
        <v>0.415679112</v>
      </c>
      <c r="L16" s="1">
        <v>7.84053E-4</v>
      </c>
      <c r="M16" s="1">
        <v>4.25108E-4</v>
      </c>
      <c r="N16" s="1">
        <v>5.19242E-4</v>
      </c>
      <c r="O16" s="1">
        <v>3.11965E-4</v>
      </c>
      <c r="Q16" s="1">
        <v>0.300180967</v>
      </c>
      <c r="R16" s="1">
        <v>0.350004503</v>
      </c>
      <c r="S16" s="1">
        <v>0.414419957</v>
      </c>
      <c r="T16" s="1">
        <v>5.55852E-4</v>
      </c>
      <c r="U16" s="1">
        <v>2.5056E-4</v>
      </c>
      <c r="V16" s="1">
        <v>2.03361E-4</v>
      </c>
      <c r="W16" s="1">
        <v>2.53204E-4</v>
      </c>
    </row>
    <row r="17">
      <c r="H17" s="1">
        <v>0.010322656</v>
      </c>
    </row>
    <row r="20">
      <c r="B20" s="1" t="s">
        <v>0</v>
      </c>
      <c r="C20" s="2" t="s">
        <v>7</v>
      </c>
      <c r="D20" s="1" t="s">
        <v>11</v>
      </c>
      <c r="G20" s="1" t="s">
        <v>0</v>
      </c>
      <c r="H20" s="2" t="s">
        <v>7</v>
      </c>
      <c r="I20" s="1" t="s">
        <v>11</v>
      </c>
    </row>
    <row r="21">
      <c r="A21" s="1" t="s">
        <v>1</v>
      </c>
      <c r="B21" s="3">
        <f>AVERAGE(A4:A16)</f>
        <v>0.2425850525</v>
      </c>
      <c r="C21" s="3">
        <f>AVERAGE(I4:I16)</f>
        <v>0.3454579347</v>
      </c>
      <c r="D21" s="3">
        <f>AVERAGE(Q4:Q16)</f>
        <v>0.2851469622</v>
      </c>
      <c r="F21" s="1" t="s">
        <v>3</v>
      </c>
      <c r="G21" s="3">
        <f>AVERAGE(D4:D16)*1000000</f>
        <v>429.2940769</v>
      </c>
      <c r="H21" s="3">
        <f>AVERAGE(L4:L16)*1000000</f>
        <v>682.3110769</v>
      </c>
      <c r="I21" s="3">
        <f>AVERAGE(T4:T16)*1000000</f>
        <v>450.4792308</v>
      </c>
    </row>
    <row r="22">
      <c r="A22" s="1" t="s">
        <v>2</v>
      </c>
      <c r="B22" s="3">
        <f>AVERAGE(B5:B16)</f>
        <v>0.3370103053</v>
      </c>
      <c r="C22" s="3">
        <f>AVERAGE(J4:J16)</f>
        <v>0.373830195</v>
      </c>
      <c r="D22" s="3">
        <f>AVERAGE(R4:R16)</f>
        <v>0.3442809248</v>
      </c>
      <c r="F22" s="1" t="s">
        <v>15</v>
      </c>
      <c r="G22" s="3">
        <f>AVERAGE(E4:E16)*1000000</f>
        <v>335.1155833</v>
      </c>
      <c r="H22" s="3">
        <f>AVERAGE(M4:M16)*1000000</f>
        <v>306.7441538</v>
      </c>
      <c r="I22" s="3">
        <f>AVERAGE(U4:U16)*1000000</f>
        <v>228.2769231</v>
      </c>
    </row>
    <row r="23">
      <c r="A23" s="1" t="s">
        <v>14</v>
      </c>
      <c r="B23" s="3">
        <f>AVERAGE(C4:C16)</f>
        <v>0.414088895</v>
      </c>
      <c r="C23" s="3">
        <f>AVERAGE(K4:K16)</f>
        <v>0.4151604902</v>
      </c>
      <c r="D23" s="3">
        <f>AVERAGE(S4:S16)</f>
        <v>0.4139633905</v>
      </c>
      <c r="F23" s="1" t="s">
        <v>16</v>
      </c>
      <c r="G23" s="3">
        <f>AVERAGE(F4:F16)*1000000</f>
        <v>192.1875385</v>
      </c>
      <c r="H23" s="3">
        <f>AVERAGE(N4:N16)*1000000</f>
        <v>571.0804615</v>
      </c>
      <c r="I23" s="3">
        <f>AVERAGE(V4:V16)*1000000</f>
        <v>220.77</v>
      </c>
    </row>
    <row r="24">
      <c r="F24" s="1" t="s">
        <v>17</v>
      </c>
      <c r="G24" s="1">
        <f>AVERAGE(G4:G16)*1000000</f>
        <v>228.7311538</v>
      </c>
      <c r="H24" s="3">
        <f>AVERAGE(O4:O16)*1000000</f>
        <v>476.2767692</v>
      </c>
      <c r="I24" s="3">
        <f>AVERAGE(W4:W16)*1000000</f>
        <v>244.3984615</v>
      </c>
    </row>
  </sheetData>
  <mergeCells count="9">
    <mergeCell ref="Q2:S2"/>
    <mergeCell ref="T2:W2"/>
    <mergeCell ref="A1:G1"/>
    <mergeCell ref="I1:O1"/>
    <mergeCell ref="Q1:W1"/>
    <mergeCell ref="A2:C2"/>
    <mergeCell ref="D2:G2"/>
    <mergeCell ref="I2:K2"/>
    <mergeCell ref="L2:O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I1" s="4" t="s">
        <v>7</v>
      </c>
      <c r="Q1" s="4" t="s">
        <v>11</v>
      </c>
    </row>
    <row r="2">
      <c r="A2" s="4" t="s">
        <v>12</v>
      </c>
      <c r="D2" s="4" t="s">
        <v>13</v>
      </c>
      <c r="I2" s="4" t="s">
        <v>12</v>
      </c>
      <c r="L2" s="4" t="s">
        <v>13</v>
      </c>
      <c r="Q2" s="4" t="s">
        <v>12</v>
      </c>
      <c r="T2" s="4" t="s">
        <v>13</v>
      </c>
    </row>
    <row r="3">
      <c r="A3" s="1" t="s">
        <v>1</v>
      </c>
      <c r="B3" s="1" t="s">
        <v>2</v>
      </c>
      <c r="C3" s="1" t="s">
        <v>14</v>
      </c>
      <c r="D3" s="1" t="s">
        <v>3</v>
      </c>
      <c r="E3" s="1" t="s">
        <v>15</v>
      </c>
      <c r="F3" s="1" t="s">
        <v>16</v>
      </c>
      <c r="G3" s="1" t="s">
        <v>17</v>
      </c>
      <c r="I3" s="1" t="s">
        <v>1</v>
      </c>
      <c r="J3" s="1" t="s">
        <v>2</v>
      </c>
      <c r="K3" s="1" t="s">
        <v>14</v>
      </c>
      <c r="L3" s="1" t="s">
        <v>3</v>
      </c>
      <c r="M3" s="1" t="s">
        <v>15</v>
      </c>
      <c r="N3" s="1" t="s">
        <v>16</v>
      </c>
      <c r="O3" s="1" t="s">
        <v>17</v>
      </c>
      <c r="Q3" s="1" t="s">
        <v>1</v>
      </c>
      <c r="R3" s="1" t="s">
        <v>2</v>
      </c>
      <c r="S3" s="1" t="s">
        <v>14</v>
      </c>
      <c r="T3" s="1" t="s">
        <v>3</v>
      </c>
      <c r="U3" s="1" t="s">
        <v>15</v>
      </c>
      <c r="V3" s="1" t="s">
        <v>16</v>
      </c>
      <c r="W3" s="1" t="s">
        <v>17</v>
      </c>
    </row>
    <row r="4">
      <c r="A4" s="1">
        <v>0.223864609</v>
      </c>
      <c r="B4" s="1">
        <v>0.314371235</v>
      </c>
      <c r="C4" s="1">
        <v>0.411068335</v>
      </c>
      <c r="D4" s="1">
        <v>2.62528E-4</v>
      </c>
      <c r="E4" s="1">
        <v>1.24706E-4</v>
      </c>
      <c r="F4" s="1">
        <v>1.34116E-4</v>
      </c>
      <c r="G4" s="1">
        <v>1.2818E-4</v>
      </c>
      <c r="I4" s="1">
        <v>0.322645847</v>
      </c>
      <c r="J4" s="1">
        <v>0.362704406</v>
      </c>
      <c r="K4" s="1">
        <v>0.41250956</v>
      </c>
      <c r="L4" s="1">
        <v>4.84414E-4</v>
      </c>
      <c r="M4" s="1">
        <v>2.47352E-4</v>
      </c>
      <c r="N4" s="1">
        <v>2.2985E-4</v>
      </c>
      <c r="O4" s="1">
        <v>2.39934E-4</v>
      </c>
      <c r="Q4" s="1">
        <v>0.268694713</v>
      </c>
      <c r="R4" s="1">
        <v>0.337627436</v>
      </c>
      <c r="S4" s="1">
        <v>0.412475909</v>
      </c>
      <c r="T4" s="1">
        <v>4.0139E-4</v>
      </c>
      <c r="U4" s="1">
        <v>1.91492E-4</v>
      </c>
      <c r="V4" s="1">
        <v>1.97908E-4</v>
      </c>
      <c r="W4" s="1">
        <v>2.07391E-4</v>
      </c>
    </row>
    <row r="5">
      <c r="A5" s="1">
        <v>0.228315846</v>
      </c>
      <c r="B5" s="1">
        <v>0.321377275</v>
      </c>
      <c r="C5" s="1">
        <v>0.412772616</v>
      </c>
      <c r="D5" s="1">
        <v>2.7427E-4</v>
      </c>
      <c r="E5" s="1">
        <v>1.53789E-4</v>
      </c>
      <c r="F5" s="1">
        <v>1.48934E-4</v>
      </c>
      <c r="G5" s="1">
        <v>1.31111E-4</v>
      </c>
      <c r="I5" s="1">
        <v>0.331108532</v>
      </c>
      <c r="J5" s="1">
        <v>0.362794159</v>
      </c>
      <c r="K5" s="1">
        <v>0.412569237</v>
      </c>
      <c r="L5" s="1">
        <v>5.07361E-4</v>
      </c>
      <c r="M5" s="1">
        <v>2.50792E-4</v>
      </c>
      <c r="N5" s="1">
        <v>2.46734E-4</v>
      </c>
      <c r="O5" s="1">
        <v>2.63175E-4</v>
      </c>
      <c r="Q5" s="1">
        <v>0.271302362</v>
      </c>
      <c r="R5" s="1">
        <v>0.338788955</v>
      </c>
      <c r="S5" s="1">
        <v>0.412822036</v>
      </c>
      <c r="T5" s="1">
        <v>4.02523E-4</v>
      </c>
      <c r="U5" s="1">
        <v>1.97505E-4</v>
      </c>
      <c r="V5" s="1">
        <v>2.02474E-4</v>
      </c>
      <c r="W5" s="1">
        <v>2.09766E-4</v>
      </c>
    </row>
    <row r="6">
      <c r="A6" s="1">
        <v>0.229589577</v>
      </c>
      <c r="B6" s="1">
        <v>0.324667825</v>
      </c>
      <c r="C6" s="1">
        <v>0.413124179</v>
      </c>
      <c r="D6" s="1">
        <v>2.8657E-4</v>
      </c>
      <c r="E6" s="1">
        <v>1.56986E-4</v>
      </c>
      <c r="F6" s="1">
        <v>1.50906E-4</v>
      </c>
      <c r="G6" s="1">
        <v>1.35735E-4</v>
      </c>
      <c r="I6" s="1">
        <v>0.331842998</v>
      </c>
      <c r="J6" s="1">
        <v>0.365184021</v>
      </c>
      <c r="K6" s="1">
        <v>0.412704484</v>
      </c>
      <c r="L6" s="1">
        <v>5.10885E-4</v>
      </c>
      <c r="M6" s="1">
        <v>2.59691E-4</v>
      </c>
      <c r="N6" s="1">
        <v>2.59584E-4</v>
      </c>
      <c r="O6" s="1">
        <v>2.67319E-4</v>
      </c>
      <c r="Q6" s="1">
        <v>0.276388754</v>
      </c>
      <c r="R6" s="1">
        <v>0.340126455</v>
      </c>
      <c r="S6" s="1">
        <v>0.412842061</v>
      </c>
      <c r="T6" s="1">
        <v>4.02856E-4</v>
      </c>
      <c r="U6" s="1">
        <v>1.98421E-4</v>
      </c>
      <c r="V6" s="1">
        <v>2.03361E-4</v>
      </c>
      <c r="W6" s="1">
        <v>2.1553E-4</v>
      </c>
    </row>
    <row r="7">
      <c r="A7" s="1">
        <v>0.238796739</v>
      </c>
      <c r="B7" s="1">
        <v>0.329093022</v>
      </c>
      <c r="C7" s="1">
        <v>0.413317335</v>
      </c>
      <c r="D7" s="1">
        <v>2.87219E-4</v>
      </c>
      <c r="E7" s="1">
        <v>1.84412E-4</v>
      </c>
      <c r="F7" s="1">
        <v>1.52333E-4</v>
      </c>
      <c r="G7" s="1">
        <v>1.43208E-4</v>
      </c>
      <c r="I7" s="1">
        <v>0.331976858</v>
      </c>
      <c r="J7" s="1">
        <v>0.365225084</v>
      </c>
      <c r="K7" s="1">
        <v>0.413378088</v>
      </c>
      <c r="L7" s="1">
        <v>5.20392E-4</v>
      </c>
      <c r="M7" s="1">
        <v>2.70734E-4</v>
      </c>
      <c r="N7" s="1">
        <v>2.71755E-4</v>
      </c>
      <c r="O7" s="1">
        <v>2.70091E-4</v>
      </c>
      <c r="Q7" s="1">
        <v>0.279939305</v>
      </c>
      <c r="R7" s="1">
        <v>0.340789457</v>
      </c>
      <c r="S7" s="1">
        <v>0.412942091</v>
      </c>
      <c r="T7" s="1">
        <v>4.13286E-4</v>
      </c>
      <c r="U7" s="1">
        <v>1.99173E-4</v>
      </c>
      <c r="V7" s="1">
        <v>2.09345E-4</v>
      </c>
      <c r="W7" s="1">
        <v>2.24795E-4</v>
      </c>
    </row>
    <row r="8">
      <c r="A8" s="1">
        <v>0.241095969</v>
      </c>
      <c r="B8" s="1">
        <v>0.331220643</v>
      </c>
      <c r="C8" s="1">
        <v>0.413350067</v>
      </c>
      <c r="D8" s="1">
        <v>2.99983E-4</v>
      </c>
      <c r="E8" s="1">
        <v>1.87562E-4</v>
      </c>
      <c r="F8" s="1">
        <v>1.68485E-4</v>
      </c>
      <c r="G8" s="1">
        <v>1.47736E-4</v>
      </c>
      <c r="I8" s="1">
        <v>0.333261739</v>
      </c>
      <c r="J8" s="1">
        <v>0.367036454</v>
      </c>
      <c r="K8" s="1">
        <v>0.41369767</v>
      </c>
      <c r="L8" s="1">
        <v>5.35544E-4</v>
      </c>
      <c r="M8" s="1">
        <v>2.79174E-4</v>
      </c>
      <c r="N8" s="1">
        <v>2.72874E-4</v>
      </c>
      <c r="O8" s="1">
        <v>2.83859E-4</v>
      </c>
      <c r="Q8" s="1">
        <v>0.281426767</v>
      </c>
      <c r="R8" s="1">
        <v>0.341513888</v>
      </c>
      <c r="S8" s="1">
        <v>0.413667018</v>
      </c>
      <c r="T8" s="1">
        <v>4.19162E-4</v>
      </c>
      <c r="U8" s="1">
        <v>1.99224E-4</v>
      </c>
      <c r="V8" s="1">
        <v>2.09809E-4</v>
      </c>
      <c r="W8" s="1">
        <v>2.26295E-4</v>
      </c>
    </row>
    <row r="9">
      <c r="A9" s="1">
        <v>0.241168288</v>
      </c>
      <c r="B9" s="1">
        <v>0.332668149</v>
      </c>
      <c r="C9" s="1">
        <v>0.413659128</v>
      </c>
      <c r="D9" s="1">
        <v>3.09125E-4</v>
      </c>
      <c r="E9" s="1">
        <v>1.90614E-4</v>
      </c>
      <c r="F9" s="1">
        <v>1.7107E-4</v>
      </c>
      <c r="G9" s="1">
        <v>1.55701E-4</v>
      </c>
      <c r="I9" s="1">
        <v>0.334079887</v>
      </c>
      <c r="J9" s="1">
        <v>0.36728717</v>
      </c>
      <c r="K9" s="1">
        <v>0.414935885</v>
      </c>
      <c r="L9" s="1">
        <v>5.40197E-4</v>
      </c>
      <c r="M9" s="1">
        <v>2.8947E-4</v>
      </c>
      <c r="N9" s="1">
        <v>2.82318E-4</v>
      </c>
      <c r="O9" s="1">
        <v>3.06396E-4</v>
      </c>
      <c r="Q9" s="1">
        <v>0.281471634</v>
      </c>
      <c r="R9" s="1">
        <v>0.341966204</v>
      </c>
      <c r="S9" s="1">
        <v>0.41384113</v>
      </c>
      <c r="T9" s="1">
        <v>4.37651E-4</v>
      </c>
      <c r="U9" s="1">
        <v>2.10102E-4</v>
      </c>
      <c r="V9" s="1">
        <v>2.12335E-4</v>
      </c>
      <c r="W9" s="1">
        <v>2.31118E-4</v>
      </c>
    </row>
    <row r="10">
      <c r="A10" s="1">
        <v>0.242611701</v>
      </c>
      <c r="B10" s="1">
        <v>0.335503776</v>
      </c>
      <c r="C10" s="1">
        <v>0.413712268</v>
      </c>
      <c r="D10" s="1">
        <v>3.14684E-4</v>
      </c>
      <c r="E10" s="1">
        <v>2.15676E-4</v>
      </c>
      <c r="F10" s="1">
        <v>1.72464E-4</v>
      </c>
      <c r="G10" s="1">
        <v>1.5621E-4</v>
      </c>
      <c r="I10" s="1">
        <v>0.336116541</v>
      </c>
      <c r="J10" s="1">
        <v>0.368949133</v>
      </c>
      <c r="K10" s="1">
        <v>0.415394309</v>
      </c>
      <c r="L10" s="1">
        <v>5.63492E-4</v>
      </c>
      <c r="M10" s="1">
        <v>2.93447E-4</v>
      </c>
      <c r="N10" s="1">
        <v>2.90638E-4</v>
      </c>
      <c r="O10" s="1">
        <v>3.11965E-4</v>
      </c>
      <c r="Q10" s="1">
        <v>0.283418139</v>
      </c>
      <c r="R10" s="1">
        <v>0.343393939</v>
      </c>
      <c r="S10" s="1">
        <v>0.413865227</v>
      </c>
      <c r="T10" s="1">
        <v>4.48738E-4</v>
      </c>
      <c r="U10" s="1">
        <v>2.23975E-4</v>
      </c>
      <c r="V10" s="1">
        <v>2.13181E-4</v>
      </c>
      <c r="W10" s="1">
        <v>2.41337E-4</v>
      </c>
    </row>
    <row r="11">
      <c r="A11" s="1">
        <v>0.243883169</v>
      </c>
      <c r="B11" s="1">
        <v>0.336168915</v>
      </c>
      <c r="C11" s="1">
        <v>0.41392424</v>
      </c>
      <c r="D11" s="1">
        <v>4.11141E-4</v>
      </c>
      <c r="E11" s="1">
        <v>2.25008E-4</v>
      </c>
      <c r="F11" s="1">
        <v>1.79343E-4</v>
      </c>
      <c r="G11" s="1">
        <v>1.93107E-4</v>
      </c>
      <c r="I11" s="1">
        <v>0.34853325</v>
      </c>
      <c r="J11" s="1">
        <v>0.371099385</v>
      </c>
      <c r="K11" s="1">
        <v>0.415679112</v>
      </c>
      <c r="L11" s="1">
        <v>5.66105E-4</v>
      </c>
      <c r="M11" s="1">
        <v>3.0189E-4</v>
      </c>
      <c r="N11" s="1">
        <v>3.10501E-4</v>
      </c>
      <c r="O11" s="1">
        <v>3.17523E-4</v>
      </c>
      <c r="Q11" s="1">
        <v>0.285932711</v>
      </c>
      <c r="R11" s="1">
        <v>0.344958742</v>
      </c>
      <c r="S11" s="1">
        <v>0.414050429</v>
      </c>
      <c r="T11" s="1">
        <v>4.63661E-4</v>
      </c>
      <c r="U11" s="1">
        <v>2.37859E-4</v>
      </c>
      <c r="V11" s="1">
        <v>2.1337E-4</v>
      </c>
      <c r="W11" s="1">
        <v>2.52297E-4</v>
      </c>
    </row>
    <row r="12">
      <c r="A12" s="1">
        <v>0.24482453</v>
      </c>
      <c r="B12" s="1">
        <v>0.340822977</v>
      </c>
      <c r="C12" s="1">
        <v>0.414569289</v>
      </c>
      <c r="D12" s="1">
        <v>4.45177E-4</v>
      </c>
      <c r="E12" s="1">
        <v>3.16031E-4</v>
      </c>
      <c r="F12" s="1">
        <v>1.82488E-4</v>
      </c>
      <c r="G12" s="1">
        <v>2.67807E-4</v>
      </c>
      <c r="I12" s="1">
        <v>0.356431059</v>
      </c>
      <c r="J12" s="1">
        <v>0.371925673</v>
      </c>
      <c r="K12" s="1">
        <v>0.416128729</v>
      </c>
      <c r="L12" s="1">
        <v>5.9952E-4</v>
      </c>
      <c r="M12" s="1">
        <v>3.23284E-4</v>
      </c>
      <c r="N12" s="1">
        <v>4.60241E-4</v>
      </c>
      <c r="O12" s="1">
        <v>3.18326E-4</v>
      </c>
      <c r="Q12" s="1">
        <v>0.293206589</v>
      </c>
      <c r="R12" s="1">
        <v>0.347131129</v>
      </c>
      <c r="S12" s="1">
        <v>0.414419957</v>
      </c>
      <c r="T12" s="1">
        <v>4.67165E-4</v>
      </c>
      <c r="U12" s="1">
        <v>2.5056E-4</v>
      </c>
      <c r="V12" s="1">
        <v>2.20727E-4</v>
      </c>
      <c r="W12" s="1">
        <v>2.53204E-4</v>
      </c>
    </row>
    <row r="13">
      <c r="A13" s="1">
        <v>0.248886619</v>
      </c>
      <c r="B13" s="1">
        <v>0.347503405</v>
      </c>
      <c r="C13" s="1">
        <v>0.414661712</v>
      </c>
      <c r="D13" s="1">
        <v>4.46062E-4</v>
      </c>
      <c r="E13" s="1">
        <v>4.12464E-4</v>
      </c>
      <c r="F13" s="1">
        <v>2.05138E-4</v>
      </c>
      <c r="G13" s="1">
        <v>2.69769E-4</v>
      </c>
      <c r="I13" s="1">
        <v>0.363619041</v>
      </c>
      <c r="J13" s="1">
        <v>0.378311057</v>
      </c>
      <c r="K13" s="1">
        <v>0.416402309</v>
      </c>
      <c r="L13" s="1">
        <v>7.80942E-4</v>
      </c>
      <c r="M13" s="1">
        <v>3.23399E-4</v>
      </c>
      <c r="N13" s="1">
        <v>5.19242E-4</v>
      </c>
      <c r="O13" s="1">
        <v>3.5869E-4</v>
      </c>
      <c r="Q13" s="1">
        <v>0.29411599</v>
      </c>
      <c r="R13" s="1">
        <v>0.347695113</v>
      </c>
      <c r="S13" s="1">
        <v>0.414798303</v>
      </c>
      <c r="T13" s="1">
        <v>4.71878E-4</v>
      </c>
      <c r="U13" s="1">
        <v>2.51886E-4</v>
      </c>
      <c r="V13" s="1">
        <v>2.31643E-4</v>
      </c>
      <c r="W13" s="1">
        <v>2.60454E-4</v>
      </c>
    </row>
    <row r="14">
      <c r="A14" s="1">
        <v>0.25231114</v>
      </c>
      <c r="B14" s="1">
        <v>0.348873169</v>
      </c>
      <c r="C14" s="1">
        <v>0.4149306</v>
      </c>
      <c r="D14" s="1">
        <v>6.46957E-4</v>
      </c>
      <c r="E14" s="1">
        <v>5.43943E-4</v>
      </c>
      <c r="F14" s="1">
        <v>2.69421E-4</v>
      </c>
      <c r="G14" s="1">
        <v>2.77542E-4</v>
      </c>
      <c r="I14" s="1">
        <v>0.365456811</v>
      </c>
      <c r="J14" s="1">
        <v>0.380267988</v>
      </c>
      <c r="K14" s="1">
        <v>0.416653604</v>
      </c>
      <c r="L14" s="1">
        <v>7.84053E-4</v>
      </c>
      <c r="M14" s="1">
        <v>3.43285E-4</v>
      </c>
      <c r="N14" s="1">
        <v>7.22557E-4</v>
      </c>
      <c r="O14" s="1">
        <v>4.03742E-4</v>
      </c>
      <c r="Q14" s="1">
        <v>0.294599203</v>
      </c>
      <c r="R14" s="1">
        <v>0.350004503</v>
      </c>
      <c r="S14" s="1">
        <v>0.4150216</v>
      </c>
      <c r="T14" s="1">
        <v>4.79488E-4</v>
      </c>
      <c r="U14" s="1">
        <v>2.56452E-4</v>
      </c>
      <c r="V14" s="1">
        <v>2.42214E-4</v>
      </c>
      <c r="W14" s="1">
        <v>2.76319E-4</v>
      </c>
    </row>
    <row r="15">
      <c r="A15" s="1">
        <v>0.253152268</v>
      </c>
      <c r="B15" s="1">
        <v>0.353397829</v>
      </c>
      <c r="C15" s="1">
        <v>0.415260078</v>
      </c>
      <c r="D15" s="1">
        <v>7.25571E-4</v>
      </c>
      <c r="E15" s="6">
        <v>0.001310196</v>
      </c>
      <c r="F15" s="1">
        <v>2.76578E-4</v>
      </c>
      <c r="G15" s="1">
        <v>3.21414E-4</v>
      </c>
      <c r="I15" s="1">
        <v>0.366945855</v>
      </c>
      <c r="J15" s="1">
        <v>0.387294495</v>
      </c>
      <c r="K15" s="1">
        <v>0.417024683</v>
      </c>
      <c r="L15" s="1">
        <v>0.001166144</v>
      </c>
      <c r="M15" s="1">
        <v>3.80048E-4</v>
      </c>
      <c r="N15" s="1">
        <v>0.001103008</v>
      </c>
      <c r="O15" s="1">
        <v>4.82646E-4</v>
      </c>
      <c r="Q15" s="1">
        <v>0.296233374</v>
      </c>
      <c r="R15" s="1">
        <v>0.350787264</v>
      </c>
      <c r="S15" s="1">
        <v>0.415266362</v>
      </c>
      <c r="T15" s="1">
        <v>4.9258E-4</v>
      </c>
      <c r="U15" s="1">
        <v>2.72261E-4</v>
      </c>
      <c r="V15" s="1">
        <v>2.45222E-4</v>
      </c>
      <c r="W15" s="1">
        <v>2.77716E-4</v>
      </c>
    </row>
    <row r="16">
      <c r="A16" s="1">
        <v>0.265105228</v>
      </c>
      <c r="B16" s="1">
        <v>0.359676087</v>
      </c>
      <c r="C16" s="1">
        <v>0.418805788</v>
      </c>
      <c r="D16" s="1">
        <v>8.71536E-4</v>
      </c>
      <c r="E16" s="1">
        <v>0.010322656</v>
      </c>
      <c r="F16" s="1">
        <v>2.87162E-4</v>
      </c>
      <c r="G16" s="1">
        <v>6.45985E-4</v>
      </c>
      <c r="I16" s="1">
        <v>0.368934733</v>
      </c>
      <c r="J16" s="1">
        <v>0.41171351</v>
      </c>
      <c r="K16" s="1">
        <v>0.420008703</v>
      </c>
      <c r="L16" s="1">
        <v>0.001310995</v>
      </c>
      <c r="M16" s="1">
        <v>4.25108E-4</v>
      </c>
      <c r="N16" s="1">
        <v>0.002454744</v>
      </c>
      <c r="O16" s="1">
        <v>0.002367932</v>
      </c>
      <c r="Q16" s="1">
        <v>0.300180967</v>
      </c>
      <c r="R16" s="1">
        <v>0.350868937</v>
      </c>
      <c r="S16" s="1">
        <v>0.415511954</v>
      </c>
      <c r="T16" s="1">
        <v>5.55852E-4</v>
      </c>
      <c r="U16" s="1">
        <v>2.7869E-4</v>
      </c>
      <c r="V16" s="1">
        <v>2.68421E-4</v>
      </c>
      <c r="W16" s="1">
        <v>3.00958E-4</v>
      </c>
    </row>
    <row r="20">
      <c r="B20" s="1" t="s">
        <v>0</v>
      </c>
      <c r="C20" s="2" t="s">
        <v>7</v>
      </c>
      <c r="D20" s="1" t="s">
        <v>11</v>
      </c>
      <c r="G20" s="1" t="s">
        <v>0</v>
      </c>
      <c r="H20" s="2" t="s">
        <v>7</v>
      </c>
      <c r="I20" s="1" t="s">
        <v>11</v>
      </c>
    </row>
    <row r="21">
      <c r="A21" s="1" t="s">
        <v>1</v>
      </c>
      <c r="B21" s="3">
        <f>AVERAGE(A4:A16)</f>
        <v>0.2425850525</v>
      </c>
      <c r="C21" s="3">
        <f>AVERAGE(I4:I16)</f>
        <v>0.3454579347</v>
      </c>
      <c r="D21" s="3">
        <f>AVERAGE(Q4:Q16)</f>
        <v>0.2851469622</v>
      </c>
      <c r="F21" s="1" t="s">
        <v>3</v>
      </c>
      <c r="G21" s="3">
        <f>AVERAGE(D4:D16)*1000000</f>
        <v>429.2940769</v>
      </c>
      <c r="H21" s="3">
        <f>AVERAGE(L4:L16)*1000000</f>
        <v>682.3110769</v>
      </c>
      <c r="I21" s="3">
        <f>AVERAGE(T4:T16)*1000000</f>
        <v>450.4792308</v>
      </c>
    </row>
    <row r="22">
      <c r="A22" s="1" t="s">
        <v>2</v>
      </c>
      <c r="B22" s="3">
        <f>AVERAGE(B5:B16)</f>
        <v>0.3384144227</v>
      </c>
      <c r="C22" s="3">
        <f>AVERAGE(J4:J16)</f>
        <v>0.373830195</v>
      </c>
      <c r="D22" s="3">
        <f>AVERAGE(R4:R16)</f>
        <v>0.3442809248</v>
      </c>
      <c r="F22" s="1" t="s">
        <v>15</v>
      </c>
      <c r="G22" s="3">
        <f>AVERAGE(E4:E16)*1000000</f>
        <v>1103.387923</v>
      </c>
      <c r="H22" s="3">
        <f>AVERAGE(M4:M16)*1000000</f>
        <v>306.7441538</v>
      </c>
      <c r="I22" s="3">
        <f>AVERAGE(U4:U16)*1000000</f>
        <v>228.2769231</v>
      </c>
    </row>
    <row r="23">
      <c r="A23" s="1" t="s">
        <v>14</v>
      </c>
      <c r="B23" s="3">
        <f>AVERAGE(C4:C16)</f>
        <v>0.414088895</v>
      </c>
      <c r="C23" s="3">
        <f>AVERAGE(K4:K16)</f>
        <v>0.4151604902</v>
      </c>
      <c r="D23" s="3">
        <f>AVERAGE(S4:S16)</f>
        <v>0.4139633905</v>
      </c>
      <c r="F23" s="1" t="s">
        <v>16</v>
      </c>
      <c r="G23" s="3">
        <f>AVERAGE(F4:F16)*1000000</f>
        <v>192.1875385</v>
      </c>
      <c r="H23" s="3">
        <f>AVERAGE(N4:N16)*1000000</f>
        <v>571.0804615</v>
      </c>
      <c r="I23" s="3">
        <f>AVERAGE(V4:V16)*1000000</f>
        <v>220.77</v>
      </c>
    </row>
    <row r="24">
      <c r="F24" s="1" t="s">
        <v>17</v>
      </c>
      <c r="G24" s="1">
        <f>AVERAGE(G4:G16)*1000000</f>
        <v>228.7311538</v>
      </c>
      <c r="H24" s="3">
        <f>AVERAGE(O4:O16)*1000000</f>
        <v>476.2767692</v>
      </c>
      <c r="I24" s="3">
        <f>AVERAGE(W4:W16)*1000000</f>
        <v>244.3984615</v>
      </c>
    </row>
  </sheetData>
  <mergeCells count="9">
    <mergeCell ref="Q2:S2"/>
    <mergeCell ref="T2:W2"/>
    <mergeCell ref="A1:G1"/>
    <mergeCell ref="I1:O1"/>
    <mergeCell ref="Q1:W1"/>
    <mergeCell ref="A2:C2"/>
    <mergeCell ref="D2:G2"/>
    <mergeCell ref="I2:K2"/>
    <mergeCell ref="L2:O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I1" s="4" t="s">
        <v>7</v>
      </c>
      <c r="Q1" s="4" t="s">
        <v>18</v>
      </c>
    </row>
    <row r="2">
      <c r="A2" s="4" t="s">
        <v>12</v>
      </c>
      <c r="D2" s="4" t="s">
        <v>13</v>
      </c>
      <c r="I2" s="4" t="s">
        <v>12</v>
      </c>
      <c r="L2" s="4" t="s">
        <v>13</v>
      </c>
      <c r="Q2" s="4" t="s">
        <v>12</v>
      </c>
      <c r="T2" s="4" t="s">
        <v>13</v>
      </c>
    </row>
    <row r="3">
      <c r="A3" s="1" t="s">
        <v>1</v>
      </c>
      <c r="B3" s="1" t="s">
        <v>2</v>
      </c>
      <c r="C3" s="1" t="s">
        <v>14</v>
      </c>
      <c r="D3" s="1" t="s">
        <v>3</v>
      </c>
      <c r="E3" s="1" t="s">
        <v>15</v>
      </c>
      <c r="F3" s="1" t="s">
        <v>16</v>
      </c>
      <c r="G3" s="1" t="s">
        <v>17</v>
      </c>
      <c r="I3" s="1" t="s">
        <v>1</v>
      </c>
      <c r="J3" s="1" t="s">
        <v>2</v>
      </c>
      <c r="K3" s="1" t="s">
        <v>14</v>
      </c>
      <c r="L3" s="1" t="s">
        <v>3</v>
      </c>
      <c r="M3" s="1" t="s">
        <v>15</v>
      </c>
      <c r="N3" s="1" t="s">
        <v>16</v>
      </c>
      <c r="O3" s="1" t="s">
        <v>17</v>
      </c>
      <c r="Q3" s="1" t="s">
        <v>1</v>
      </c>
      <c r="R3" s="1" t="s">
        <v>2</v>
      </c>
      <c r="S3" s="1" t="s">
        <v>14</v>
      </c>
      <c r="T3" s="1" t="s">
        <v>3</v>
      </c>
      <c r="U3" s="1" t="s">
        <v>15</v>
      </c>
      <c r="V3" s="1" t="s">
        <v>16</v>
      </c>
      <c r="W3" s="1" t="s">
        <v>17</v>
      </c>
    </row>
    <row r="4">
      <c r="A4" s="1">
        <v>0.030249776</v>
      </c>
      <c r="B4" s="1">
        <v>0.216880781</v>
      </c>
      <c r="C4" s="1">
        <v>0.418261342</v>
      </c>
      <c r="D4" s="1">
        <v>2.66085E-4</v>
      </c>
      <c r="E4" s="1">
        <v>3.26344E-4</v>
      </c>
      <c r="F4" s="1">
        <v>1.62518E-4</v>
      </c>
      <c r="G4" s="1">
        <v>2.55428E-4</v>
      </c>
      <c r="I4" s="1">
        <v>0.067261283</v>
      </c>
      <c r="J4" s="1">
        <v>0.22800226</v>
      </c>
      <c r="K4" s="1">
        <v>0.412406164</v>
      </c>
      <c r="L4" s="1">
        <v>5.32511E-4</v>
      </c>
      <c r="M4" s="1">
        <v>2.76878E-4</v>
      </c>
      <c r="N4" s="1">
        <v>3.90349E-4</v>
      </c>
      <c r="O4" s="1">
        <v>4.13157E-4</v>
      </c>
      <c r="Q4" s="1">
        <v>0.065745941</v>
      </c>
      <c r="R4" s="1">
        <v>0.23596952</v>
      </c>
      <c r="S4" s="1">
        <v>0.413695308</v>
      </c>
      <c r="T4" s="1">
        <v>6.78505E-4</v>
      </c>
      <c r="U4" s="1">
        <v>2.34654E-4</v>
      </c>
      <c r="V4" s="1">
        <v>2.20796E-4</v>
      </c>
      <c r="W4" s="1">
        <v>2.69895E-4</v>
      </c>
    </row>
    <row r="5">
      <c r="A5" s="1">
        <v>0.031521182</v>
      </c>
      <c r="B5" s="1">
        <v>0.215848512</v>
      </c>
      <c r="C5" s="1">
        <v>0.411178471</v>
      </c>
      <c r="D5" s="1">
        <v>3.13911E-4</v>
      </c>
      <c r="E5" s="1">
        <v>2.49182E-4</v>
      </c>
      <c r="F5" s="1">
        <v>2.66016E-4</v>
      </c>
      <c r="G5" s="1">
        <v>1.54351E-4</v>
      </c>
      <c r="I5" s="1">
        <v>0.065122352</v>
      </c>
      <c r="J5" s="1">
        <v>0.231777666</v>
      </c>
      <c r="K5" s="1">
        <v>0.414098024</v>
      </c>
      <c r="L5" s="1">
        <v>7.22343E-4</v>
      </c>
      <c r="M5" s="1">
        <v>2.43708E-4</v>
      </c>
      <c r="N5" s="1">
        <v>2.4978E-4</v>
      </c>
      <c r="O5" s="1">
        <v>3.45259E-4</v>
      </c>
      <c r="Q5" s="1">
        <v>0.067453899</v>
      </c>
      <c r="R5" s="1">
        <v>0.235242709</v>
      </c>
      <c r="S5" s="1">
        <v>0.411689605</v>
      </c>
      <c r="T5" s="1">
        <v>4.7061E-4</v>
      </c>
      <c r="U5" s="1">
        <v>2.05437E-4</v>
      </c>
      <c r="V5" s="1">
        <v>2.26889E-4</v>
      </c>
      <c r="W5" s="1">
        <v>2.62176E-4</v>
      </c>
    </row>
    <row r="6">
      <c r="A6" s="1">
        <v>0.033297742</v>
      </c>
      <c r="B6" s="1">
        <v>0.218805602</v>
      </c>
      <c r="C6" s="1">
        <v>0.417136534</v>
      </c>
      <c r="D6" s="1">
        <v>2.56497E-4</v>
      </c>
      <c r="E6" s="1">
        <v>2.81805E-4</v>
      </c>
      <c r="F6" s="1">
        <v>2.46176E-4</v>
      </c>
      <c r="G6" s="1">
        <v>2.77794E-4</v>
      </c>
      <c r="I6" s="1">
        <v>0.080438724</v>
      </c>
      <c r="J6" s="1">
        <v>0.231663243</v>
      </c>
      <c r="K6" s="1">
        <v>0.413734917</v>
      </c>
      <c r="L6" s="1">
        <v>5.43657E-4</v>
      </c>
      <c r="M6" s="1">
        <v>2.43981E-4</v>
      </c>
      <c r="N6" s="1">
        <v>2.49376E-4</v>
      </c>
      <c r="O6" s="1">
        <v>4.30607E-4</v>
      </c>
      <c r="Q6" s="1">
        <v>0.073420087</v>
      </c>
      <c r="R6" s="1">
        <v>0.240680924</v>
      </c>
      <c r="S6" s="1">
        <v>0.413927436</v>
      </c>
      <c r="T6" s="1">
        <v>0.001171187</v>
      </c>
      <c r="U6" s="1">
        <v>2.56254E-4</v>
      </c>
      <c r="V6" s="1">
        <v>2.21852E-4</v>
      </c>
      <c r="W6" s="1">
        <v>2.36648E-4</v>
      </c>
    </row>
    <row r="7">
      <c r="A7" s="1">
        <v>0.035539832</v>
      </c>
      <c r="B7" s="1">
        <v>0.219512267</v>
      </c>
      <c r="C7" s="1">
        <v>0.41203048</v>
      </c>
      <c r="D7" s="1">
        <v>6.0456E-4</v>
      </c>
      <c r="E7" s="1">
        <v>1.731E-4</v>
      </c>
      <c r="F7" s="1">
        <v>1.48769E-4</v>
      </c>
      <c r="G7" s="1">
        <v>2.38109E-4</v>
      </c>
      <c r="I7" s="1">
        <v>0.071941841</v>
      </c>
      <c r="J7" s="1">
        <v>0.241519779</v>
      </c>
      <c r="K7" s="1">
        <v>0.415124194</v>
      </c>
      <c r="L7" s="1">
        <v>4.84236E-4</v>
      </c>
      <c r="M7" s="1">
        <v>2.51269E-4</v>
      </c>
      <c r="N7" s="1">
        <v>2.65579E-4</v>
      </c>
      <c r="O7" s="1">
        <v>5.12003E-4</v>
      </c>
      <c r="Q7" s="1">
        <v>0.072634418</v>
      </c>
      <c r="R7" s="1">
        <v>0.241891115</v>
      </c>
      <c r="S7" s="1">
        <v>0.416252216</v>
      </c>
      <c r="T7" s="1">
        <v>4.65052E-4</v>
      </c>
      <c r="U7" s="1">
        <v>2.08131E-4</v>
      </c>
      <c r="V7" s="1">
        <v>2.1818E-4</v>
      </c>
      <c r="W7" s="1">
        <v>2.5327E-4</v>
      </c>
    </row>
    <row r="8">
      <c r="A8" s="1">
        <v>0.044396129</v>
      </c>
      <c r="B8" s="1">
        <v>0.223595482</v>
      </c>
      <c r="C8" s="1">
        <v>0.413743854</v>
      </c>
      <c r="D8" s="1">
        <v>6.40488E-4</v>
      </c>
      <c r="E8" s="5">
        <v>0.00101036</v>
      </c>
      <c r="F8" s="1">
        <v>1.54398E-4</v>
      </c>
      <c r="G8" s="1">
        <v>1.5677E-4</v>
      </c>
      <c r="I8" s="1">
        <v>0.081085114</v>
      </c>
      <c r="J8" s="1">
        <v>0.238714647</v>
      </c>
      <c r="K8" s="1">
        <v>0.417779961</v>
      </c>
      <c r="L8" s="1">
        <v>4.89656E-4</v>
      </c>
      <c r="M8" s="1">
        <v>2.33354E-4</v>
      </c>
      <c r="N8" s="1">
        <v>3.60601E-4</v>
      </c>
      <c r="O8" s="1">
        <v>3.81036E-4</v>
      </c>
      <c r="Q8" s="1">
        <v>0.073961911</v>
      </c>
      <c r="R8" s="1">
        <v>0.241844808</v>
      </c>
      <c r="S8" s="1">
        <v>0.411757384</v>
      </c>
      <c r="T8" s="1">
        <v>0.001226175</v>
      </c>
      <c r="U8" s="1">
        <v>1.89777E-4</v>
      </c>
      <c r="V8" s="1">
        <v>4.10284E-4</v>
      </c>
      <c r="W8" s="1">
        <v>2.32321E-4</v>
      </c>
    </row>
    <row r="9">
      <c r="A9" s="1">
        <v>0.050037144</v>
      </c>
      <c r="B9" s="1">
        <v>0.234930257</v>
      </c>
      <c r="C9" s="1">
        <v>0.414629102</v>
      </c>
      <c r="D9" s="1">
        <v>6.536E-4</v>
      </c>
      <c r="E9" s="1">
        <v>1.40462E-4</v>
      </c>
      <c r="F9" s="1">
        <v>1.55421E-4</v>
      </c>
      <c r="G9" s="1">
        <v>1.82671E-4</v>
      </c>
      <c r="I9" s="1">
        <v>0.084797132</v>
      </c>
      <c r="J9" s="1">
        <v>0.239559236</v>
      </c>
      <c r="K9" s="1">
        <v>0.415704266</v>
      </c>
      <c r="L9" s="1">
        <v>6.23493E-4</v>
      </c>
      <c r="M9" s="1">
        <v>3.9672E-4</v>
      </c>
      <c r="N9" s="1">
        <v>2.60952E-4</v>
      </c>
      <c r="O9" s="1">
        <v>2.72994E-4</v>
      </c>
      <c r="Q9" s="1">
        <v>0.078721078</v>
      </c>
      <c r="R9" s="1">
        <v>0.240226657</v>
      </c>
      <c r="S9" s="1">
        <v>0.415378715</v>
      </c>
      <c r="T9" s="1">
        <v>4.7555E-4</v>
      </c>
      <c r="U9" s="1">
        <v>5.04127E-4</v>
      </c>
      <c r="V9" s="1">
        <v>2.22908E-4</v>
      </c>
      <c r="W9" s="1">
        <v>3.67968E-4</v>
      </c>
    </row>
    <row r="10">
      <c r="A10" s="1">
        <v>0.046534295</v>
      </c>
      <c r="B10" s="1">
        <v>0.22397149</v>
      </c>
      <c r="C10" s="1">
        <v>0.414746712</v>
      </c>
      <c r="D10" s="1">
        <v>5.59079E-4</v>
      </c>
      <c r="E10" s="1">
        <v>1.26842E-4</v>
      </c>
      <c r="F10" s="1">
        <v>1.3906E-4</v>
      </c>
      <c r="G10" s="1">
        <v>1.45893E-4</v>
      </c>
      <c r="I10" s="1">
        <v>0.089556339</v>
      </c>
      <c r="J10" s="1">
        <v>0.238093074</v>
      </c>
      <c r="K10" s="1">
        <v>0.413912986</v>
      </c>
      <c r="L10" s="1">
        <v>6.06518E-4</v>
      </c>
      <c r="M10" s="1">
        <v>4.23082E-4</v>
      </c>
      <c r="N10" s="1">
        <v>5.14226E-4</v>
      </c>
      <c r="O10" s="1">
        <v>2.69582E-4</v>
      </c>
      <c r="Q10" s="1">
        <v>0.080951468</v>
      </c>
      <c r="R10" s="1">
        <v>0.246983814</v>
      </c>
      <c r="S10" s="1">
        <v>0.413397227</v>
      </c>
      <c r="T10" s="1">
        <v>5.53955E-4</v>
      </c>
      <c r="U10" s="1">
        <v>2.36981E-4</v>
      </c>
      <c r="V10" s="1">
        <v>3.71062E-4</v>
      </c>
      <c r="W10" s="1">
        <v>2.51435E-4</v>
      </c>
    </row>
    <row r="11">
      <c r="A11" s="1">
        <v>0.084372287</v>
      </c>
      <c r="B11" s="1">
        <v>0.266846007</v>
      </c>
      <c r="C11" s="1">
        <v>0.411120097</v>
      </c>
      <c r="D11" s="1">
        <v>3.56412E-4</v>
      </c>
      <c r="E11" s="1">
        <v>1.3865E-4</v>
      </c>
      <c r="F11" s="1">
        <v>1.3865E-4</v>
      </c>
      <c r="G11" s="1">
        <v>1.46501E-4</v>
      </c>
    </row>
    <row r="12">
      <c r="A12" s="1">
        <v>0.08811321</v>
      </c>
      <c r="B12" s="1">
        <v>0.248188091</v>
      </c>
      <c r="C12" s="1">
        <v>0.413131398</v>
      </c>
      <c r="D12" s="1">
        <v>3.02338E-4</v>
      </c>
      <c r="E12" s="1">
        <v>1.56418E-4</v>
      </c>
      <c r="F12" s="1">
        <v>1.65177E-4</v>
      </c>
      <c r="G12" s="1">
        <v>1.93791E-4</v>
      </c>
    </row>
    <row r="13">
      <c r="A13" s="1">
        <v>0.094381806</v>
      </c>
      <c r="B13" s="1">
        <v>0.248572683</v>
      </c>
      <c r="C13" s="1">
        <v>0.415564357</v>
      </c>
      <c r="D13" s="1">
        <v>2.97185E-4</v>
      </c>
      <c r="E13" s="6">
        <v>1.56572E-4</v>
      </c>
      <c r="F13" s="1">
        <v>1.67897E-4</v>
      </c>
      <c r="G13" s="1">
        <v>1.71121E-4</v>
      </c>
    </row>
    <row r="20">
      <c r="B20" s="1" t="s">
        <v>0</v>
      </c>
      <c r="C20" s="2" t="s">
        <v>7</v>
      </c>
      <c r="D20" s="1" t="s">
        <v>19</v>
      </c>
      <c r="E20" s="1" t="s">
        <v>11</v>
      </c>
      <c r="G20" s="1" t="s">
        <v>0</v>
      </c>
      <c r="H20" s="2" t="s">
        <v>7</v>
      </c>
      <c r="I20" s="1" t="s">
        <v>19</v>
      </c>
      <c r="J20" s="1" t="s">
        <v>20</v>
      </c>
    </row>
    <row r="21">
      <c r="A21" s="1" t="s">
        <v>1</v>
      </c>
      <c r="B21" s="3">
        <f>AVERAGE(A4:A16)</f>
        <v>0.0538443403</v>
      </c>
      <c r="C21" s="3">
        <f>AVERAGE(I4:I16)</f>
        <v>0.07717182643</v>
      </c>
      <c r="D21" s="3">
        <f>AVERAGE(Q4:Q16)</f>
        <v>0.07326982886</v>
      </c>
      <c r="E21" s="3">
        <f>AVERAGE(T41:T47)</f>
        <v>0.09481898571</v>
      </c>
      <c r="F21" s="1" t="s">
        <v>3</v>
      </c>
      <c r="G21" s="3">
        <f>AVERAGE(D4:D16)*1000000</f>
        <v>425.0155</v>
      </c>
      <c r="H21" s="3">
        <f>AVERAGE(L4:L16)*1000000</f>
        <v>571.7734286</v>
      </c>
      <c r="I21" s="3">
        <f>AVERAGE(T4:T16)*1000000</f>
        <v>720.1477143</v>
      </c>
      <c r="J21" s="3">
        <f>AVERAGE(W41:W47)*1000000</f>
        <v>376.2484286</v>
      </c>
    </row>
    <row r="22">
      <c r="A22" s="1" t="s">
        <v>2</v>
      </c>
      <c r="B22" s="3">
        <f>AVERAGE(B5:B16)</f>
        <v>0.2333633768</v>
      </c>
      <c r="C22" s="3">
        <f>AVERAGE(J4:J16)</f>
        <v>0.2356185579</v>
      </c>
      <c r="D22" s="3">
        <f>AVERAGE(R4:R16)</f>
        <v>0.2404056496</v>
      </c>
      <c r="E22" s="1">
        <f>AVERAGE(U41:U47)</f>
        <v>0.250805499</v>
      </c>
      <c r="F22" s="1" t="s">
        <v>15</v>
      </c>
      <c r="G22" s="3">
        <f>AVERAGE(E4:E16)*1000000</f>
        <v>275.9735</v>
      </c>
      <c r="H22" s="3">
        <f>AVERAGE(M4:M16)*1000000</f>
        <v>295.5702857</v>
      </c>
      <c r="I22" s="3">
        <f>AVERAGE(U4:U16)*1000000</f>
        <v>262.1944286</v>
      </c>
      <c r="J22" s="3">
        <f>AVERAGE(X41:X47)*1000000</f>
        <v>269.7665714</v>
      </c>
    </row>
    <row r="23">
      <c r="A23" s="1" t="s">
        <v>14</v>
      </c>
      <c r="B23" s="3">
        <f>AVERAGE(C4:C16)</f>
        <v>0.4141542347</v>
      </c>
      <c r="C23" s="3">
        <f>AVERAGE(K4:K16)</f>
        <v>0.4146800731</v>
      </c>
      <c r="D23" s="3">
        <f>AVERAGE(S4:S16)</f>
        <v>0.4137282701</v>
      </c>
      <c r="E23" s="3">
        <f>AVERAGE(V41:V47)</f>
        <v>0.4141061739</v>
      </c>
      <c r="F23" s="1" t="s">
        <v>16</v>
      </c>
      <c r="G23" s="3">
        <f>AVERAGE(F4:F16)*1000000</f>
        <v>174.4082</v>
      </c>
      <c r="H23" s="3">
        <f>AVERAGE(N4:N16)*1000000</f>
        <v>327.2661429</v>
      </c>
      <c r="I23" s="3">
        <f>AVERAGE(V4:V16)*1000000</f>
        <v>270.2815714</v>
      </c>
      <c r="J23" s="3">
        <f>AVERAGE(Y41:Y47)*1000000</f>
        <v>237.6308571</v>
      </c>
    </row>
    <row r="24">
      <c r="F24" s="1" t="s">
        <v>17</v>
      </c>
      <c r="G24" s="1">
        <f>AVERAGE(G4:G16)*1000000</f>
        <v>192.2429</v>
      </c>
      <c r="H24" s="3">
        <f>AVERAGE(O4:O16)*1000000</f>
        <v>374.9482857</v>
      </c>
      <c r="I24" s="3">
        <f>AVERAGE(W4:W16)*1000000</f>
        <v>267.6732857</v>
      </c>
      <c r="J24" s="3">
        <f>AVERAGE(Z41:Z47)*1000000</f>
        <v>256.1652857</v>
      </c>
    </row>
    <row r="38">
      <c r="T38" s="4" t="s">
        <v>11</v>
      </c>
    </row>
    <row r="39">
      <c r="T39" s="4" t="s">
        <v>12</v>
      </c>
      <c r="W39" s="4" t="s">
        <v>13</v>
      </c>
    </row>
    <row r="40">
      <c r="T40" s="1" t="s">
        <v>1</v>
      </c>
      <c r="U40" s="1" t="s">
        <v>2</v>
      </c>
      <c r="V40" s="1" t="s">
        <v>14</v>
      </c>
      <c r="W40" s="1" t="s">
        <v>3</v>
      </c>
      <c r="X40" s="1" t="s">
        <v>15</v>
      </c>
      <c r="Y40" s="1" t="s">
        <v>16</v>
      </c>
      <c r="Z40" s="1" t="s">
        <v>17</v>
      </c>
    </row>
    <row r="41">
      <c r="T41" s="1">
        <v>0.0865079</v>
      </c>
      <c r="U41" s="1">
        <v>0.246853221</v>
      </c>
      <c r="V41" s="1">
        <v>0.41437086</v>
      </c>
      <c r="W41" s="1">
        <v>4.16657E-4</v>
      </c>
      <c r="X41" s="1">
        <v>2.3134E-4</v>
      </c>
      <c r="Y41" s="1">
        <v>2.39543E-4</v>
      </c>
      <c r="Z41" s="1">
        <v>2.56142E-4</v>
      </c>
    </row>
    <row r="42">
      <c r="T42" s="1">
        <v>0.093055433</v>
      </c>
      <c r="U42" s="1">
        <v>0.246723258</v>
      </c>
      <c r="V42" s="1">
        <v>0.412965314</v>
      </c>
      <c r="W42" s="1">
        <v>4.08818E-4</v>
      </c>
      <c r="X42" s="1">
        <v>2.03647E-4</v>
      </c>
      <c r="Y42" s="1">
        <v>2.06062E-4</v>
      </c>
      <c r="Z42" s="1">
        <v>3.42122E-4</v>
      </c>
    </row>
    <row r="43">
      <c r="T43" s="1">
        <v>0.09218112</v>
      </c>
      <c r="U43" s="1">
        <v>0.247022315</v>
      </c>
      <c r="V43" s="1">
        <v>0.413009654</v>
      </c>
      <c r="W43" s="1">
        <v>4.2013E-4</v>
      </c>
      <c r="X43" s="1">
        <v>1.97421E-4</v>
      </c>
      <c r="Y43" s="1">
        <v>3.3817E-4</v>
      </c>
      <c r="Z43" s="1">
        <v>2.71149E-4</v>
      </c>
    </row>
    <row r="44">
      <c r="T44" s="1">
        <v>0.094836773</v>
      </c>
      <c r="U44" s="1">
        <v>0.254621107</v>
      </c>
      <c r="V44" s="1">
        <v>0.415334313</v>
      </c>
      <c r="W44" s="1">
        <v>5.10673E-4</v>
      </c>
      <c r="X44" s="1">
        <v>2.04811E-4</v>
      </c>
      <c r="Y44" s="1">
        <v>2.07479E-4</v>
      </c>
      <c r="Z44" s="1">
        <v>2.43121E-4</v>
      </c>
    </row>
    <row r="45">
      <c r="T45" s="1">
        <v>0.096809362</v>
      </c>
      <c r="U45" s="1">
        <v>0.252977184</v>
      </c>
      <c r="V45" s="1">
        <v>0.414164841</v>
      </c>
      <c r="W45" s="1">
        <v>4.10506E-4</v>
      </c>
      <c r="X45" s="1">
        <v>2.26002E-4</v>
      </c>
      <c r="Y45" s="1">
        <v>2.3684E-4</v>
      </c>
      <c r="Z45" s="1">
        <v>2.56247E-4</v>
      </c>
    </row>
    <row r="46">
      <c r="T46" s="1">
        <v>0.098813105</v>
      </c>
      <c r="U46" s="1">
        <v>0.253349531</v>
      </c>
      <c r="V46" s="1">
        <v>0.415479496</v>
      </c>
      <c r="W46" s="1">
        <v>2.27016E-4</v>
      </c>
      <c r="X46" s="1">
        <v>4.20523E-4</v>
      </c>
      <c r="Y46" s="1">
        <v>2.05073E-4</v>
      </c>
      <c r="Z46" s="1">
        <v>2.15273E-4</v>
      </c>
    </row>
    <row r="47">
      <c r="T47" s="1">
        <v>0.101529207</v>
      </c>
      <c r="U47" s="1">
        <v>0.254091877</v>
      </c>
      <c r="V47" s="1">
        <v>0.413418739</v>
      </c>
      <c r="W47" s="1">
        <v>2.39939E-4</v>
      </c>
      <c r="X47" s="1">
        <v>4.04622E-4</v>
      </c>
      <c r="Y47" s="1">
        <v>2.30249E-4</v>
      </c>
      <c r="Z47" s="1">
        <v>2.09103E-4</v>
      </c>
    </row>
  </sheetData>
  <mergeCells count="12">
    <mergeCell ref="Q2:S2"/>
    <mergeCell ref="T2:W2"/>
    <mergeCell ref="T38:Z38"/>
    <mergeCell ref="T39:V39"/>
    <mergeCell ref="W39:Z39"/>
    <mergeCell ref="A1:G1"/>
    <mergeCell ref="I1:O1"/>
    <mergeCell ref="Q1:W1"/>
    <mergeCell ref="A2:C2"/>
    <mergeCell ref="D2:G2"/>
    <mergeCell ref="I2:K2"/>
    <mergeCell ref="L2:O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I1" s="4" t="s">
        <v>7</v>
      </c>
      <c r="Q1" s="4" t="s">
        <v>18</v>
      </c>
    </row>
    <row r="2">
      <c r="A2" s="4" t="s">
        <v>12</v>
      </c>
      <c r="D2" s="4" t="s">
        <v>13</v>
      </c>
      <c r="I2" s="4" t="s">
        <v>12</v>
      </c>
      <c r="L2" s="4" t="s">
        <v>13</v>
      </c>
      <c r="Q2" s="4" t="s">
        <v>12</v>
      </c>
      <c r="T2" s="4" t="s">
        <v>13</v>
      </c>
    </row>
    <row r="3">
      <c r="A3" s="1" t="s">
        <v>1</v>
      </c>
      <c r="B3" s="1" t="s">
        <v>2</v>
      </c>
      <c r="C3" s="1" t="s">
        <v>14</v>
      </c>
      <c r="D3" s="1" t="s">
        <v>3</v>
      </c>
      <c r="E3" s="1" t="s">
        <v>15</v>
      </c>
      <c r="F3" s="1" t="s">
        <v>16</v>
      </c>
      <c r="G3" s="1" t="s">
        <v>17</v>
      </c>
      <c r="I3" s="1" t="s">
        <v>1</v>
      </c>
      <c r="J3" s="1" t="s">
        <v>2</v>
      </c>
      <c r="K3" s="1" t="s">
        <v>14</v>
      </c>
      <c r="L3" s="1" t="s">
        <v>3</v>
      </c>
      <c r="M3" s="1" t="s">
        <v>15</v>
      </c>
      <c r="N3" s="1" t="s">
        <v>16</v>
      </c>
      <c r="O3" s="1" t="s">
        <v>17</v>
      </c>
      <c r="Q3" s="1" t="s">
        <v>1</v>
      </c>
      <c r="R3" s="1" t="s">
        <v>2</v>
      </c>
      <c r="S3" s="1" t="s">
        <v>14</v>
      </c>
      <c r="T3" s="1" t="s">
        <v>3</v>
      </c>
      <c r="U3" s="1" t="s">
        <v>15</v>
      </c>
      <c r="V3" s="1" t="s">
        <v>16</v>
      </c>
      <c r="W3" s="1" t="s">
        <v>17</v>
      </c>
    </row>
    <row r="4">
      <c r="A4" s="1">
        <v>0.046436556</v>
      </c>
      <c r="B4" s="1">
        <v>0.222309239</v>
      </c>
      <c r="C4" s="1">
        <v>0.417261221</v>
      </c>
      <c r="D4" s="1">
        <v>3.14867E-4</v>
      </c>
      <c r="E4" s="1">
        <v>1.72729E-4</v>
      </c>
      <c r="F4" s="1">
        <v>2.10741E-4</v>
      </c>
      <c r="G4" s="1">
        <v>1.34516E-4</v>
      </c>
      <c r="I4" s="1">
        <v>0.062263657</v>
      </c>
      <c r="J4" s="1">
        <v>0.233816542</v>
      </c>
      <c r="K4" s="1">
        <v>0.414807528</v>
      </c>
      <c r="L4" s="1">
        <v>0.001172351</v>
      </c>
      <c r="M4" s="1">
        <v>2.75297E-4</v>
      </c>
      <c r="N4" s="1">
        <v>2.63201E-4</v>
      </c>
      <c r="O4" s="1">
        <v>0.00258213</v>
      </c>
      <c r="Q4" s="1">
        <v>0.061581541</v>
      </c>
      <c r="R4" s="1">
        <v>0.233726122</v>
      </c>
      <c r="S4" s="1">
        <v>0.413859404</v>
      </c>
      <c r="T4" s="1">
        <v>4.17668E-4</v>
      </c>
      <c r="U4" s="1">
        <v>4.29847E-4</v>
      </c>
      <c r="V4" s="1">
        <v>3.53742E-4</v>
      </c>
      <c r="W4" s="1">
        <v>2.45233E-4</v>
      </c>
    </row>
    <row r="5">
      <c r="A5" s="1">
        <v>0.043078379</v>
      </c>
      <c r="B5" s="1">
        <v>0.224254309</v>
      </c>
      <c r="C5" s="1">
        <v>0.413883022</v>
      </c>
      <c r="D5" s="1">
        <v>2.82877E-4</v>
      </c>
      <c r="E5" s="1">
        <v>1.35957E-4</v>
      </c>
      <c r="F5" s="1">
        <v>1.42393E-4</v>
      </c>
      <c r="G5" s="1">
        <v>2.00422E-4</v>
      </c>
      <c r="I5" s="1">
        <v>0.067812313</v>
      </c>
      <c r="J5" s="1">
        <v>0.230404388</v>
      </c>
      <c r="K5" s="1">
        <v>0.416105923</v>
      </c>
      <c r="L5" s="1">
        <v>7.56792E-4</v>
      </c>
      <c r="M5" s="1">
        <v>2.37768E-4</v>
      </c>
      <c r="N5" s="1">
        <v>2.40728E-4</v>
      </c>
      <c r="O5" s="1">
        <v>3.48547E-4</v>
      </c>
      <c r="Q5" s="1">
        <v>0.067258231</v>
      </c>
      <c r="R5" s="1">
        <v>0.236253536</v>
      </c>
      <c r="S5" s="1">
        <v>0.414416718</v>
      </c>
      <c r="T5" s="1">
        <v>7.41863E-4</v>
      </c>
      <c r="U5" s="1">
        <v>2.38626E-4</v>
      </c>
      <c r="V5" s="1">
        <v>2.16797E-4</v>
      </c>
      <c r="W5" s="1">
        <v>2.91897E-4</v>
      </c>
    </row>
    <row r="6">
      <c r="A6" s="1">
        <v>0.046673928</v>
      </c>
      <c r="B6" s="1">
        <v>0.233900254</v>
      </c>
      <c r="C6" s="1">
        <v>0.413351607</v>
      </c>
      <c r="D6" s="1">
        <v>2.64448E-4</v>
      </c>
      <c r="E6" s="1">
        <v>4.41412E-4</v>
      </c>
      <c r="F6" s="1">
        <v>1.49331E-4</v>
      </c>
      <c r="G6" s="1">
        <v>2.5349E-4</v>
      </c>
      <c r="I6" s="1">
        <v>0.06985932</v>
      </c>
      <c r="J6" s="1">
        <v>0.235214311</v>
      </c>
      <c r="K6" s="1">
        <v>0.41740807</v>
      </c>
      <c r="L6" s="1">
        <v>0.001046285</v>
      </c>
      <c r="M6" s="1">
        <v>2.43662E-4</v>
      </c>
      <c r="N6" s="1">
        <v>2.74687E-4</v>
      </c>
      <c r="O6" s="1">
        <v>3.10135E-4</v>
      </c>
      <c r="Q6" s="1">
        <v>0.069252519</v>
      </c>
      <c r="R6" s="1">
        <v>0.238761023</v>
      </c>
      <c r="S6" s="1">
        <v>0.416458347</v>
      </c>
      <c r="T6" s="1">
        <v>7.84125E-4</v>
      </c>
      <c r="U6" s="1">
        <v>2.29835E-4</v>
      </c>
      <c r="V6" s="1">
        <v>2.35026E-4</v>
      </c>
      <c r="W6" s="1">
        <v>2.69893E-4</v>
      </c>
    </row>
    <row r="7">
      <c r="A7" s="1">
        <v>0.073957231</v>
      </c>
      <c r="B7" s="1">
        <v>0.260520978</v>
      </c>
      <c r="C7" s="1">
        <v>0.41331961</v>
      </c>
      <c r="D7" s="1">
        <v>6.59965E-4</v>
      </c>
      <c r="E7" s="1">
        <v>6.98116E-4</v>
      </c>
      <c r="F7" s="1">
        <v>3.74446E-4</v>
      </c>
      <c r="G7" s="1">
        <v>2.6242E-4</v>
      </c>
      <c r="I7" s="1">
        <v>0.09615324</v>
      </c>
      <c r="J7" s="1">
        <v>0.25715941</v>
      </c>
      <c r="K7" s="1">
        <v>0.413245846</v>
      </c>
      <c r="L7" s="1">
        <v>6.26207E-4</v>
      </c>
      <c r="M7" s="1">
        <v>3.31606E-4</v>
      </c>
      <c r="N7" s="1">
        <v>3.63676E-4</v>
      </c>
      <c r="O7" s="1">
        <v>3.16617E-4</v>
      </c>
      <c r="Q7" s="1">
        <v>0.08693325</v>
      </c>
      <c r="R7" s="1">
        <v>0.249652054</v>
      </c>
      <c r="S7" s="1">
        <v>0.414330078</v>
      </c>
      <c r="T7" s="1">
        <v>6.38428E-4</v>
      </c>
      <c r="U7" s="1">
        <v>2.87778E-4</v>
      </c>
      <c r="V7" s="1">
        <v>2.29141E-4</v>
      </c>
      <c r="W7" s="1">
        <v>2.36315E-4</v>
      </c>
    </row>
    <row r="8">
      <c r="A8" s="1">
        <v>0.074331637</v>
      </c>
      <c r="B8" s="1">
        <v>0.255838571</v>
      </c>
      <c r="C8" s="1">
        <v>0.412308229</v>
      </c>
      <c r="D8" s="1">
        <v>7.84125E-4</v>
      </c>
      <c r="E8" s="5">
        <v>2.29835E-4</v>
      </c>
      <c r="F8" s="1">
        <v>2.35026E-4</v>
      </c>
      <c r="G8" s="1">
        <v>2.69893E-4</v>
      </c>
      <c r="I8" s="1">
        <v>0.110286391</v>
      </c>
      <c r="J8" s="1">
        <v>0.25271979</v>
      </c>
      <c r="K8" s="1">
        <v>0.41271482</v>
      </c>
      <c r="L8" s="1">
        <v>9.88155E-4</v>
      </c>
      <c r="M8" s="1">
        <v>2.41426E-4</v>
      </c>
      <c r="N8" s="1">
        <v>3.77661E-4</v>
      </c>
      <c r="O8" s="1">
        <v>4.01561E-4</v>
      </c>
      <c r="Q8" s="1">
        <v>0.089154102</v>
      </c>
      <c r="R8" s="1">
        <v>0.247555981</v>
      </c>
      <c r="S8" s="1">
        <v>0.414887058</v>
      </c>
      <c r="T8" s="1">
        <v>4.14688E-4</v>
      </c>
      <c r="U8" s="1">
        <v>3.44921E-4</v>
      </c>
      <c r="V8" s="1">
        <v>2.271E-4</v>
      </c>
      <c r="W8" s="1">
        <v>2.41549E-4</v>
      </c>
    </row>
    <row r="9">
      <c r="A9" s="1">
        <v>0.078786252</v>
      </c>
      <c r="B9" s="1">
        <v>0.254707361</v>
      </c>
      <c r="C9" s="1">
        <v>0.414220369</v>
      </c>
      <c r="D9" s="1">
        <v>8.41267E-4</v>
      </c>
      <c r="E9" s="1">
        <v>3.30471E-4</v>
      </c>
      <c r="F9" s="1">
        <v>2.64014E-4</v>
      </c>
      <c r="G9" s="1">
        <v>1.54569E-4</v>
      </c>
      <c r="I9" s="1">
        <v>0.105488367</v>
      </c>
      <c r="J9" s="1">
        <v>0.260011461</v>
      </c>
      <c r="K9" s="1">
        <v>0.415959928</v>
      </c>
      <c r="L9" s="1">
        <v>7.1856E-4</v>
      </c>
      <c r="M9" s="1">
        <v>3.00899E-4</v>
      </c>
      <c r="N9" s="1">
        <v>2.75895E-4</v>
      </c>
      <c r="O9" s="1">
        <v>0.002674992</v>
      </c>
      <c r="Q9" s="1">
        <v>0.093191539</v>
      </c>
      <c r="R9" s="1">
        <v>0.249506213</v>
      </c>
      <c r="S9" s="1">
        <v>0.411417397</v>
      </c>
      <c r="T9" s="1">
        <v>4.89112E-4</v>
      </c>
      <c r="U9" s="1">
        <v>2.98162E-4</v>
      </c>
      <c r="V9" s="1">
        <v>2.43052E-4</v>
      </c>
      <c r="W9" s="1">
        <v>2.36266E-4</v>
      </c>
    </row>
    <row r="13">
      <c r="E13" s="6"/>
    </row>
    <row r="20">
      <c r="B20" s="1" t="s">
        <v>0</v>
      </c>
      <c r="C20" s="2" t="s">
        <v>7</v>
      </c>
      <c r="D20" s="1" t="s">
        <v>19</v>
      </c>
      <c r="E20" s="1" t="s">
        <v>11</v>
      </c>
      <c r="G20" s="1" t="s">
        <v>0</v>
      </c>
      <c r="H20" s="2" t="s">
        <v>7</v>
      </c>
      <c r="I20" s="1" t="s">
        <v>19</v>
      </c>
      <c r="J20" s="1" t="s">
        <v>20</v>
      </c>
    </row>
    <row r="21">
      <c r="A21" s="1" t="s">
        <v>1</v>
      </c>
      <c r="B21" s="3">
        <f>AVERAGE(A4:A16)</f>
        <v>0.06054399717</v>
      </c>
      <c r="C21" s="3">
        <f>AVERAGE(I4:I16)</f>
        <v>0.085310548</v>
      </c>
      <c r="D21" s="3">
        <f>AVERAGE(Q4:Q16)</f>
        <v>0.077895197</v>
      </c>
      <c r="E21" s="3">
        <f>AVERAGE(T41:T47)</f>
        <v>0.0734383585</v>
      </c>
      <c r="F21" s="1" t="s">
        <v>3</v>
      </c>
      <c r="G21" s="3">
        <f>AVERAGE(D4:D16)*1000000</f>
        <v>524.5915</v>
      </c>
      <c r="H21" s="3">
        <f>AVERAGE(L4:L16)*1000000</f>
        <v>884.725</v>
      </c>
      <c r="I21" s="3">
        <f>AVERAGE(T4:T16)*1000000</f>
        <v>580.9806667</v>
      </c>
      <c r="J21" s="3">
        <f>AVERAGE(W41:W47)*1000000</f>
        <v>434.2181667</v>
      </c>
    </row>
    <row r="22">
      <c r="A22" s="1" t="s">
        <v>2</v>
      </c>
      <c r="B22" s="3">
        <f>AVERAGE(B5:B16)</f>
        <v>0.2458442946</v>
      </c>
      <c r="C22" s="3">
        <f>AVERAGE(J4:J16)</f>
        <v>0.2448876503</v>
      </c>
      <c r="D22" s="3">
        <f>AVERAGE(R4:R16)</f>
        <v>0.2425758215</v>
      </c>
      <c r="E22" s="1">
        <f>AVERAGE(U41:U47)</f>
        <v>0.240647378</v>
      </c>
      <c r="F22" s="1" t="s">
        <v>15</v>
      </c>
      <c r="G22" s="3">
        <f>AVERAGE(E4:E16)*1000000</f>
        <v>334.7533333</v>
      </c>
      <c r="H22" s="3">
        <f>AVERAGE(M4:M16)*1000000</f>
        <v>271.7763333</v>
      </c>
      <c r="I22" s="3">
        <f>AVERAGE(U4:U16)*1000000</f>
        <v>304.8615</v>
      </c>
      <c r="J22" s="3">
        <f>AVERAGE(X41:X47)*1000000</f>
        <v>210.6611667</v>
      </c>
    </row>
    <row r="23">
      <c r="A23" s="1" t="s">
        <v>14</v>
      </c>
      <c r="B23" s="3">
        <f>AVERAGE(C4:C16)</f>
        <v>0.414057343</v>
      </c>
      <c r="C23" s="3">
        <f>AVERAGE(K4:K16)</f>
        <v>0.4150403525</v>
      </c>
      <c r="D23" s="3">
        <f>AVERAGE(S4:S16)</f>
        <v>0.414228167</v>
      </c>
      <c r="E23" s="3">
        <f>AVERAGE(V41:V47)</f>
        <v>0.4135917293</v>
      </c>
      <c r="F23" s="1" t="s">
        <v>16</v>
      </c>
      <c r="G23" s="3">
        <f>AVERAGE(F4:F16)*1000000</f>
        <v>229.3251667</v>
      </c>
      <c r="H23" s="3">
        <f>AVERAGE(N4:N16)*1000000</f>
        <v>299.308</v>
      </c>
      <c r="I23" s="3">
        <f>AVERAGE(V4:V16)*1000000</f>
        <v>250.8096667</v>
      </c>
      <c r="J23" s="3">
        <f>AVERAGE(Y41:Y47)*1000000</f>
        <v>224.2325</v>
      </c>
    </row>
    <row r="24">
      <c r="F24" s="1" t="s">
        <v>17</v>
      </c>
      <c r="G24" s="1">
        <f>AVERAGE(G4:G16)*1000000</f>
        <v>212.5516667</v>
      </c>
      <c r="H24" s="3">
        <f>AVERAGE(O4:O16)*1000000</f>
        <v>1105.663667</v>
      </c>
      <c r="I24" s="3">
        <f>AVERAGE(W4:W16)*1000000</f>
        <v>253.5255</v>
      </c>
      <c r="J24" s="3">
        <f>AVERAGE(Z41:Z47)*1000000</f>
        <v>277.6703333</v>
      </c>
    </row>
    <row r="38">
      <c r="T38" s="4" t="s">
        <v>11</v>
      </c>
    </row>
    <row r="39">
      <c r="T39" s="4" t="s">
        <v>12</v>
      </c>
      <c r="W39" s="4" t="s">
        <v>13</v>
      </c>
    </row>
    <row r="40">
      <c r="T40" s="1" t="s">
        <v>1</v>
      </c>
      <c r="U40" s="1" t="s">
        <v>2</v>
      </c>
      <c r="V40" s="1" t="s">
        <v>14</v>
      </c>
      <c r="W40" s="1" t="s">
        <v>3</v>
      </c>
      <c r="X40" s="1" t="s">
        <v>15</v>
      </c>
      <c r="Y40" s="1" t="s">
        <v>16</v>
      </c>
      <c r="Z40" s="1" t="s">
        <v>17</v>
      </c>
    </row>
    <row r="41">
      <c r="T41" s="1">
        <v>0.050950904</v>
      </c>
      <c r="U41" s="1">
        <v>0.228519736</v>
      </c>
      <c r="V41" s="1">
        <v>0.413390131</v>
      </c>
      <c r="W41" s="1">
        <v>3.89294E-4</v>
      </c>
      <c r="X41" s="1">
        <v>2.0341E-4</v>
      </c>
      <c r="Y41" s="1">
        <v>2.07963E-4</v>
      </c>
      <c r="Z41" s="1">
        <v>2.28086E-4</v>
      </c>
    </row>
    <row r="42">
      <c r="T42" s="1">
        <v>0.054842163</v>
      </c>
      <c r="U42" s="1">
        <v>0.230733784</v>
      </c>
      <c r="V42" s="1">
        <v>0.415580181</v>
      </c>
      <c r="W42" s="1">
        <v>3.98113E-4</v>
      </c>
      <c r="X42" s="1">
        <v>1.98189E-4</v>
      </c>
      <c r="Y42" s="1">
        <v>2.16727E-4</v>
      </c>
      <c r="Z42" s="1">
        <v>4.26525E-4</v>
      </c>
    </row>
    <row r="43">
      <c r="T43" s="1">
        <v>0.057866136</v>
      </c>
      <c r="U43" s="1">
        <v>0.233434</v>
      </c>
      <c r="V43" s="1">
        <v>0.413622732</v>
      </c>
      <c r="W43" s="1">
        <v>3.95895E-4</v>
      </c>
      <c r="X43" s="1">
        <v>2.30813E-4</v>
      </c>
      <c r="Y43" s="1">
        <v>2.06547E-4</v>
      </c>
      <c r="Z43" s="1">
        <v>2.47279E-4</v>
      </c>
    </row>
    <row r="44">
      <c r="T44" s="1">
        <v>0.089473341</v>
      </c>
      <c r="U44" s="1">
        <v>0.250039838</v>
      </c>
      <c r="V44" s="1">
        <v>0.412038656</v>
      </c>
      <c r="W44" s="1">
        <v>4.64047E-4</v>
      </c>
      <c r="X44" s="1">
        <v>2.02287E-4</v>
      </c>
      <c r="Y44" s="1">
        <v>2.47767E-4</v>
      </c>
      <c r="Z44" s="1">
        <v>2.20025E-4</v>
      </c>
    </row>
    <row r="45">
      <c r="T45" s="1">
        <v>0.091899799</v>
      </c>
      <c r="U45" s="1">
        <v>0.25030496</v>
      </c>
      <c r="V45" s="1">
        <v>0.414959301</v>
      </c>
      <c r="W45" s="1">
        <v>4.74909E-4</v>
      </c>
      <c r="X45" s="1">
        <v>1.94659E-4</v>
      </c>
      <c r="Y45" s="1">
        <v>2.25662E-4</v>
      </c>
      <c r="Z45" s="1">
        <v>2.26703E-4</v>
      </c>
    </row>
    <row r="46">
      <c r="T46" s="1">
        <v>0.095597808</v>
      </c>
      <c r="U46" s="1">
        <v>0.25085195</v>
      </c>
      <c r="V46" s="1">
        <v>0.411959375</v>
      </c>
      <c r="W46" s="1">
        <v>4.83051E-4</v>
      </c>
      <c r="X46" s="1">
        <v>2.34609E-4</v>
      </c>
      <c r="Y46" s="1">
        <v>2.40729E-4</v>
      </c>
      <c r="Z46" s="1">
        <v>3.17404E-4</v>
      </c>
    </row>
  </sheetData>
  <mergeCells count="12">
    <mergeCell ref="Q2:S2"/>
    <mergeCell ref="T2:W2"/>
    <mergeCell ref="T38:Z38"/>
    <mergeCell ref="T39:V39"/>
    <mergeCell ref="W39:Z39"/>
    <mergeCell ref="A1:G1"/>
    <mergeCell ref="I1:O1"/>
    <mergeCell ref="Q1:W1"/>
    <mergeCell ref="A2:C2"/>
    <mergeCell ref="D2:G2"/>
    <mergeCell ref="I2:K2"/>
    <mergeCell ref="L2:O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I1" s="4" t="s">
        <v>7</v>
      </c>
      <c r="Q1" s="4" t="s">
        <v>18</v>
      </c>
    </row>
    <row r="2">
      <c r="A2" s="4" t="s">
        <v>12</v>
      </c>
      <c r="D2" s="4" t="s">
        <v>13</v>
      </c>
      <c r="I2" s="4" t="s">
        <v>12</v>
      </c>
      <c r="L2" s="4" t="s">
        <v>13</v>
      </c>
      <c r="Q2" s="4" t="s">
        <v>12</v>
      </c>
      <c r="T2" s="4" t="s">
        <v>13</v>
      </c>
    </row>
    <row r="3">
      <c r="A3" s="1" t="s">
        <v>1</v>
      </c>
      <c r="B3" s="1" t="s">
        <v>2</v>
      </c>
      <c r="C3" s="1" t="s">
        <v>14</v>
      </c>
      <c r="D3" s="1" t="s">
        <v>3</v>
      </c>
      <c r="E3" s="1" t="s">
        <v>15</v>
      </c>
      <c r="F3" s="1" t="s">
        <v>16</v>
      </c>
      <c r="G3" s="1" t="s">
        <v>17</v>
      </c>
      <c r="I3" s="1" t="s">
        <v>1</v>
      </c>
      <c r="J3" s="1" t="s">
        <v>2</v>
      </c>
      <c r="K3" s="1" t="s">
        <v>14</v>
      </c>
      <c r="L3" s="1" t="s">
        <v>3</v>
      </c>
      <c r="M3" s="1" t="s">
        <v>15</v>
      </c>
      <c r="N3" s="1" t="s">
        <v>16</v>
      </c>
      <c r="O3" s="1" t="s">
        <v>17</v>
      </c>
      <c r="Q3" s="1" t="s">
        <v>1</v>
      </c>
      <c r="R3" s="1" t="s">
        <v>2</v>
      </c>
      <c r="S3" s="1" t="s">
        <v>14</v>
      </c>
      <c r="T3" s="1" t="s">
        <v>3</v>
      </c>
      <c r="U3" s="1" t="s">
        <v>15</v>
      </c>
      <c r="V3" s="1" t="s">
        <v>16</v>
      </c>
      <c r="W3" s="1" t="s">
        <v>17</v>
      </c>
    </row>
    <row r="4">
      <c r="A4" s="1">
        <v>0.039472711</v>
      </c>
      <c r="B4" s="1">
        <v>0.21558757</v>
      </c>
      <c r="C4" s="1">
        <v>0.41230648</v>
      </c>
      <c r="D4" s="1">
        <v>2.74594E-4</v>
      </c>
      <c r="E4" s="1">
        <v>1.34064E-4</v>
      </c>
      <c r="F4" s="1">
        <v>1.48481E-4</v>
      </c>
      <c r="G4" s="1">
        <v>1.59704E-4</v>
      </c>
      <c r="I4" s="1">
        <v>0.062121072</v>
      </c>
      <c r="J4" s="1">
        <v>0.218440465</v>
      </c>
      <c r="K4" s="1">
        <v>0.415126118</v>
      </c>
      <c r="L4" s="1">
        <v>5.46902E-4</v>
      </c>
      <c r="M4" s="1">
        <v>4.05636E-4</v>
      </c>
      <c r="N4" s="1">
        <v>3.73217E-4</v>
      </c>
      <c r="O4" s="1">
        <v>2.44948E-4</v>
      </c>
      <c r="Q4" s="1">
        <v>0.040513486</v>
      </c>
      <c r="R4" s="1">
        <v>0.21630638</v>
      </c>
      <c r="S4" s="1">
        <v>0.413297406</v>
      </c>
      <c r="T4" s="1">
        <v>8.86803E-4</v>
      </c>
      <c r="U4" s="1">
        <v>2.65532E-4</v>
      </c>
      <c r="V4" s="1">
        <v>2.82624E-4</v>
      </c>
      <c r="W4" s="1">
        <v>2.15349E-4</v>
      </c>
    </row>
    <row r="5">
      <c r="A5" s="1">
        <v>0.038523963</v>
      </c>
      <c r="B5" s="1">
        <v>0.244649453</v>
      </c>
      <c r="C5" s="1">
        <v>0.413745958</v>
      </c>
      <c r="D5" s="1">
        <v>6.56282E-4</v>
      </c>
      <c r="E5" s="1">
        <v>2.68318E-4</v>
      </c>
      <c r="F5" s="1">
        <v>4.71282E-4</v>
      </c>
      <c r="G5" s="1">
        <v>1.46273E-4</v>
      </c>
      <c r="I5" s="1">
        <v>1.057770778</v>
      </c>
      <c r="J5" s="1">
        <v>0.216641247</v>
      </c>
      <c r="K5" s="1">
        <v>0.414595994</v>
      </c>
      <c r="L5" s="1">
        <v>5.43493E-4</v>
      </c>
      <c r="M5" s="1">
        <v>5.11168E-4</v>
      </c>
      <c r="N5" s="1">
        <v>3.62107E-4</v>
      </c>
      <c r="O5" s="1">
        <v>3.83667E-4</v>
      </c>
      <c r="Q5" s="1">
        <v>0.037913033</v>
      </c>
      <c r="R5" s="1">
        <v>0.216904007</v>
      </c>
      <c r="S5" s="1">
        <v>0.413621028</v>
      </c>
      <c r="T5" s="1">
        <v>4.18824E-4</v>
      </c>
      <c r="U5" s="1">
        <v>2.0675E-4</v>
      </c>
      <c r="V5" s="1">
        <v>2.39385E-4</v>
      </c>
      <c r="W5" s="1">
        <v>2.5927E-4</v>
      </c>
    </row>
    <row r="6">
      <c r="A6" s="1">
        <v>0.040185082</v>
      </c>
      <c r="B6" s="1">
        <v>0.217744382</v>
      </c>
      <c r="C6" s="1">
        <v>0.414765618</v>
      </c>
      <c r="D6" s="1">
        <v>3.22989E-4</v>
      </c>
      <c r="E6" s="1">
        <v>2.63386E-4</v>
      </c>
      <c r="F6" s="1">
        <v>2.5569E-4</v>
      </c>
      <c r="G6" s="1">
        <v>2.41665E-4</v>
      </c>
      <c r="I6" s="1">
        <v>0.050123352</v>
      </c>
      <c r="J6" s="1">
        <v>0.221310953</v>
      </c>
      <c r="K6" s="1">
        <v>0.419480287</v>
      </c>
      <c r="L6" s="1">
        <v>9.73594E-4</v>
      </c>
      <c r="M6" s="1">
        <v>2.40858E-4</v>
      </c>
      <c r="N6" s="1">
        <v>2.50792E-4</v>
      </c>
      <c r="O6" s="1">
        <v>3.87499E-4</v>
      </c>
      <c r="Q6" s="1">
        <v>0.040206466</v>
      </c>
      <c r="R6" s="1">
        <v>0.215968305</v>
      </c>
      <c r="S6" s="1">
        <v>0.413530608</v>
      </c>
      <c r="T6" s="1">
        <v>4.7227E-4</v>
      </c>
      <c r="U6" s="1">
        <v>1.87694E-4</v>
      </c>
      <c r="V6" s="1">
        <v>2.73048E-4</v>
      </c>
      <c r="W6" s="1">
        <v>2.23558E-4</v>
      </c>
    </row>
    <row r="7">
      <c r="A7" s="1">
        <v>0.044042101</v>
      </c>
      <c r="B7" s="1">
        <v>0.236741406</v>
      </c>
      <c r="C7" s="1">
        <v>0.414519574</v>
      </c>
      <c r="D7" s="1">
        <v>6.6732E-4</v>
      </c>
      <c r="E7" s="1">
        <v>3.96105E-4</v>
      </c>
      <c r="F7" s="1">
        <v>1.55424E-4</v>
      </c>
      <c r="G7" s="1">
        <v>1.47513E-4</v>
      </c>
      <c r="I7" s="1">
        <v>0.055912249</v>
      </c>
      <c r="J7" s="1">
        <v>0.219864364</v>
      </c>
      <c r="K7" s="1">
        <v>0.415057656</v>
      </c>
      <c r="L7" s="1">
        <v>0.001012458</v>
      </c>
      <c r="M7" s="1">
        <v>2.52553E-4</v>
      </c>
      <c r="N7" s="1">
        <v>2.54363E-4</v>
      </c>
      <c r="O7" s="1">
        <v>3.07463E-4</v>
      </c>
      <c r="Q7" s="1">
        <v>0.041865602</v>
      </c>
      <c r="R7" s="1">
        <v>0.216229567</v>
      </c>
      <c r="S7" s="1">
        <v>0.413342021</v>
      </c>
      <c r="T7" s="1">
        <v>4.58893E-4</v>
      </c>
      <c r="U7" s="1">
        <v>2.25524E-4</v>
      </c>
      <c r="V7" s="1">
        <v>7.43352E-4</v>
      </c>
      <c r="W7" s="1">
        <v>2.16926E-4</v>
      </c>
    </row>
    <row r="8">
      <c r="A8" s="1">
        <v>0.039557084</v>
      </c>
      <c r="B8" s="1">
        <v>0.224367746</v>
      </c>
      <c r="C8" s="1">
        <v>0.412748594</v>
      </c>
      <c r="D8" s="1">
        <v>7.1718E-4</v>
      </c>
      <c r="E8" s="5">
        <v>2.69518E-4</v>
      </c>
      <c r="F8" s="1">
        <v>1.31491E-4</v>
      </c>
      <c r="G8" s="1">
        <v>1.26927E-4</v>
      </c>
      <c r="I8" s="1">
        <v>0.052509034</v>
      </c>
      <c r="J8" s="1">
        <v>0.215536787</v>
      </c>
      <c r="K8" s="1">
        <v>0.4118901</v>
      </c>
      <c r="L8" s="1">
        <v>7.93518E-4</v>
      </c>
      <c r="M8" s="1">
        <v>4.39054E-4</v>
      </c>
      <c r="N8" s="1">
        <v>2.87925E-4</v>
      </c>
      <c r="O8" s="1">
        <v>3.95154E-4</v>
      </c>
      <c r="Q8" s="1">
        <v>0.037435417</v>
      </c>
      <c r="R8" s="1">
        <v>0.214248644</v>
      </c>
      <c r="S8" s="1">
        <v>0.413942909</v>
      </c>
      <c r="T8" s="1">
        <v>5.0374E-4</v>
      </c>
      <c r="U8" s="1">
        <v>2.19234E-4</v>
      </c>
      <c r="V8" s="1">
        <v>2.59349E-4</v>
      </c>
      <c r="W8" s="1">
        <v>4.85551E-4</v>
      </c>
    </row>
    <row r="9">
      <c r="A9" s="1">
        <v>0.03870739</v>
      </c>
      <c r="B9" s="1">
        <v>0.214448931</v>
      </c>
      <c r="C9" s="1">
        <v>0.413200679</v>
      </c>
      <c r="D9" s="1">
        <v>3.24456E-4</v>
      </c>
      <c r="E9" s="1">
        <v>1.81267E-4</v>
      </c>
      <c r="F9" s="1">
        <v>1.79075E-4</v>
      </c>
      <c r="G9" s="1">
        <v>1.27635E-4</v>
      </c>
      <c r="I9" s="1">
        <v>0.053398402</v>
      </c>
      <c r="J9" s="1">
        <v>0.2160245</v>
      </c>
      <c r="K9" s="1">
        <v>0.415144316</v>
      </c>
      <c r="L9" s="1">
        <v>6.04727E-4</v>
      </c>
      <c r="M9" s="1">
        <v>4.17633E-4</v>
      </c>
      <c r="N9" s="1">
        <v>0.002287686</v>
      </c>
      <c r="O9" s="1">
        <v>2.63296E-4</v>
      </c>
      <c r="Q9" s="1">
        <v>0.042317279</v>
      </c>
      <c r="R9" s="1">
        <v>0.213411957</v>
      </c>
      <c r="S9" s="1">
        <v>0.414351206</v>
      </c>
      <c r="T9" s="1">
        <v>4.35591E-4</v>
      </c>
      <c r="U9" s="1">
        <v>1.96146E-4</v>
      </c>
      <c r="V9" s="1">
        <v>2.58498E-4</v>
      </c>
      <c r="W9" s="1">
        <v>2.73809E-4</v>
      </c>
    </row>
    <row r="10">
      <c r="A10" s="1">
        <v>0.039690453</v>
      </c>
      <c r="B10" s="1">
        <v>0.216899855</v>
      </c>
      <c r="C10" s="1">
        <v>0.415679368</v>
      </c>
      <c r="D10" s="1">
        <v>2.59329E-4</v>
      </c>
      <c r="E10" s="1">
        <v>1.70154E-4</v>
      </c>
      <c r="F10" s="1">
        <v>2.0512E-4</v>
      </c>
      <c r="G10" s="1">
        <v>1.6258E-4</v>
      </c>
      <c r="I10" s="1">
        <v>0.059396686</v>
      </c>
      <c r="J10" s="1">
        <v>0.218671497</v>
      </c>
      <c r="K10" s="1">
        <v>0.413719748</v>
      </c>
      <c r="L10" s="1">
        <v>5.91014E-4</v>
      </c>
      <c r="M10" s="1">
        <v>3.53776E-4</v>
      </c>
      <c r="N10" s="1">
        <v>3.8127E-4</v>
      </c>
      <c r="O10" s="1">
        <v>2.60821E-4</v>
      </c>
      <c r="Q10" s="1">
        <v>0.03806276</v>
      </c>
      <c r="R10" s="1">
        <v>0.213311096</v>
      </c>
      <c r="S10" s="1">
        <v>0.414331608</v>
      </c>
      <c r="T10" s="1">
        <v>4.76713E-4</v>
      </c>
      <c r="U10" s="1">
        <v>2.27661E-4</v>
      </c>
      <c r="V10" s="1">
        <v>2.67587E-4</v>
      </c>
      <c r="W10" s="1">
        <v>2.54442E-4</v>
      </c>
    </row>
    <row r="11">
      <c r="A11" s="1">
        <v>0.040349708</v>
      </c>
      <c r="B11" s="1">
        <v>0.217033586</v>
      </c>
      <c r="C11" s="1">
        <v>0.415531469</v>
      </c>
      <c r="D11" s="1">
        <v>7.40022E-4</v>
      </c>
      <c r="E11" s="6">
        <v>1.37296E-4</v>
      </c>
      <c r="F11" s="1">
        <v>1.63054E-4</v>
      </c>
      <c r="G11" s="1">
        <v>1.40433E-4</v>
      </c>
      <c r="I11" s="1">
        <v>0.049065159</v>
      </c>
      <c r="J11" s="1">
        <v>0.217989622</v>
      </c>
      <c r="K11" s="1">
        <v>0.414463829</v>
      </c>
      <c r="L11" s="1">
        <v>0.001073703</v>
      </c>
      <c r="M11" s="1">
        <v>2.62831E-4</v>
      </c>
      <c r="N11" s="1">
        <v>4.40911E-4</v>
      </c>
      <c r="O11" s="1">
        <v>2.62884E-4</v>
      </c>
      <c r="Q11" s="1">
        <v>0.037221707</v>
      </c>
      <c r="R11" s="1">
        <v>0.213804348</v>
      </c>
      <c r="S11" s="1">
        <v>0.413784287</v>
      </c>
      <c r="T11" s="1">
        <v>8.91947E-4</v>
      </c>
      <c r="U11" s="1">
        <v>2.2157E-4</v>
      </c>
      <c r="V11" s="1">
        <v>2.60649E-4</v>
      </c>
      <c r="W11" s="1">
        <v>0.001757076</v>
      </c>
    </row>
    <row r="12">
      <c r="A12" s="1">
        <v>0.038402423</v>
      </c>
      <c r="B12" s="1">
        <v>0.216432033</v>
      </c>
      <c r="C12" s="1">
        <v>0.412212685</v>
      </c>
      <c r="D12" s="1">
        <v>3.06321E-4</v>
      </c>
      <c r="E12" s="1">
        <v>1.47226E-4</v>
      </c>
      <c r="F12" s="1">
        <v>1.50812E-4</v>
      </c>
      <c r="G12" s="1">
        <v>2.53842E-4</v>
      </c>
      <c r="I12" s="1">
        <v>0.058452021</v>
      </c>
      <c r="J12" s="1">
        <v>0.221852806</v>
      </c>
      <c r="K12" s="1">
        <v>0.416091895</v>
      </c>
      <c r="L12" s="1">
        <v>0.001043346</v>
      </c>
      <c r="M12" s="1">
        <v>2.22605E-4</v>
      </c>
      <c r="N12" s="1">
        <v>2.98976E-4</v>
      </c>
      <c r="O12" s="1">
        <v>3.08212E-4</v>
      </c>
      <c r="Q12" s="1">
        <v>0.038014123</v>
      </c>
      <c r="R12" s="1">
        <v>0.214997413</v>
      </c>
      <c r="S12" s="1">
        <v>0.413723541</v>
      </c>
      <c r="T12" s="1">
        <v>9.29707E-4</v>
      </c>
      <c r="U12" s="1">
        <v>2.35125E-4</v>
      </c>
      <c r="V12" s="1">
        <v>3.44383E-4</v>
      </c>
      <c r="W12" s="1">
        <v>2.71384E-4</v>
      </c>
    </row>
    <row r="13">
      <c r="A13" s="1">
        <v>0.039715749</v>
      </c>
      <c r="B13" s="1">
        <v>0.226670689</v>
      </c>
      <c r="C13" s="1">
        <v>0.412235358</v>
      </c>
      <c r="D13" s="1">
        <v>4.20495E-4</v>
      </c>
      <c r="E13" s="1">
        <v>2.12128E-4</v>
      </c>
      <c r="F13" s="1">
        <v>2.1718E-4</v>
      </c>
      <c r="G13" s="1">
        <v>2.4781E-4</v>
      </c>
      <c r="I13" s="1">
        <v>0.051972414</v>
      </c>
      <c r="J13" s="1">
        <v>0.225559307</v>
      </c>
      <c r="K13" s="1">
        <v>0.415776025</v>
      </c>
      <c r="L13" s="1">
        <v>6.60363E-4</v>
      </c>
      <c r="M13" s="1">
        <v>2.4162E-4</v>
      </c>
      <c r="N13" s="1">
        <v>6.54392E-4</v>
      </c>
      <c r="O13" s="1">
        <v>3.84146E-4</v>
      </c>
      <c r="Q13" s="1">
        <v>0.039532628</v>
      </c>
      <c r="R13" s="1">
        <v>0.214187833</v>
      </c>
      <c r="S13" s="1">
        <v>0.414267981</v>
      </c>
      <c r="T13" s="1">
        <v>9.17243E-4</v>
      </c>
      <c r="U13" s="1">
        <v>2.16986E-4</v>
      </c>
      <c r="V13" s="1">
        <v>2.24179E-4</v>
      </c>
      <c r="W13" s="1">
        <v>3.01395E-4</v>
      </c>
    </row>
    <row r="14">
      <c r="A14" s="1">
        <v>0.038030517</v>
      </c>
      <c r="B14" s="1">
        <v>0.218405183</v>
      </c>
      <c r="C14" s="1">
        <v>0.411881604</v>
      </c>
      <c r="D14" s="1">
        <v>7.15192E-4</v>
      </c>
      <c r="E14" s="1">
        <v>1.72492E-4</v>
      </c>
      <c r="F14" s="1">
        <v>1.59094E-4</v>
      </c>
      <c r="G14" s="1">
        <v>2.54559E-4</v>
      </c>
      <c r="I14" s="1">
        <v>0.045966947</v>
      </c>
      <c r="J14" s="1">
        <v>0.221593143</v>
      </c>
      <c r="K14" s="1">
        <v>0.412556075</v>
      </c>
      <c r="L14" s="1">
        <v>4.86908E-4</v>
      </c>
      <c r="M14" s="1">
        <v>3.0512E-4</v>
      </c>
      <c r="N14" s="1">
        <v>3.38624E-4</v>
      </c>
      <c r="O14" s="1">
        <v>3.63756E-4</v>
      </c>
      <c r="Q14" s="1">
        <v>0.040293702</v>
      </c>
      <c r="R14" s="1">
        <v>0.213353644</v>
      </c>
      <c r="S14" s="1">
        <v>0.418216537</v>
      </c>
      <c r="T14" s="1">
        <v>5.78453E-4</v>
      </c>
      <c r="U14" s="1">
        <v>2.22494E-4</v>
      </c>
      <c r="V14" s="1">
        <v>2.17442E-4</v>
      </c>
      <c r="W14" s="1">
        <v>2.28094E-4</v>
      </c>
    </row>
    <row r="15">
      <c r="A15" s="1">
        <v>0.040377263</v>
      </c>
      <c r="B15" s="1">
        <v>0.216997454</v>
      </c>
      <c r="C15" s="1">
        <v>0.412731101</v>
      </c>
      <c r="D15" s="1">
        <v>3.3064E-4</v>
      </c>
      <c r="E15" s="1">
        <v>3.06502E-4</v>
      </c>
      <c r="F15" s="1">
        <v>1.40513E-4</v>
      </c>
      <c r="G15" s="1">
        <v>2.592E-4</v>
      </c>
      <c r="I15" s="1">
        <v>0.057550888</v>
      </c>
      <c r="J15" s="1">
        <v>0.217252373</v>
      </c>
      <c r="K15" s="1">
        <v>0.413554048</v>
      </c>
      <c r="L15" s="1">
        <v>6.79788E-4</v>
      </c>
      <c r="M15" s="1">
        <v>4.2782E-4</v>
      </c>
      <c r="N15" s="1">
        <v>3.75952E-4</v>
      </c>
      <c r="O15" s="1">
        <v>2.93681E-4</v>
      </c>
      <c r="Q15" s="1">
        <v>0.037625053</v>
      </c>
      <c r="R15" s="1">
        <v>0.216046454</v>
      </c>
      <c r="S15" s="1">
        <v>0.413285532</v>
      </c>
      <c r="T15" s="1">
        <v>4.71443E-4</v>
      </c>
      <c r="U15" s="1">
        <v>3.57075E-4</v>
      </c>
      <c r="V15" s="1">
        <v>3.7058E-4</v>
      </c>
      <c r="W15" s="1">
        <v>2.39262E-4</v>
      </c>
    </row>
    <row r="16">
      <c r="A16" s="1">
        <v>0.039639124</v>
      </c>
      <c r="B16" s="1">
        <v>0.216520796</v>
      </c>
      <c r="C16" s="1">
        <v>0.413453271</v>
      </c>
      <c r="D16" s="1">
        <v>3.1027E-4</v>
      </c>
      <c r="E16" s="1">
        <v>1.47227E-4</v>
      </c>
      <c r="F16" s="1">
        <v>1.61276E-4</v>
      </c>
      <c r="G16" s="1">
        <v>1.38474E-4</v>
      </c>
      <c r="I16" s="1">
        <v>0.050107368</v>
      </c>
      <c r="J16" s="1">
        <v>0.217549367</v>
      </c>
      <c r="K16" s="1">
        <v>0.41405552</v>
      </c>
      <c r="L16" s="1">
        <v>0.001058551</v>
      </c>
      <c r="M16" s="1">
        <v>2.96984E-4</v>
      </c>
      <c r="N16" s="1">
        <v>3.16383E-4</v>
      </c>
      <c r="O16" s="1">
        <v>4.52595E-4</v>
      </c>
      <c r="Q16" s="1">
        <v>0.042992263</v>
      </c>
      <c r="R16" s="1">
        <v>0.216685825</v>
      </c>
      <c r="S16" s="1">
        <v>0.413824133</v>
      </c>
      <c r="T16" s="1">
        <v>5.41247E-4</v>
      </c>
      <c r="U16" s="1">
        <v>2.02097E-4</v>
      </c>
      <c r="V16" s="1">
        <v>2.23015E-4</v>
      </c>
      <c r="W16" s="1">
        <v>2.35911E-4</v>
      </c>
    </row>
    <row r="17">
      <c r="A17" s="1">
        <v>0.038468262</v>
      </c>
      <c r="B17" s="1">
        <v>0.217586779</v>
      </c>
      <c r="C17" s="1">
        <v>0.412779839</v>
      </c>
      <c r="D17" s="1">
        <v>4.0204E-4</v>
      </c>
      <c r="E17" s="1">
        <v>1.56417E-4</v>
      </c>
      <c r="F17" s="1">
        <v>4.28052E-4</v>
      </c>
      <c r="G17" s="1">
        <v>1.38175E-4</v>
      </c>
      <c r="I17" s="1">
        <v>0.053455954</v>
      </c>
      <c r="J17" s="1">
        <v>0.21546504</v>
      </c>
      <c r="K17" s="1">
        <v>0.425029486</v>
      </c>
      <c r="L17" s="1">
        <v>6.16089E-4</v>
      </c>
      <c r="M17" s="1">
        <v>4.14529E-4</v>
      </c>
      <c r="N17" s="1">
        <v>2.71842E-4</v>
      </c>
      <c r="O17" s="1">
        <v>4.5172E-4</v>
      </c>
      <c r="Q17" s="1">
        <v>0.038220046</v>
      </c>
      <c r="R17" s="1">
        <v>0.214368361</v>
      </c>
      <c r="S17" s="1">
        <v>0.41849031</v>
      </c>
      <c r="T17" s="1">
        <v>4.69581E-4</v>
      </c>
      <c r="U17" s="1">
        <v>2.22222E-4</v>
      </c>
      <c r="V17" s="1">
        <v>3.94135E-4</v>
      </c>
      <c r="W17" s="1">
        <v>2.91672E-4</v>
      </c>
    </row>
    <row r="18">
      <c r="A18" s="1">
        <v>0.03902114</v>
      </c>
      <c r="B18" s="1">
        <v>0.224050976</v>
      </c>
      <c r="C18" s="1">
        <v>0.413375033</v>
      </c>
      <c r="D18" s="1">
        <v>2.85485E-4</v>
      </c>
      <c r="E18" s="1">
        <v>1.25535E-4</v>
      </c>
      <c r="F18" s="1">
        <v>1.75278E-4</v>
      </c>
      <c r="G18" s="1">
        <v>1.36347E-4</v>
      </c>
      <c r="I18" s="1">
        <v>0.057138865</v>
      </c>
      <c r="J18" s="1">
        <v>0.221291709</v>
      </c>
      <c r="K18" s="1">
        <v>0.412742724</v>
      </c>
      <c r="L18" s="1">
        <v>4.93867E-4</v>
      </c>
      <c r="M18" s="1">
        <v>3.41786E-4</v>
      </c>
      <c r="N18" s="1">
        <v>2.54908E-4</v>
      </c>
      <c r="O18" s="1">
        <v>4.51711E-4</v>
      </c>
      <c r="Q18" s="1">
        <v>0.039149154</v>
      </c>
      <c r="R18" s="1">
        <v>0.217020101</v>
      </c>
      <c r="S18" s="1">
        <v>0.41670717</v>
      </c>
      <c r="T18" s="1">
        <v>4.40069E-4</v>
      </c>
      <c r="U18" s="1">
        <v>2.07385E-4</v>
      </c>
      <c r="V18" s="1">
        <v>3.43345E-4</v>
      </c>
      <c r="W18" s="1">
        <v>4.08168E-4</v>
      </c>
    </row>
    <row r="19">
      <c r="A19" s="1">
        <v>0.039815772</v>
      </c>
      <c r="B19" s="1">
        <v>0.229975783</v>
      </c>
      <c r="C19" s="1">
        <v>0.412909972</v>
      </c>
      <c r="D19" s="1">
        <v>3.07149E-4</v>
      </c>
      <c r="E19" s="1">
        <v>3.26715E-4</v>
      </c>
      <c r="F19" s="1">
        <v>1.75058E-4</v>
      </c>
      <c r="G19" s="1">
        <v>1.87777E-4</v>
      </c>
      <c r="I19" s="1">
        <v>0.051526741</v>
      </c>
      <c r="J19" s="1">
        <v>0.220218101</v>
      </c>
      <c r="K19" s="1">
        <v>0.413471387</v>
      </c>
      <c r="L19" s="1">
        <v>0.001048131</v>
      </c>
      <c r="M19" s="1">
        <v>4.30874E-4</v>
      </c>
      <c r="N19" s="1">
        <v>0.001336959</v>
      </c>
      <c r="O19" s="1">
        <v>3.81132E-4</v>
      </c>
      <c r="Q19" s="1">
        <v>0.038617176</v>
      </c>
      <c r="R19" s="1">
        <v>0.214095979</v>
      </c>
      <c r="S19" s="1">
        <v>0.41369497</v>
      </c>
      <c r="T19" s="1">
        <v>8.75142E-4</v>
      </c>
      <c r="U19" s="1">
        <v>2.27824E-4</v>
      </c>
      <c r="V19" s="1">
        <v>2.71426E-4</v>
      </c>
      <c r="W19" s="1">
        <v>2.35805E-4</v>
      </c>
    </row>
    <row r="20">
      <c r="Q20" s="1">
        <v>0.03847653</v>
      </c>
      <c r="R20" s="1">
        <v>0.213847903</v>
      </c>
      <c r="S20" s="1">
        <v>0.413826265</v>
      </c>
      <c r="T20" s="1">
        <v>4.18651E-4</v>
      </c>
      <c r="U20" s="1">
        <v>2.08614E-4</v>
      </c>
      <c r="V20" s="1">
        <v>5.73061E-4</v>
      </c>
      <c r="W20" s="1">
        <v>3.21759E-4</v>
      </c>
    </row>
    <row r="22">
      <c r="B22" s="1" t="s">
        <v>0</v>
      </c>
      <c r="C22" s="2" t="s">
        <v>7</v>
      </c>
      <c r="D22" s="1" t="s">
        <v>19</v>
      </c>
      <c r="E22" s="1" t="s">
        <v>11</v>
      </c>
      <c r="G22" s="1" t="s">
        <v>0</v>
      </c>
      <c r="H22" s="2" t="s">
        <v>7</v>
      </c>
      <c r="I22" s="1" t="s">
        <v>19</v>
      </c>
      <c r="J22" s="1" t="s">
        <v>20</v>
      </c>
    </row>
    <row r="23">
      <c r="A23" s="1" t="s">
        <v>1</v>
      </c>
      <c r="B23" s="3">
        <f>AVERAGE(A4:A19)</f>
        <v>0.03962492138</v>
      </c>
      <c r="C23" s="3">
        <f>AVERAGE(I4:I19)</f>
        <v>0.1166542456</v>
      </c>
      <c r="D23" s="3">
        <f>AVERAGE(Q4:Q19)</f>
        <v>0.03937374344</v>
      </c>
      <c r="E23" s="3">
        <f>AVERAGE(T41:T55)</f>
        <v>0.0376942462</v>
      </c>
      <c r="F23" s="1" t="s">
        <v>3</v>
      </c>
      <c r="G23" s="3">
        <f>AVERAGE(D4:D19)*1000000</f>
        <v>439.98525</v>
      </c>
      <c r="H23" s="3">
        <f>AVERAGE(L4:L19)*1000000</f>
        <v>764.15325</v>
      </c>
      <c r="I23" s="3">
        <f>AVERAGE(T4:T19)*1000000</f>
        <v>610.479125</v>
      </c>
      <c r="J23" s="3">
        <f>AVERAGE(W41:W55)*1000000</f>
        <v>426.5197333</v>
      </c>
    </row>
    <row r="24">
      <c r="A24" s="1" t="s">
        <v>2</v>
      </c>
      <c r="B24" s="3">
        <f>AVERAGE(B5:B19)</f>
        <v>0.2225683368</v>
      </c>
      <c r="C24" s="3">
        <f>AVERAGE(J4:J19)</f>
        <v>0.2190788301</v>
      </c>
      <c r="D24" s="3">
        <f>AVERAGE(R4:R19)</f>
        <v>0.2150587446</v>
      </c>
      <c r="E24" s="1">
        <f>AVERAGE(U41:U55)</f>
        <v>0.2149167972</v>
      </c>
      <c r="F24" s="1" t="s">
        <v>15</v>
      </c>
      <c r="G24" s="3">
        <f>AVERAGE(E4:E19)*1000000</f>
        <v>213.396875</v>
      </c>
      <c r="H24" s="3">
        <f>AVERAGE(M4:M19)*1000000</f>
        <v>347.8029375</v>
      </c>
      <c r="I24" s="3">
        <f>AVERAGE(U4:U19)*1000000</f>
        <v>227.5824375</v>
      </c>
      <c r="J24" s="3">
        <f>AVERAGE(X41:X55)*1000000</f>
        <v>222.4136667</v>
      </c>
    </row>
    <row r="25">
      <c r="A25" s="1" t="s">
        <v>14</v>
      </c>
      <c r="B25" s="3">
        <f>AVERAGE(C4:C19)</f>
        <v>0.4133797877</v>
      </c>
      <c r="C25" s="3">
        <f>AVERAGE(K4:K19)</f>
        <v>0.4151722005</v>
      </c>
      <c r="D25" s="3">
        <f>AVERAGE(S4:S19)</f>
        <v>0.4145257029</v>
      </c>
      <c r="E25" s="3">
        <f>AVERAGE(V41:V55)</f>
        <v>0.41365174</v>
      </c>
      <c r="F25" s="1" t="s">
        <v>16</v>
      </c>
      <c r="G25" s="3">
        <f>AVERAGE(F4:F19)*1000000</f>
        <v>207.305</v>
      </c>
      <c r="H25" s="3">
        <f>AVERAGE(N4:N19)*1000000</f>
        <v>530.3941875</v>
      </c>
      <c r="I25" s="3">
        <f>AVERAGE(V4:V19)*1000000</f>
        <v>310.8123125</v>
      </c>
      <c r="J25" s="3">
        <f>AVERAGE(Y41:Y55)*1000000</f>
        <v>220.3595333</v>
      </c>
    </row>
    <row r="26">
      <c r="F26" s="1" t="s">
        <v>17</v>
      </c>
      <c r="G26" s="1">
        <f>AVERAGE(G4:G19)*1000000</f>
        <v>179.307125</v>
      </c>
      <c r="H26" s="3">
        <f>AVERAGE(O4:O19)*1000000</f>
        <v>349.5428125</v>
      </c>
      <c r="I26" s="3">
        <f>AVERAGE(W4:W19)*1000000</f>
        <v>368.6045</v>
      </c>
      <c r="J26" s="3">
        <f>AVERAGE(Z41:Z55)*1000000</f>
        <v>260.3725333</v>
      </c>
    </row>
    <row r="38">
      <c r="T38" s="4" t="s">
        <v>11</v>
      </c>
    </row>
    <row r="39">
      <c r="T39" s="4" t="s">
        <v>12</v>
      </c>
      <c r="W39" s="4" t="s">
        <v>13</v>
      </c>
    </row>
    <row r="40">
      <c r="T40" s="1" t="s">
        <v>1</v>
      </c>
      <c r="U40" s="1" t="s">
        <v>2</v>
      </c>
      <c r="V40" s="1" t="s">
        <v>14</v>
      </c>
      <c r="W40" s="1" t="s">
        <v>3</v>
      </c>
      <c r="X40" s="1" t="s">
        <v>15</v>
      </c>
      <c r="Y40" s="1" t="s">
        <v>16</v>
      </c>
      <c r="Z40" s="1" t="s">
        <v>17</v>
      </c>
    </row>
    <row r="41">
      <c r="T41" s="1">
        <v>0.038863617</v>
      </c>
      <c r="U41" s="1">
        <v>0.217028363</v>
      </c>
      <c r="V41" s="1">
        <v>0.413595071</v>
      </c>
      <c r="W41" s="1">
        <v>4.30864E-4</v>
      </c>
      <c r="X41" s="1">
        <v>2.08463E-4</v>
      </c>
      <c r="Y41" s="1">
        <v>2.09049E-4</v>
      </c>
      <c r="Z41" s="1">
        <v>3.80366E-4</v>
      </c>
    </row>
    <row r="42">
      <c r="T42" s="1">
        <v>0.038570161</v>
      </c>
      <c r="U42" s="1">
        <v>0.215068082</v>
      </c>
      <c r="V42" s="1">
        <v>0.413359049</v>
      </c>
      <c r="W42" s="1">
        <v>4.12791E-4</v>
      </c>
      <c r="X42" s="1">
        <v>2.3982E-4</v>
      </c>
      <c r="Y42" s="1">
        <v>2.12234E-4</v>
      </c>
      <c r="Z42" s="1">
        <v>2.32864E-4</v>
      </c>
    </row>
    <row r="43">
      <c r="T43" s="1">
        <v>0.042511132</v>
      </c>
      <c r="U43" s="1">
        <v>0.213736638</v>
      </c>
      <c r="V43" s="1">
        <v>0.41370628</v>
      </c>
      <c r="W43" s="1">
        <v>4.22795E-4</v>
      </c>
      <c r="X43" s="1">
        <v>2.10367E-4</v>
      </c>
      <c r="Y43" s="1">
        <v>2.22879E-4</v>
      </c>
      <c r="Z43" s="1">
        <v>2.34796E-4</v>
      </c>
    </row>
    <row r="44">
      <c r="T44" s="1">
        <v>0.037726848</v>
      </c>
      <c r="U44" s="1">
        <v>0.216251199</v>
      </c>
      <c r="V44" s="1">
        <v>0.413914056</v>
      </c>
      <c r="W44" s="1">
        <v>4.60563E-4</v>
      </c>
      <c r="X44" s="1">
        <v>2.05086E-4</v>
      </c>
      <c r="Y44" s="1">
        <v>2.18983E-4</v>
      </c>
      <c r="Z44" s="1">
        <v>2.31245E-4</v>
      </c>
    </row>
    <row r="45">
      <c r="T45" s="1">
        <v>0.041797357</v>
      </c>
      <c r="U45" s="1">
        <v>0.214664447</v>
      </c>
      <c r="V45" s="1">
        <v>0.414005605</v>
      </c>
      <c r="W45" s="1">
        <v>3.90133E-4</v>
      </c>
      <c r="X45" s="1">
        <v>2.23379E-4</v>
      </c>
      <c r="Y45" s="1">
        <v>2.4665E-4</v>
      </c>
      <c r="Z45" s="1">
        <v>2.26722E-4</v>
      </c>
    </row>
    <row r="46">
      <c r="T46" s="1">
        <v>0.03732537</v>
      </c>
      <c r="U46" s="1">
        <v>0.214163931</v>
      </c>
      <c r="V46" s="1">
        <v>0.414478362</v>
      </c>
      <c r="W46" s="1">
        <v>5.15567E-4</v>
      </c>
      <c r="X46" s="1">
        <v>2.42895E-4</v>
      </c>
      <c r="Y46" s="1">
        <v>2.04055E-4</v>
      </c>
      <c r="Z46" s="1">
        <v>2.17418E-4</v>
      </c>
    </row>
    <row r="47">
      <c r="T47" s="1">
        <v>0.028624971</v>
      </c>
      <c r="U47" s="1">
        <v>0.21622127</v>
      </c>
      <c r="V47" s="1">
        <v>0.411829659</v>
      </c>
      <c r="W47" s="1">
        <v>3.95345E-4</v>
      </c>
      <c r="X47" s="1">
        <v>2.37352E-4</v>
      </c>
      <c r="Y47" s="1">
        <v>2.45033E-4</v>
      </c>
      <c r="Z47" s="1">
        <v>2.72124E-4</v>
      </c>
    </row>
    <row r="48">
      <c r="T48" s="1">
        <v>0.037924609</v>
      </c>
      <c r="U48" s="1">
        <v>0.21564404</v>
      </c>
      <c r="V48" s="1">
        <v>0.413643423</v>
      </c>
      <c r="W48" s="1">
        <v>3.92491E-4</v>
      </c>
      <c r="X48" s="1">
        <v>2.02567E-4</v>
      </c>
      <c r="Y48" s="1">
        <v>2.12204E-4</v>
      </c>
      <c r="Z48" s="1">
        <v>2.3755E-4</v>
      </c>
    </row>
    <row r="49">
      <c r="T49" s="1">
        <v>0.033934541</v>
      </c>
      <c r="U49" s="1">
        <v>0.21688993</v>
      </c>
      <c r="V49" s="1">
        <v>0.412534151</v>
      </c>
      <c r="W49" s="1">
        <v>4.97953E-4</v>
      </c>
      <c r="X49" s="1">
        <v>2.24208E-4</v>
      </c>
      <c r="Y49" s="1">
        <v>2.2608E-4</v>
      </c>
      <c r="Z49" s="1">
        <v>2.05022E-4</v>
      </c>
    </row>
    <row r="50">
      <c r="T50" s="1">
        <v>0.037824934</v>
      </c>
      <c r="U50" s="1">
        <v>0.213325314</v>
      </c>
      <c r="V50" s="1">
        <v>0.414185127</v>
      </c>
      <c r="W50" s="1">
        <v>3.88498E-4</v>
      </c>
      <c r="X50" s="1">
        <v>2.11445E-4</v>
      </c>
      <c r="Y50" s="1">
        <v>2.4906E-4</v>
      </c>
      <c r="Z50" s="1">
        <v>2.97034E-4</v>
      </c>
    </row>
    <row r="51">
      <c r="T51" s="1">
        <v>0.038842404</v>
      </c>
      <c r="U51" s="1">
        <v>0.213960703</v>
      </c>
      <c r="V51" s="1">
        <v>0.414047274</v>
      </c>
      <c r="W51" s="1">
        <v>3.91719E-4</v>
      </c>
      <c r="X51" s="1">
        <v>2.03899E-4</v>
      </c>
      <c r="Y51" s="1">
        <v>2.17819E-4</v>
      </c>
      <c r="Z51" s="1">
        <v>3.24118E-4</v>
      </c>
    </row>
    <row r="52">
      <c r="T52" s="1">
        <v>0.037888914</v>
      </c>
      <c r="U52" s="1">
        <v>0.213481303</v>
      </c>
      <c r="V52" s="1">
        <v>0.413658111</v>
      </c>
      <c r="W52" s="1">
        <v>4.20495E-4</v>
      </c>
      <c r="X52" s="1">
        <v>2.12128E-4</v>
      </c>
      <c r="Y52" s="1">
        <v>2.1718E-4</v>
      </c>
      <c r="Z52" s="1">
        <v>2.4781E-4</v>
      </c>
    </row>
    <row r="53">
      <c r="T53" s="1">
        <v>0.038386068</v>
      </c>
      <c r="U53" s="1">
        <v>0.213629081</v>
      </c>
      <c r="V53" s="1">
        <v>0.414066785</v>
      </c>
      <c r="W53" s="1">
        <v>4.49861E-4</v>
      </c>
      <c r="X53" s="1">
        <v>2.41898E-4</v>
      </c>
      <c r="Y53" s="1">
        <v>2.03718E-4</v>
      </c>
      <c r="Z53" s="1">
        <v>2.5086E-4</v>
      </c>
    </row>
    <row r="54">
      <c r="T54" s="1">
        <v>0.037890407</v>
      </c>
      <c r="U54" s="1">
        <v>0.215728728</v>
      </c>
      <c r="V54" s="1">
        <v>0.413699299</v>
      </c>
      <c r="W54" s="1">
        <v>3.92979E-4</v>
      </c>
      <c r="X54" s="1">
        <v>2.33854E-4</v>
      </c>
      <c r="Y54" s="1">
        <v>2.19159E-4</v>
      </c>
      <c r="Z54" s="1">
        <v>2.64395E-4</v>
      </c>
    </row>
    <row r="55">
      <c r="T55" s="1">
        <v>0.03730236</v>
      </c>
      <c r="U55" s="1">
        <v>0.213958929</v>
      </c>
      <c r="V55" s="1">
        <v>0.414053848</v>
      </c>
      <c r="W55" s="1">
        <v>4.35742E-4</v>
      </c>
      <c r="X55" s="1">
        <v>2.38844E-4</v>
      </c>
      <c r="Y55" s="1">
        <v>2.0129E-4</v>
      </c>
      <c r="Z55" s="1">
        <v>2.83264E-4</v>
      </c>
    </row>
    <row r="56">
      <c r="T56" s="1">
        <v>0.038284725</v>
      </c>
      <c r="U56" s="1">
        <v>0.2141095</v>
      </c>
      <c r="V56" s="1">
        <v>0.41472096</v>
      </c>
      <c r="W56" s="1">
        <v>3.99205E-4</v>
      </c>
      <c r="X56" s="1">
        <v>2.04611E-4</v>
      </c>
      <c r="Y56" s="1">
        <v>2.16989E-4</v>
      </c>
      <c r="Z56" s="1">
        <v>2.60088E-4</v>
      </c>
    </row>
  </sheetData>
  <mergeCells count="12">
    <mergeCell ref="Q2:S2"/>
    <mergeCell ref="T2:W2"/>
    <mergeCell ref="T38:Z38"/>
    <mergeCell ref="T39:V39"/>
    <mergeCell ref="W39:Z39"/>
    <mergeCell ref="A1:G1"/>
    <mergeCell ref="I1:O1"/>
    <mergeCell ref="Q1:W1"/>
    <mergeCell ref="A2:C2"/>
    <mergeCell ref="D2:G2"/>
    <mergeCell ref="I2:K2"/>
    <mergeCell ref="L2:O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I1" s="4" t="s">
        <v>7</v>
      </c>
      <c r="Q1" s="4" t="s">
        <v>18</v>
      </c>
    </row>
    <row r="2">
      <c r="A2" s="4" t="s">
        <v>12</v>
      </c>
      <c r="D2" s="4" t="s">
        <v>13</v>
      </c>
      <c r="I2" s="4" t="s">
        <v>12</v>
      </c>
      <c r="L2" s="4" t="s">
        <v>13</v>
      </c>
      <c r="Q2" s="4" t="s">
        <v>12</v>
      </c>
      <c r="T2" s="4" t="s">
        <v>13</v>
      </c>
    </row>
    <row r="3">
      <c r="A3" s="1" t="s">
        <v>1</v>
      </c>
      <c r="B3" s="1" t="s">
        <v>2</v>
      </c>
      <c r="C3" s="1" t="s">
        <v>14</v>
      </c>
      <c r="D3" s="1" t="s">
        <v>3</v>
      </c>
      <c r="E3" s="1" t="s">
        <v>15</v>
      </c>
      <c r="F3" s="1" t="s">
        <v>16</v>
      </c>
      <c r="G3" s="1" t="s">
        <v>17</v>
      </c>
      <c r="I3" s="1" t="s">
        <v>1</v>
      </c>
      <c r="J3" s="1" t="s">
        <v>2</v>
      </c>
      <c r="K3" s="1" t="s">
        <v>14</v>
      </c>
      <c r="L3" s="1" t="s">
        <v>3</v>
      </c>
      <c r="M3" s="1" t="s">
        <v>15</v>
      </c>
      <c r="N3" s="1" t="s">
        <v>16</v>
      </c>
      <c r="O3" s="1" t="s">
        <v>17</v>
      </c>
      <c r="Q3" s="1" t="s">
        <v>1</v>
      </c>
      <c r="R3" s="1" t="s">
        <v>2</v>
      </c>
      <c r="S3" s="1" t="s">
        <v>14</v>
      </c>
      <c r="T3" s="1" t="s">
        <v>3</v>
      </c>
      <c r="U3" s="1" t="s">
        <v>15</v>
      </c>
      <c r="V3" s="1" t="s">
        <v>16</v>
      </c>
      <c r="W3" s="1" t="s">
        <v>17</v>
      </c>
    </row>
    <row r="4">
      <c r="A4" s="1">
        <v>0.039472711</v>
      </c>
      <c r="B4" s="1">
        <v>0.21558757</v>
      </c>
      <c r="C4" s="1">
        <v>0.41230648</v>
      </c>
      <c r="D4" s="1">
        <v>2.74594E-4</v>
      </c>
      <c r="E4" s="1">
        <v>1.34064E-4</v>
      </c>
      <c r="F4" s="1">
        <v>1.48481E-4</v>
      </c>
      <c r="G4" s="1">
        <v>1.59704E-4</v>
      </c>
      <c r="I4" s="7">
        <v>0.062121072</v>
      </c>
      <c r="J4" s="1">
        <v>0.218440465</v>
      </c>
      <c r="K4" s="1">
        <v>0.415126118</v>
      </c>
      <c r="L4" s="1">
        <v>5.46902E-4</v>
      </c>
      <c r="M4" s="7">
        <v>4.05636E-4</v>
      </c>
      <c r="N4" s="7">
        <v>3.73217E-4</v>
      </c>
      <c r="O4" s="1">
        <v>2.44948E-4</v>
      </c>
      <c r="Q4" s="1">
        <v>0.040513486</v>
      </c>
      <c r="R4" s="1">
        <v>0.21630638</v>
      </c>
      <c r="S4" s="1">
        <v>0.413297406</v>
      </c>
      <c r="T4" s="7">
        <v>8.86803E-4</v>
      </c>
      <c r="U4" s="7">
        <v>2.65532E-4</v>
      </c>
      <c r="V4" s="1">
        <v>2.82624E-4</v>
      </c>
      <c r="W4" s="1">
        <v>2.15349E-4</v>
      </c>
    </row>
    <row r="5">
      <c r="A5" s="1">
        <v>0.040185082</v>
      </c>
      <c r="B5" s="1">
        <v>0.217744382</v>
      </c>
      <c r="C5" s="1">
        <v>0.414765618</v>
      </c>
      <c r="D5" s="1">
        <v>3.22989E-4</v>
      </c>
      <c r="E5" s="7">
        <v>2.63386E-4</v>
      </c>
      <c r="F5" s="1">
        <v>2.5569E-4</v>
      </c>
      <c r="G5" s="7">
        <v>2.41665E-4</v>
      </c>
      <c r="I5" s="7">
        <v>1.057770778</v>
      </c>
      <c r="J5" s="1">
        <v>0.216641247</v>
      </c>
      <c r="K5" s="1">
        <v>0.414595994</v>
      </c>
      <c r="L5" s="1">
        <v>5.43493E-4</v>
      </c>
      <c r="M5" s="7">
        <v>5.11168E-4</v>
      </c>
      <c r="N5" s="1">
        <v>3.62107E-4</v>
      </c>
      <c r="O5" s="1">
        <v>3.83667E-4</v>
      </c>
      <c r="Q5" s="1">
        <v>0.037913033</v>
      </c>
      <c r="R5" s="1">
        <v>0.216904007</v>
      </c>
      <c r="S5" s="1">
        <v>0.413621028</v>
      </c>
      <c r="T5" s="1">
        <v>4.18824E-4</v>
      </c>
      <c r="U5" s="1">
        <v>2.0675E-4</v>
      </c>
      <c r="V5" s="1">
        <v>2.39385E-4</v>
      </c>
      <c r="W5" s="1">
        <v>2.5927E-4</v>
      </c>
    </row>
    <row r="6">
      <c r="A6" s="7">
        <v>0.044042101</v>
      </c>
      <c r="B6" s="1">
        <v>0.236741406</v>
      </c>
      <c r="C6" s="1">
        <v>0.414519574</v>
      </c>
      <c r="D6" s="7">
        <v>6.6732E-4</v>
      </c>
      <c r="E6" s="7">
        <v>3.96105E-4</v>
      </c>
      <c r="F6" s="1">
        <v>1.55424E-4</v>
      </c>
      <c r="G6" s="1">
        <v>1.47513E-4</v>
      </c>
      <c r="I6" s="1">
        <v>0.050123352</v>
      </c>
      <c r="J6" s="1">
        <v>0.221310953</v>
      </c>
      <c r="K6" s="1">
        <v>0.419480287</v>
      </c>
      <c r="L6" s="7">
        <v>9.73594E-4</v>
      </c>
      <c r="M6" s="1">
        <v>2.40858E-4</v>
      </c>
      <c r="N6" s="1">
        <v>2.50792E-4</v>
      </c>
      <c r="O6" s="1">
        <v>3.87499E-4</v>
      </c>
      <c r="Q6" s="1">
        <v>0.040206466</v>
      </c>
      <c r="R6" s="1">
        <v>0.215968305</v>
      </c>
      <c r="S6" s="1">
        <v>0.413530608</v>
      </c>
      <c r="T6" s="1">
        <v>4.7227E-4</v>
      </c>
      <c r="U6" s="1">
        <v>1.87694E-4</v>
      </c>
      <c r="V6" s="1">
        <v>2.73048E-4</v>
      </c>
      <c r="W6" s="1">
        <v>2.23558E-4</v>
      </c>
    </row>
    <row r="7">
      <c r="A7" s="1">
        <v>0.039557084</v>
      </c>
      <c r="B7" s="1">
        <v>0.224367746</v>
      </c>
      <c r="C7" s="1">
        <v>0.412748594</v>
      </c>
      <c r="D7" s="7">
        <v>7.1718E-4</v>
      </c>
      <c r="E7" s="5">
        <v>2.69518E-4</v>
      </c>
      <c r="F7" s="1">
        <v>1.31491E-4</v>
      </c>
      <c r="G7" s="1">
        <v>1.26927E-4</v>
      </c>
      <c r="I7" s="1">
        <v>0.055912249</v>
      </c>
      <c r="J7" s="1">
        <v>0.219864364</v>
      </c>
      <c r="K7" s="1">
        <v>0.415057656</v>
      </c>
      <c r="L7" s="7">
        <v>0.001012458</v>
      </c>
      <c r="M7" s="1">
        <v>2.52553E-4</v>
      </c>
      <c r="N7" s="1">
        <v>2.54363E-4</v>
      </c>
      <c r="O7" s="1">
        <v>3.07463E-4</v>
      </c>
      <c r="Q7" s="1">
        <v>0.037435417</v>
      </c>
      <c r="R7" s="1">
        <v>0.214248644</v>
      </c>
      <c r="S7" s="1">
        <v>0.413942909</v>
      </c>
      <c r="T7" s="1">
        <v>5.0374E-4</v>
      </c>
      <c r="U7" s="1">
        <v>2.19234E-4</v>
      </c>
      <c r="V7" s="1">
        <v>2.59349E-4</v>
      </c>
      <c r="W7" s="7">
        <v>4.85551E-4</v>
      </c>
    </row>
    <row r="8">
      <c r="A8" s="1">
        <v>0.03870739</v>
      </c>
      <c r="B8" s="1">
        <v>0.214448931</v>
      </c>
      <c r="C8" s="1">
        <v>0.413200679</v>
      </c>
      <c r="D8" s="1">
        <v>3.24456E-4</v>
      </c>
      <c r="E8" s="1">
        <v>1.81267E-4</v>
      </c>
      <c r="F8" s="1">
        <v>1.79075E-4</v>
      </c>
      <c r="G8" s="1">
        <v>1.27635E-4</v>
      </c>
      <c r="I8" s="1">
        <v>0.053398402</v>
      </c>
      <c r="J8" s="1">
        <v>0.2160245</v>
      </c>
      <c r="K8" s="1">
        <v>0.415144316</v>
      </c>
      <c r="L8" s="1">
        <v>6.04727E-4</v>
      </c>
      <c r="M8" s="7">
        <v>4.17633E-4</v>
      </c>
      <c r="N8" s="1">
        <v>0.002287686</v>
      </c>
      <c r="O8" s="1">
        <v>2.63296E-4</v>
      </c>
      <c r="Q8" s="1">
        <v>0.042317279</v>
      </c>
      <c r="R8" s="1">
        <v>0.213411957</v>
      </c>
      <c r="S8" s="1">
        <v>0.414351206</v>
      </c>
      <c r="T8" s="1">
        <v>4.35591E-4</v>
      </c>
      <c r="U8" s="1">
        <v>1.96146E-4</v>
      </c>
      <c r="V8" s="1">
        <v>2.58498E-4</v>
      </c>
      <c r="W8" s="1">
        <v>2.73809E-4</v>
      </c>
    </row>
    <row r="9">
      <c r="A9" s="1">
        <v>0.039690453</v>
      </c>
      <c r="B9" s="1">
        <v>0.216899855</v>
      </c>
      <c r="C9" s="1">
        <v>0.415679368</v>
      </c>
      <c r="D9" s="1">
        <v>2.59329E-4</v>
      </c>
      <c r="E9" s="1">
        <v>1.70154E-4</v>
      </c>
      <c r="F9" s="1">
        <v>2.0512E-4</v>
      </c>
      <c r="G9" s="1">
        <v>1.6258E-4</v>
      </c>
      <c r="I9" s="1">
        <v>0.059396686</v>
      </c>
      <c r="J9" s="1">
        <v>0.218671497</v>
      </c>
      <c r="K9" s="1">
        <v>0.413719748</v>
      </c>
      <c r="L9" s="1">
        <v>5.91014E-4</v>
      </c>
      <c r="M9" s="1">
        <v>3.53776E-4</v>
      </c>
      <c r="N9" s="1">
        <v>3.8127E-4</v>
      </c>
      <c r="O9" s="1">
        <v>2.60821E-4</v>
      </c>
      <c r="Q9" s="1">
        <v>0.03806276</v>
      </c>
      <c r="R9" s="1">
        <v>0.213311096</v>
      </c>
      <c r="S9" s="1">
        <v>0.414331608</v>
      </c>
      <c r="T9" s="1">
        <v>4.76713E-4</v>
      </c>
      <c r="U9" s="1">
        <v>2.27661E-4</v>
      </c>
      <c r="V9" s="1">
        <v>2.67587E-4</v>
      </c>
      <c r="W9" s="1">
        <v>2.54442E-4</v>
      </c>
    </row>
    <row r="10">
      <c r="A10" s="1">
        <v>0.040349708</v>
      </c>
      <c r="B10" s="1">
        <v>0.217033586</v>
      </c>
      <c r="C10" s="1">
        <v>0.415531469</v>
      </c>
      <c r="D10" s="7">
        <v>7.40022E-4</v>
      </c>
      <c r="E10" s="6">
        <v>1.37296E-4</v>
      </c>
      <c r="F10" s="1">
        <v>1.63054E-4</v>
      </c>
      <c r="G10" s="1">
        <v>1.40433E-4</v>
      </c>
      <c r="I10" s="1">
        <v>0.049065159</v>
      </c>
      <c r="J10" s="1">
        <v>0.217989622</v>
      </c>
      <c r="K10" s="1">
        <v>0.414463829</v>
      </c>
      <c r="L10" s="7">
        <v>0.001073703</v>
      </c>
      <c r="M10" s="1">
        <v>2.62831E-4</v>
      </c>
      <c r="N10" s="7">
        <v>4.40911E-4</v>
      </c>
      <c r="O10" s="1">
        <v>2.62884E-4</v>
      </c>
      <c r="Q10" s="1">
        <v>0.037221707</v>
      </c>
      <c r="R10" s="1">
        <v>0.213804348</v>
      </c>
      <c r="S10" s="1">
        <v>0.413784287</v>
      </c>
      <c r="T10" s="7">
        <v>8.91947E-4</v>
      </c>
      <c r="U10" s="1">
        <v>2.2157E-4</v>
      </c>
      <c r="V10" s="1">
        <v>2.60649E-4</v>
      </c>
      <c r="W10" s="7">
        <v>0.001757076</v>
      </c>
    </row>
    <row r="11">
      <c r="A11" s="1">
        <v>0.038402423</v>
      </c>
      <c r="B11" s="1">
        <v>0.216432033</v>
      </c>
      <c r="C11" s="1">
        <v>0.412212685</v>
      </c>
      <c r="D11" s="1">
        <v>3.06321E-4</v>
      </c>
      <c r="E11" s="1">
        <v>1.47226E-4</v>
      </c>
      <c r="F11" s="1">
        <v>1.50812E-4</v>
      </c>
      <c r="G11" s="7">
        <v>2.53842E-4</v>
      </c>
      <c r="I11" s="1">
        <v>0.058452021</v>
      </c>
      <c r="J11" s="1">
        <v>0.221852806</v>
      </c>
      <c r="K11" s="1">
        <v>0.416091895</v>
      </c>
      <c r="L11" s="7">
        <v>0.001043346</v>
      </c>
      <c r="M11" s="1">
        <v>2.22605E-4</v>
      </c>
      <c r="N11" s="1">
        <v>2.98976E-4</v>
      </c>
      <c r="O11" s="1">
        <v>3.08212E-4</v>
      </c>
      <c r="Q11" s="1">
        <v>0.038014123</v>
      </c>
      <c r="R11" s="1">
        <v>0.214997413</v>
      </c>
      <c r="S11" s="1">
        <v>0.413723541</v>
      </c>
      <c r="T11" s="7">
        <v>9.29707E-4</v>
      </c>
      <c r="U11" s="1">
        <v>2.35125E-4</v>
      </c>
      <c r="V11" s="7">
        <v>3.44383E-4</v>
      </c>
      <c r="W11" s="1">
        <v>2.71384E-4</v>
      </c>
    </row>
    <row r="12">
      <c r="A12" s="1">
        <v>0.039715749</v>
      </c>
      <c r="B12" s="1">
        <v>0.226670689</v>
      </c>
      <c r="C12" s="1">
        <v>0.412235358</v>
      </c>
      <c r="D12" s="1">
        <v>4.20495E-4</v>
      </c>
      <c r="E12" s="1">
        <v>2.12128E-4</v>
      </c>
      <c r="F12" s="1">
        <v>2.1718E-4</v>
      </c>
      <c r="G12" s="7">
        <v>2.4781E-4</v>
      </c>
      <c r="I12" s="1">
        <v>0.051972414</v>
      </c>
      <c r="J12" s="1">
        <v>0.225559307</v>
      </c>
      <c r="K12" s="1">
        <v>0.415776025</v>
      </c>
      <c r="L12" s="1">
        <v>6.60363E-4</v>
      </c>
      <c r="M12" s="1">
        <v>2.4162E-4</v>
      </c>
      <c r="N12" s="7">
        <v>6.54392E-4</v>
      </c>
      <c r="O12" s="1">
        <v>3.84146E-4</v>
      </c>
      <c r="Q12" s="1">
        <v>0.039532628</v>
      </c>
      <c r="R12" s="1">
        <v>0.214187833</v>
      </c>
      <c r="S12" s="1">
        <v>0.414267981</v>
      </c>
      <c r="T12" s="7">
        <v>9.17243E-4</v>
      </c>
      <c r="U12" s="1">
        <v>2.16986E-4</v>
      </c>
      <c r="V12" s="1">
        <v>2.24179E-4</v>
      </c>
      <c r="W12" s="1">
        <v>3.01395E-4</v>
      </c>
    </row>
    <row r="13">
      <c r="A13" s="1">
        <v>0.040377263</v>
      </c>
      <c r="B13" s="1">
        <v>0.216997454</v>
      </c>
      <c r="C13" s="1">
        <v>0.412731101</v>
      </c>
      <c r="D13" s="1">
        <v>3.3064E-4</v>
      </c>
      <c r="E13" s="7">
        <v>3.06502E-4</v>
      </c>
      <c r="F13" s="1">
        <v>1.40513E-4</v>
      </c>
      <c r="G13" s="7">
        <v>2.592E-4</v>
      </c>
      <c r="I13" s="1">
        <v>0.045966947</v>
      </c>
      <c r="J13" s="1">
        <v>0.221593143</v>
      </c>
      <c r="K13" s="1">
        <v>0.412556075</v>
      </c>
      <c r="L13" s="1">
        <v>4.86908E-4</v>
      </c>
      <c r="M13" s="1">
        <v>3.0512E-4</v>
      </c>
      <c r="N13" s="1">
        <v>3.38624E-4</v>
      </c>
      <c r="O13" s="1">
        <v>3.63756E-4</v>
      </c>
      <c r="Q13" s="1">
        <v>0.040293702</v>
      </c>
      <c r="R13" s="1">
        <v>0.213353644</v>
      </c>
      <c r="S13" s="1">
        <v>0.418216537</v>
      </c>
      <c r="T13" s="1">
        <v>5.78453E-4</v>
      </c>
      <c r="U13" s="1">
        <v>2.22494E-4</v>
      </c>
      <c r="V13" s="1">
        <v>2.17442E-4</v>
      </c>
      <c r="W13" s="1">
        <v>2.28094E-4</v>
      </c>
    </row>
    <row r="14">
      <c r="A14" s="1">
        <v>0.039639124</v>
      </c>
      <c r="B14" s="1">
        <v>0.216520796</v>
      </c>
      <c r="C14" s="1">
        <v>0.413453271</v>
      </c>
      <c r="D14" s="1">
        <v>3.1027E-4</v>
      </c>
      <c r="E14" s="1">
        <v>1.47227E-4</v>
      </c>
      <c r="F14" s="1">
        <v>1.61276E-4</v>
      </c>
      <c r="G14" s="1">
        <v>1.38474E-4</v>
      </c>
      <c r="I14" s="1">
        <v>0.057550888</v>
      </c>
      <c r="J14" s="1">
        <v>0.217252373</v>
      </c>
      <c r="K14" s="1">
        <v>0.413554048</v>
      </c>
      <c r="L14" s="1">
        <v>6.79788E-4</v>
      </c>
      <c r="M14" s="7">
        <v>4.2782E-4</v>
      </c>
      <c r="N14" s="1">
        <v>3.75952E-4</v>
      </c>
      <c r="O14" s="1">
        <v>2.93681E-4</v>
      </c>
      <c r="Q14" s="1">
        <v>0.037625053</v>
      </c>
      <c r="R14" s="1">
        <v>0.216046454</v>
      </c>
      <c r="S14" s="1">
        <v>0.413285532</v>
      </c>
      <c r="T14" s="1">
        <v>4.71443E-4</v>
      </c>
      <c r="U14" s="7">
        <v>3.57075E-4</v>
      </c>
      <c r="V14" s="1">
        <v>3.7058E-4</v>
      </c>
      <c r="W14" s="1">
        <v>2.39262E-4</v>
      </c>
    </row>
    <row r="15">
      <c r="A15" s="1">
        <v>0.038468262</v>
      </c>
      <c r="B15" s="1">
        <v>0.217586779</v>
      </c>
      <c r="C15" s="1">
        <v>0.412779839</v>
      </c>
      <c r="D15" s="1">
        <v>4.0204E-4</v>
      </c>
      <c r="E15" s="1">
        <v>1.56417E-4</v>
      </c>
      <c r="F15" s="7">
        <v>4.28052E-4</v>
      </c>
      <c r="G15" s="1">
        <v>1.38175E-4</v>
      </c>
      <c r="I15" s="1">
        <v>0.050107368</v>
      </c>
      <c r="J15" s="1">
        <v>0.217549367</v>
      </c>
      <c r="K15" s="1">
        <v>0.41405552</v>
      </c>
      <c r="L15" s="7">
        <v>0.001058551</v>
      </c>
      <c r="M15" s="1">
        <v>2.96984E-4</v>
      </c>
      <c r="N15" s="1">
        <v>3.16383E-4</v>
      </c>
      <c r="O15" s="7">
        <v>4.52595E-4</v>
      </c>
      <c r="Q15" s="7">
        <v>0.042992263</v>
      </c>
      <c r="R15" s="1">
        <v>0.216685825</v>
      </c>
      <c r="S15" s="1">
        <v>0.413824133</v>
      </c>
      <c r="T15" s="1">
        <v>5.41247E-4</v>
      </c>
      <c r="U15" s="1">
        <v>2.02097E-4</v>
      </c>
      <c r="V15" s="1">
        <v>2.23015E-4</v>
      </c>
      <c r="W15" s="1">
        <v>2.35911E-4</v>
      </c>
    </row>
    <row r="16">
      <c r="A16" s="1">
        <v>0.03902114</v>
      </c>
      <c r="B16" s="1">
        <v>0.224050976</v>
      </c>
      <c r="C16" s="1">
        <v>0.413375033</v>
      </c>
      <c r="D16" s="1">
        <v>2.85485E-4</v>
      </c>
      <c r="E16" s="1">
        <v>1.25535E-4</v>
      </c>
      <c r="F16" s="1">
        <v>1.75278E-4</v>
      </c>
      <c r="G16" s="1">
        <v>1.36347E-4</v>
      </c>
      <c r="I16" s="1">
        <v>0.053455954</v>
      </c>
      <c r="J16" s="1">
        <v>0.21546504</v>
      </c>
      <c r="K16" s="1">
        <v>0.425029486</v>
      </c>
      <c r="L16" s="1">
        <v>6.16089E-4</v>
      </c>
      <c r="M16" s="7">
        <v>4.14529E-4</v>
      </c>
      <c r="N16" s="1">
        <v>2.71842E-4</v>
      </c>
      <c r="O16" s="7">
        <v>4.5172E-4</v>
      </c>
      <c r="Q16" s="1">
        <v>0.038220046</v>
      </c>
      <c r="R16" s="1">
        <v>0.214368361</v>
      </c>
      <c r="S16" s="1">
        <v>0.41849031</v>
      </c>
      <c r="T16" s="1">
        <v>4.69581E-4</v>
      </c>
      <c r="U16" s="1">
        <v>2.22222E-4</v>
      </c>
      <c r="V16" s="7">
        <v>3.94135E-4</v>
      </c>
      <c r="W16" s="1">
        <v>2.91672E-4</v>
      </c>
    </row>
    <row r="17">
      <c r="A17" s="1">
        <v>0.039815772</v>
      </c>
      <c r="B17" s="1">
        <v>0.229975783</v>
      </c>
      <c r="C17" s="1">
        <v>0.412909972</v>
      </c>
      <c r="D17" s="1">
        <v>3.07149E-4</v>
      </c>
      <c r="E17" s="7">
        <v>3.26715E-4</v>
      </c>
      <c r="F17" s="1">
        <v>1.75058E-4</v>
      </c>
      <c r="G17" s="1">
        <v>1.87777E-4</v>
      </c>
      <c r="I17" s="1">
        <v>0.057138865</v>
      </c>
      <c r="J17" s="1">
        <v>0.221291709</v>
      </c>
      <c r="K17" s="1">
        <v>0.412742724</v>
      </c>
      <c r="L17" s="1">
        <v>4.93867E-4</v>
      </c>
      <c r="M17" s="1">
        <v>3.41786E-4</v>
      </c>
      <c r="N17" s="1">
        <v>2.54908E-4</v>
      </c>
      <c r="O17" s="7">
        <v>4.51711E-4</v>
      </c>
      <c r="Q17" s="1">
        <v>0.038617176</v>
      </c>
      <c r="R17" s="1">
        <v>0.214095979</v>
      </c>
      <c r="S17" s="1">
        <v>0.41369497</v>
      </c>
      <c r="T17" s="7">
        <v>8.75142E-4</v>
      </c>
      <c r="U17" s="1">
        <v>2.27824E-4</v>
      </c>
      <c r="V17" s="1">
        <v>2.71426E-4</v>
      </c>
      <c r="W17" s="1">
        <v>2.35805E-4</v>
      </c>
    </row>
    <row r="20">
      <c r="D20" s="8"/>
      <c r="E20" s="8"/>
      <c r="F20" s="8"/>
      <c r="L20" s="8"/>
      <c r="M20" s="8"/>
      <c r="O20" s="8"/>
      <c r="V20" s="8"/>
    </row>
    <row r="21">
      <c r="D21" s="8"/>
      <c r="G21" s="8"/>
      <c r="L21" s="8"/>
      <c r="M21" s="8"/>
      <c r="N21" s="8"/>
      <c r="V21" s="8"/>
      <c r="W21" s="8"/>
    </row>
    <row r="22">
      <c r="B22" s="1" t="s">
        <v>0</v>
      </c>
      <c r="C22" s="2" t="s">
        <v>7</v>
      </c>
      <c r="D22" s="1" t="s">
        <v>21</v>
      </c>
      <c r="E22" s="1" t="s">
        <v>11</v>
      </c>
      <c r="G22" s="1" t="s">
        <v>0</v>
      </c>
      <c r="H22" s="2" t="s">
        <v>7</v>
      </c>
      <c r="I22" s="1" t="s">
        <v>21</v>
      </c>
      <c r="J22" s="1" t="s">
        <v>20</v>
      </c>
    </row>
    <row r="23">
      <c r="A23" s="1" t="s">
        <v>1</v>
      </c>
      <c r="B23" s="3">
        <f>AVERAGE(A4:A17)</f>
        <v>0.03981744729</v>
      </c>
      <c r="C23" s="3">
        <f>AVERAGE(I4:I19)</f>
        <v>0.1258880111</v>
      </c>
      <c r="D23" s="3">
        <f>AVERAGE(Q4:Q18)</f>
        <v>0.03921179564</v>
      </c>
      <c r="E23" s="3">
        <f>AVERAGE(T41:T53)</f>
        <v>0.03763266969</v>
      </c>
      <c r="F23" s="1" t="s">
        <v>3</v>
      </c>
      <c r="G23" s="3">
        <f>AVERAGE(D4:D17)*1000000</f>
        <v>404.8778571</v>
      </c>
      <c r="H23" s="3">
        <f>AVERAGE(L4:L19)*1000000</f>
        <v>741.7716429</v>
      </c>
      <c r="I23" s="3">
        <f>AVERAGE(T4:T18)*1000000</f>
        <v>633.4788571</v>
      </c>
      <c r="J23" s="3">
        <f>AVERAGE(W41:W53)*1000000</f>
        <v>419.3357692</v>
      </c>
    </row>
    <row r="24">
      <c r="A24" s="1" t="s">
        <v>2</v>
      </c>
      <c r="B24" s="3">
        <f>AVERAGE(B5:B17)</f>
        <v>0.221190032</v>
      </c>
      <c r="C24" s="3">
        <f>AVERAGE(J4:J19)</f>
        <v>0.2192504566</v>
      </c>
      <c r="D24" s="3">
        <f>AVERAGE(R4:R18)</f>
        <v>0.2148350176</v>
      </c>
      <c r="E24" s="1">
        <f>AVERAGE(U41:U53)</f>
        <v>0.2148122818</v>
      </c>
      <c r="F24" s="1" t="s">
        <v>15</v>
      </c>
      <c r="G24" s="3">
        <f>AVERAGE(E4:E17)*1000000</f>
        <v>212.3957143</v>
      </c>
      <c r="H24" s="3">
        <f>AVERAGE(M4:M19)*1000000</f>
        <v>335.3513571</v>
      </c>
      <c r="I24" s="3">
        <f>AVERAGE(U4:U18)*1000000</f>
        <v>229.1721429</v>
      </c>
      <c r="J24" s="3">
        <f>AVERAGE(X41:X53)*1000000</f>
        <v>221.9113077</v>
      </c>
    </row>
    <row r="25">
      <c r="A25" s="1" t="s">
        <v>14</v>
      </c>
      <c r="B25" s="3">
        <f>AVERAGE(C4:C17)</f>
        <v>0.4134606458</v>
      </c>
      <c r="C25" s="3">
        <f>AVERAGE(K4:K19)</f>
        <v>0.4155281229</v>
      </c>
      <c r="D25" s="3">
        <f>AVERAGE(S4:S18)</f>
        <v>0.4144544326</v>
      </c>
      <c r="E25" s="3">
        <f>AVERAGE(V41:V53)</f>
        <v>0.4135925128</v>
      </c>
      <c r="F25" s="1" t="s">
        <v>16</v>
      </c>
      <c r="G25" s="3">
        <f>AVERAGE(F4:F17)*1000000</f>
        <v>191.8931429</v>
      </c>
      <c r="H25" s="3">
        <f>AVERAGE(N4:N19)*1000000</f>
        <v>490.1016429</v>
      </c>
      <c r="I25" s="3">
        <f>AVERAGE(V4:V18)*1000000</f>
        <v>277.5928571</v>
      </c>
      <c r="J25" s="3">
        <f>AVERAGE(Y41:Y53)*1000000</f>
        <v>222.4837692</v>
      </c>
    </row>
    <row r="26">
      <c r="F26" s="1" t="s">
        <v>17</v>
      </c>
      <c r="G26" s="1">
        <f>AVERAGE(G4:G17)*1000000</f>
        <v>176.2915714</v>
      </c>
      <c r="H26" s="3">
        <f>AVERAGE(O4:O19)*1000000</f>
        <v>344.0285</v>
      </c>
      <c r="I26" s="3">
        <f>AVERAGE(W4:W18)*1000000</f>
        <v>376.6127143</v>
      </c>
      <c r="J26" s="3">
        <f>AVERAGE(Z41:Z53)*1000000</f>
        <v>254.4464615</v>
      </c>
    </row>
    <row r="38">
      <c r="T38" s="4" t="s">
        <v>11</v>
      </c>
    </row>
    <row r="39">
      <c r="T39" s="4" t="s">
        <v>12</v>
      </c>
      <c r="W39" s="4" t="s">
        <v>13</v>
      </c>
    </row>
    <row r="40">
      <c r="T40" s="1" t="s">
        <v>1</v>
      </c>
      <c r="U40" s="1" t="s">
        <v>2</v>
      </c>
      <c r="V40" s="1" t="s">
        <v>14</v>
      </c>
      <c r="W40" s="1" t="s">
        <v>3</v>
      </c>
      <c r="X40" s="1" t="s">
        <v>15</v>
      </c>
      <c r="Y40" s="1" t="s">
        <v>16</v>
      </c>
      <c r="Z40" s="1" t="s">
        <v>17</v>
      </c>
    </row>
    <row r="41">
      <c r="T41" s="1">
        <v>0.038570161</v>
      </c>
      <c r="U41" s="1">
        <v>0.215068082</v>
      </c>
      <c r="V41" s="1">
        <v>0.413359049</v>
      </c>
      <c r="W41" s="1">
        <v>4.12791E-4</v>
      </c>
      <c r="X41" s="1">
        <v>2.3982E-4</v>
      </c>
      <c r="Y41" s="1">
        <v>2.12234E-4</v>
      </c>
      <c r="Z41" s="1">
        <v>2.32864E-4</v>
      </c>
    </row>
    <row r="42">
      <c r="T42" s="7">
        <v>0.042511132</v>
      </c>
      <c r="U42" s="1">
        <v>0.213736638</v>
      </c>
      <c r="V42" s="1">
        <v>0.41370628</v>
      </c>
      <c r="W42" s="1">
        <v>4.22795E-4</v>
      </c>
      <c r="X42" s="1">
        <v>2.10367E-4</v>
      </c>
      <c r="Y42" s="1">
        <v>2.22879E-4</v>
      </c>
      <c r="Z42" s="1">
        <v>2.34796E-4</v>
      </c>
    </row>
    <row r="43">
      <c r="T43" s="1">
        <v>0.037726848</v>
      </c>
      <c r="U43" s="1">
        <v>0.216251199</v>
      </c>
      <c r="V43" s="1">
        <v>0.413914056</v>
      </c>
      <c r="W43" s="1">
        <v>4.60563E-4</v>
      </c>
      <c r="X43" s="1">
        <v>2.05086E-4</v>
      </c>
      <c r="Y43" s="1">
        <v>2.18983E-4</v>
      </c>
      <c r="Z43" s="1">
        <v>2.31245E-4</v>
      </c>
    </row>
    <row r="44">
      <c r="T44" s="1">
        <v>0.041797357</v>
      </c>
      <c r="U44" s="1">
        <v>0.214664447</v>
      </c>
      <c r="V44" s="1">
        <v>0.414005605</v>
      </c>
      <c r="W44" s="1">
        <v>3.90133E-4</v>
      </c>
      <c r="X44" s="1">
        <v>2.23379E-4</v>
      </c>
      <c r="Y44" s="1">
        <v>2.4665E-4</v>
      </c>
      <c r="Z44" s="1">
        <v>2.26722E-4</v>
      </c>
    </row>
    <row r="45">
      <c r="T45" s="1">
        <v>0.028624971</v>
      </c>
      <c r="U45" s="1">
        <v>0.21622127</v>
      </c>
      <c r="V45" s="1">
        <v>0.411829659</v>
      </c>
      <c r="W45" s="1">
        <v>3.95345E-4</v>
      </c>
      <c r="X45" s="1">
        <v>2.37352E-4</v>
      </c>
      <c r="Y45" s="1">
        <v>2.45033E-4</v>
      </c>
      <c r="Z45" s="1">
        <v>2.72124E-4</v>
      </c>
    </row>
    <row r="46">
      <c r="T46" s="1">
        <v>0.037924609</v>
      </c>
      <c r="U46" s="1">
        <v>0.21564404</v>
      </c>
      <c r="V46" s="1">
        <v>0.413643423</v>
      </c>
      <c r="W46" s="1">
        <v>3.92491E-4</v>
      </c>
      <c r="X46" s="1">
        <v>2.02567E-4</v>
      </c>
      <c r="Y46" s="1">
        <v>2.12204E-4</v>
      </c>
      <c r="Z46" s="1">
        <v>2.3755E-4</v>
      </c>
    </row>
    <row r="47">
      <c r="T47" s="1">
        <v>0.033934541</v>
      </c>
      <c r="U47" s="1">
        <v>0.21688993</v>
      </c>
      <c r="V47" s="1">
        <v>0.412534151</v>
      </c>
      <c r="W47" s="1">
        <v>4.97953E-4</v>
      </c>
      <c r="X47" s="1">
        <v>2.24208E-4</v>
      </c>
      <c r="Y47" s="1">
        <v>2.2608E-4</v>
      </c>
      <c r="Z47" s="1">
        <v>2.05022E-4</v>
      </c>
    </row>
    <row r="48">
      <c r="T48" s="1">
        <v>0.037824934</v>
      </c>
      <c r="U48" s="1">
        <v>0.213325314</v>
      </c>
      <c r="V48" s="1">
        <v>0.414185127</v>
      </c>
      <c r="W48" s="1">
        <v>3.88498E-4</v>
      </c>
      <c r="X48" s="1">
        <v>2.11445E-4</v>
      </c>
      <c r="Y48" s="1">
        <v>2.4906E-4</v>
      </c>
      <c r="Z48" s="1">
        <v>2.97034E-4</v>
      </c>
    </row>
    <row r="49">
      <c r="T49" s="1">
        <v>0.038842404</v>
      </c>
      <c r="U49" s="1">
        <v>0.213960703</v>
      </c>
      <c r="V49" s="1">
        <v>0.414047274</v>
      </c>
      <c r="W49" s="1">
        <v>3.91719E-4</v>
      </c>
      <c r="X49" s="1">
        <v>2.03899E-4</v>
      </c>
      <c r="Y49" s="1">
        <v>2.17819E-4</v>
      </c>
      <c r="Z49" s="7">
        <v>3.24118E-4</v>
      </c>
    </row>
    <row r="50">
      <c r="T50" s="1">
        <v>0.037888914</v>
      </c>
      <c r="U50" s="1">
        <v>0.213481303</v>
      </c>
      <c r="V50" s="1">
        <v>0.413658111</v>
      </c>
      <c r="W50" s="1">
        <v>4.20495E-4</v>
      </c>
      <c r="X50" s="1">
        <v>2.12128E-4</v>
      </c>
      <c r="Y50" s="1">
        <v>2.1718E-4</v>
      </c>
      <c r="Z50" s="1">
        <v>2.4781E-4</v>
      </c>
    </row>
    <row r="51">
      <c r="T51" s="1">
        <v>0.038386068</v>
      </c>
      <c r="U51" s="1">
        <v>0.213629081</v>
      </c>
      <c r="V51" s="1">
        <v>0.414066785</v>
      </c>
      <c r="W51" s="1">
        <v>4.49861E-4</v>
      </c>
      <c r="X51" s="1">
        <v>2.41898E-4</v>
      </c>
      <c r="Y51" s="1">
        <v>2.03718E-4</v>
      </c>
      <c r="Z51" s="1">
        <v>2.5086E-4</v>
      </c>
    </row>
    <row r="52">
      <c r="T52" s="1">
        <v>0.037890407</v>
      </c>
      <c r="U52" s="1">
        <v>0.215728728</v>
      </c>
      <c r="V52" s="1">
        <v>0.413699299</v>
      </c>
      <c r="W52" s="1">
        <v>3.92979E-4</v>
      </c>
      <c r="X52" s="1">
        <v>2.33854E-4</v>
      </c>
      <c r="Y52" s="1">
        <v>2.19159E-4</v>
      </c>
      <c r="Z52" s="1">
        <v>2.64395E-4</v>
      </c>
    </row>
    <row r="53">
      <c r="T53" s="1">
        <v>0.03730236</v>
      </c>
      <c r="U53" s="1">
        <v>0.213958929</v>
      </c>
      <c r="V53" s="1">
        <v>0.414053848</v>
      </c>
      <c r="W53" s="1">
        <v>4.35742E-4</v>
      </c>
      <c r="X53" s="1">
        <v>2.38844E-4</v>
      </c>
      <c r="Y53" s="1">
        <v>2.0129E-4</v>
      </c>
      <c r="Z53" s="1">
        <v>2.83264E-4</v>
      </c>
    </row>
    <row r="54">
      <c r="T54" s="1">
        <v>0.038284725</v>
      </c>
      <c r="U54" s="1">
        <v>0.2141095</v>
      </c>
      <c r="V54" s="1">
        <v>0.41472096</v>
      </c>
      <c r="W54" s="1">
        <v>3.99205E-4</v>
      </c>
      <c r="X54" s="1">
        <v>2.04611E-4</v>
      </c>
      <c r="Y54" s="1">
        <v>2.16989E-4</v>
      </c>
      <c r="Z54" s="1">
        <v>2.60088E-4</v>
      </c>
    </row>
    <row r="57">
      <c r="Z57" s="7"/>
    </row>
    <row r="58">
      <c r="W58" s="7"/>
    </row>
  </sheetData>
  <mergeCells count="12">
    <mergeCell ref="Q2:S2"/>
    <mergeCell ref="T2:W2"/>
    <mergeCell ref="T38:Z38"/>
    <mergeCell ref="T39:V39"/>
    <mergeCell ref="W39:Z39"/>
    <mergeCell ref="A1:G1"/>
    <mergeCell ref="I1:O1"/>
    <mergeCell ref="Q1:W1"/>
    <mergeCell ref="A2:C2"/>
    <mergeCell ref="D2:G2"/>
    <mergeCell ref="I2:K2"/>
    <mergeCell ref="L2:O2"/>
  </mergeCells>
  <drawing r:id="rId1"/>
</worksheet>
</file>