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<sst xmlns="http://schemas.openxmlformats.org/spreadsheetml/2006/main" count="402" uniqueCount="397">
  <si>
    <t xml:space="preserve">Instituto Nacional Electoral</t>
  </si>
  <si>
    <t xml:space="preserve">Registro Federal de Electores</t>
  </si>
  <si>
    <t xml:space="preserve">Junta Local Ejecutiva en el Estado de México</t>
  </si>
  <si>
    <t xml:space="preserve">Padrón Electoral y Lista Nominal de Electores</t>
  </si>
  <si>
    <t xml:space="preserve">Fecha de corte 30 de junio de 2024</t>
  </si>
  <si>
    <t xml:space="preserve">(POR MUNICIPIO Y SEXO)</t>
  </si>
  <si>
    <t xml:space="preserve">MUNICIPIO</t>
  </si>
  <si>
    <t xml:space="preserve">PADRON ELECTORAL</t>
  </si>
  <si>
    <t xml:space="preserve">LISTA NOMINAL DE ELECTORES</t>
  </si>
  <si>
    <t xml:space="preserve">DIFERENCIA</t>
  </si>
  <si>
    <t xml:space="preserve">COBERTURA</t>
  </si>
  <si>
    <t xml:space="preserve">CLAVE</t>
  </si>
  <si>
    <t xml:space="preserve">NOMBRE</t>
  </si>
  <si>
    <t xml:space="preserve">HOMBRES</t>
  </si>
  <si>
    <t xml:space="preserve">MUJERES</t>
  </si>
  <si>
    <t xml:space="preserve">NO BINARIO</t>
  </si>
  <si>
    <t xml:space="preserve">TOTAL</t>
  </si>
  <si>
    <t xml:space="preserve">inegi</t>
  </si>
  <si>
    <t xml:space="preserve">ife</t>
  </si>
  <si>
    <t xml:space="preserve">mun</t>
  </si>
  <si>
    <t xml:space="preserve">000</t>
  </si>
  <si>
    <t xml:space="preserve">Residentes en el Extranjero</t>
  </si>
  <si>
    <t xml:space="preserve">001</t>
  </si>
  <si>
    <t xml:space="preserve">Acambay de Ruiz Castañeda</t>
  </si>
  <si>
    <t xml:space="preserve">ACAMBAY DE RUIZ CASTAÑEDA</t>
  </si>
  <si>
    <t xml:space="preserve">002</t>
  </si>
  <si>
    <t xml:space="preserve">Acolman</t>
  </si>
  <si>
    <t xml:space="preserve">ACOLMAN</t>
  </si>
  <si>
    <t xml:space="preserve">003</t>
  </si>
  <si>
    <t xml:space="preserve">Aculco</t>
  </si>
  <si>
    <t xml:space="preserve">ACULCO</t>
  </si>
  <si>
    <t xml:space="preserve">004</t>
  </si>
  <si>
    <t xml:space="preserve">Almoloya de Alquisiras</t>
  </si>
  <si>
    <t xml:space="preserve">ALMOLOYA DE ALQUISIRAS</t>
  </si>
  <si>
    <t xml:space="preserve">005</t>
  </si>
  <si>
    <t xml:space="preserve">Almoloya de Juárez</t>
  </si>
  <si>
    <t xml:space="preserve">ALMOLOYA DE JUAREZ</t>
  </si>
  <si>
    <t xml:space="preserve">006</t>
  </si>
  <si>
    <t xml:space="preserve">Almoloya del Río</t>
  </si>
  <si>
    <t xml:space="preserve">ALMOLOYA DEL RIO</t>
  </si>
  <si>
    <t xml:space="preserve">007</t>
  </si>
  <si>
    <t xml:space="preserve">Amanalco</t>
  </si>
  <si>
    <t xml:space="preserve">AMANALCO</t>
  </si>
  <si>
    <t xml:space="preserve">008</t>
  </si>
  <si>
    <t xml:space="preserve">Amatepec</t>
  </si>
  <si>
    <t xml:space="preserve">AMATEPEC</t>
  </si>
  <si>
    <t xml:space="preserve">009</t>
  </si>
  <si>
    <t xml:space="preserve">Amecameca</t>
  </si>
  <si>
    <t xml:space="preserve">AMECAMECA</t>
  </si>
  <si>
    <t xml:space="preserve">010</t>
  </si>
  <si>
    <t xml:space="preserve">Apaxco</t>
  </si>
  <si>
    <t xml:space="preserve">APAXCO</t>
  </si>
  <si>
    <t xml:space="preserve">011</t>
  </si>
  <si>
    <t xml:space="preserve">Atenco</t>
  </si>
  <si>
    <t xml:space="preserve">ATENCO</t>
  </si>
  <si>
    <t xml:space="preserve">012</t>
  </si>
  <si>
    <t xml:space="preserve">Atizapán</t>
  </si>
  <si>
    <t xml:space="preserve">ATIZAPAN</t>
  </si>
  <si>
    <t xml:space="preserve">013</t>
  </si>
  <si>
    <t xml:space="preserve">Atizapán de Zaragoza</t>
  </si>
  <si>
    <t xml:space="preserve">ATIZAPAN DE ZARAGOZA</t>
  </si>
  <si>
    <t xml:space="preserve">014</t>
  </si>
  <si>
    <t xml:space="preserve">Atlacomulco</t>
  </si>
  <si>
    <t xml:space="preserve">ATLACOMULCO</t>
  </si>
  <si>
    <t xml:space="preserve">015</t>
  </si>
  <si>
    <t xml:space="preserve">Atlautla</t>
  </si>
  <si>
    <t xml:space="preserve">ATLAUTLA</t>
  </si>
  <si>
    <t xml:space="preserve">016</t>
  </si>
  <si>
    <t xml:space="preserve">Axapusco</t>
  </si>
  <si>
    <t xml:space="preserve">AXAPUSCO</t>
  </si>
  <si>
    <t xml:space="preserve">017</t>
  </si>
  <si>
    <t xml:space="preserve">Ayapango</t>
  </si>
  <si>
    <t xml:space="preserve">AYAPANGO</t>
  </si>
  <si>
    <t xml:space="preserve">018</t>
  </si>
  <si>
    <t xml:space="preserve">Calimaya</t>
  </si>
  <si>
    <t xml:space="preserve">CALIMAYA</t>
  </si>
  <si>
    <t xml:space="preserve">019</t>
  </si>
  <si>
    <t xml:space="preserve">Capulhuac</t>
  </si>
  <si>
    <t xml:space="preserve">CAPULHUAC</t>
  </si>
  <si>
    <t xml:space="preserve">020</t>
  </si>
  <si>
    <t xml:space="preserve">Coacalco de Berriozábal</t>
  </si>
  <si>
    <t xml:space="preserve">COACALCO DE BERRIOZABAL</t>
  </si>
  <si>
    <t xml:space="preserve">021</t>
  </si>
  <si>
    <t xml:space="preserve">Coatepec Harinas</t>
  </si>
  <si>
    <t xml:space="preserve">COATEPEC HARINAS</t>
  </si>
  <si>
    <t xml:space="preserve">022</t>
  </si>
  <si>
    <t xml:space="preserve">Cocotitlán</t>
  </si>
  <si>
    <t xml:space="preserve">COCOTITLAN</t>
  </si>
  <si>
    <t xml:space="preserve">023</t>
  </si>
  <si>
    <t xml:space="preserve">Coyotepec</t>
  </si>
  <si>
    <t xml:space="preserve">COYOTEPEC</t>
  </si>
  <si>
    <t xml:space="preserve">024</t>
  </si>
  <si>
    <t xml:space="preserve">Cuautitlán</t>
  </si>
  <si>
    <t xml:space="preserve">CUAUTITLAN</t>
  </si>
  <si>
    <t xml:space="preserve">025</t>
  </si>
  <si>
    <t xml:space="preserve">Cuautitlán Izcalli</t>
  </si>
  <si>
    <t xml:space="preserve">CUAUTITLAN IZCALLI</t>
  </si>
  <si>
    <t xml:space="preserve">026</t>
  </si>
  <si>
    <t xml:space="preserve">Chalco</t>
  </si>
  <si>
    <t xml:space="preserve">CHALCO</t>
  </si>
  <si>
    <t xml:space="preserve">027</t>
  </si>
  <si>
    <t xml:space="preserve">Chapa de Mota</t>
  </si>
  <si>
    <t xml:space="preserve">CHAPA DE MOTA</t>
  </si>
  <si>
    <t xml:space="preserve">028</t>
  </si>
  <si>
    <t xml:space="preserve">Chapultepec</t>
  </si>
  <si>
    <t xml:space="preserve">CHAPULTEPEC</t>
  </si>
  <si>
    <t xml:space="preserve">029</t>
  </si>
  <si>
    <t xml:space="preserve">Chiautla</t>
  </si>
  <si>
    <t xml:space="preserve">CHIAUTLA</t>
  </si>
  <si>
    <t xml:space="preserve">030</t>
  </si>
  <si>
    <t xml:space="preserve">Chicoloapan</t>
  </si>
  <si>
    <t xml:space="preserve">CHICOLOAPAN</t>
  </si>
  <si>
    <t xml:space="preserve">031</t>
  </si>
  <si>
    <t xml:space="preserve">Chiconcuac</t>
  </si>
  <si>
    <t xml:space="preserve">CHICONCUAC</t>
  </si>
  <si>
    <t xml:space="preserve">032</t>
  </si>
  <si>
    <t xml:space="preserve">Chimalhuacán</t>
  </si>
  <si>
    <t xml:space="preserve">CHIMALHUACAN</t>
  </si>
  <si>
    <t xml:space="preserve">033</t>
  </si>
  <si>
    <t xml:space="preserve">Donato Guerra</t>
  </si>
  <si>
    <t xml:space="preserve">DONATO GUERRA</t>
  </si>
  <si>
    <t xml:space="preserve">034</t>
  </si>
  <si>
    <t xml:space="preserve">Ecatepec de Morelos</t>
  </si>
  <si>
    <t xml:space="preserve">ECATEPEC DE MORELOS</t>
  </si>
  <si>
    <t xml:space="preserve">035</t>
  </si>
  <si>
    <t xml:space="preserve">Ecatzingo</t>
  </si>
  <si>
    <t xml:space="preserve">ECATZINGO</t>
  </si>
  <si>
    <t xml:space="preserve">036</t>
  </si>
  <si>
    <t xml:space="preserve">Huehuetoca</t>
  </si>
  <si>
    <t xml:space="preserve">HUEHUETOCA</t>
  </si>
  <si>
    <t xml:space="preserve">037</t>
  </si>
  <si>
    <t xml:space="preserve">Hueypoxtla</t>
  </si>
  <si>
    <t xml:space="preserve">HUEYPOXTLA</t>
  </si>
  <si>
    <t xml:space="preserve">038</t>
  </si>
  <si>
    <t xml:space="preserve">Huixquilucan</t>
  </si>
  <si>
    <t xml:space="preserve">HUIXQUILUCAN</t>
  </si>
  <si>
    <t xml:space="preserve">039</t>
  </si>
  <si>
    <t xml:space="preserve">Isidro Fabela</t>
  </si>
  <si>
    <t xml:space="preserve">ISIDRO FABELA</t>
  </si>
  <si>
    <t xml:space="preserve">040</t>
  </si>
  <si>
    <t xml:space="preserve">Ixtapaluca</t>
  </si>
  <si>
    <t xml:space="preserve">IXTAPALUCA</t>
  </si>
  <si>
    <t xml:space="preserve">041</t>
  </si>
  <si>
    <t xml:space="preserve">Ixtapan de la Sal</t>
  </si>
  <si>
    <t xml:space="preserve">IXTAPAN DE LA SAL</t>
  </si>
  <si>
    <t xml:space="preserve">042</t>
  </si>
  <si>
    <t xml:space="preserve">Ixtapan del Oro</t>
  </si>
  <si>
    <t xml:space="preserve">IXTAPAN DEL ORO</t>
  </si>
  <si>
    <t xml:space="preserve">043</t>
  </si>
  <si>
    <t xml:space="preserve">Ixtlahuaca</t>
  </si>
  <si>
    <t xml:space="preserve">IXTLAHUACA</t>
  </si>
  <si>
    <t xml:space="preserve">044</t>
  </si>
  <si>
    <t xml:space="preserve">Xalatlaco</t>
  </si>
  <si>
    <t xml:space="preserve">XALATLACO</t>
  </si>
  <si>
    <t xml:space="preserve">045</t>
  </si>
  <si>
    <t xml:space="preserve">Jaltenco</t>
  </si>
  <si>
    <t xml:space="preserve">JALTENCO</t>
  </si>
  <si>
    <t xml:space="preserve">046</t>
  </si>
  <si>
    <t xml:space="preserve">Jilotepec</t>
  </si>
  <si>
    <t xml:space="preserve">JILOTEPEC</t>
  </si>
  <si>
    <t xml:space="preserve">047</t>
  </si>
  <si>
    <t xml:space="preserve">Jilotzingo</t>
  </si>
  <si>
    <t xml:space="preserve">JILOTZINGO</t>
  </si>
  <si>
    <t xml:space="preserve">048</t>
  </si>
  <si>
    <t xml:space="preserve">Jiquipilco</t>
  </si>
  <si>
    <t xml:space="preserve">JIQUIPILCO</t>
  </si>
  <si>
    <t xml:space="preserve">049</t>
  </si>
  <si>
    <t xml:space="preserve">Jocotitlán</t>
  </si>
  <si>
    <t xml:space="preserve">JOCOTITLAN</t>
  </si>
  <si>
    <t xml:space="preserve">050</t>
  </si>
  <si>
    <t xml:space="preserve">Joquicingo</t>
  </si>
  <si>
    <t xml:space="preserve">JOQUICINGO</t>
  </si>
  <si>
    <t xml:space="preserve">051</t>
  </si>
  <si>
    <t xml:space="preserve">Juchitepec</t>
  </si>
  <si>
    <t xml:space="preserve">JUCHITEPEC</t>
  </si>
  <si>
    <t xml:space="preserve">052</t>
  </si>
  <si>
    <t xml:space="preserve">Lerma</t>
  </si>
  <si>
    <t xml:space="preserve">LERMA</t>
  </si>
  <si>
    <t xml:space="preserve">053</t>
  </si>
  <si>
    <t xml:space="preserve">Malinalco</t>
  </si>
  <si>
    <t xml:space="preserve">MALINALCO</t>
  </si>
  <si>
    <t xml:space="preserve">054</t>
  </si>
  <si>
    <t xml:space="preserve">Melchor Ocampo</t>
  </si>
  <si>
    <t xml:space="preserve">MELCHOR OCAMPO</t>
  </si>
  <si>
    <t xml:space="preserve">055</t>
  </si>
  <si>
    <t xml:space="preserve">Metepec</t>
  </si>
  <si>
    <t xml:space="preserve">METEPEC</t>
  </si>
  <si>
    <t xml:space="preserve">056</t>
  </si>
  <si>
    <t xml:space="preserve">Mexicaltzingo</t>
  </si>
  <si>
    <t xml:space="preserve">MEXICALTZINGO</t>
  </si>
  <si>
    <t xml:space="preserve">057</t>
  </si>
  <si>
    <t xml:space="preserve">Morelos</t>
  </si>
  <si>
    <t xml:space="preserve">MORELOS</t>
  </si>
  <si>
    <t xml:space="preserve">058</t>
  </si>
  <si>
    <t xml:space="preserve">Naucalpan de Juárez</t>
  </si>
  <si>
    <t xml:space="preserve">NAUCALPAN DE JUAREZ</t>
  </si>
  <si>
    <t xml:space="preserve">059</t>
  </si>
  <si>
    <t xml:space="preserve">Nextlalpan</t>
  </si>
  <si>
    <t xml:space="preserve">NEXTLALPAN</t>
  </si>
  <si>
    <t xml:space="preserve">060</t>
  </si>
  <si>
    <t xml:space="preserve">Nezahualcóyotl</t>
  </si>
  <si>
    <t xml:space="preserve">NEZAHUALCOYOTL</t>
  </si>
  <si>
    <t xml:space="preserve">061</t>
  </si>
  <si>
    <t xml:space="preserve">Nicolás Romero</t>
  </si>
  <si>
    <t xml:space="preserve">NICOLAS ROMERO</t>
  </si>
  <si>
    <t xml:space="preserve">062</t>
  </si>
  <si>
    <t xml:space="preserve">Nopaltepec</t>
  </si>
  <si>
    <t xml:space="preserve">NOPALTEPEC</t>
  </si>
  <si>
    <t xml:space="preserve">063</t>
  </si>
  <si>
    <t xml:space="preserve">Ocoyoacac</t>
  </si>
  <si>
    <t xml:space="preserve">OCOYOACAC</t>
  </si>
  <si>
    <t xml:space="preserve">064</t>
  </si>
  <si>
    <t xml:space="preserve">Ocuilan</t>
  </si>
  <si>
    <t xml:space="preserve">OCUILAN</t>
  </si>
  <si>
    <t xml:space="preserve">065</t>
  </si>
  <si>
    <t xml:space="preserve">El Oro</t>
  </si>
  <si>
    <t xml:space="preserve">ORO--EL</t>
  </si>
  <si>
    <t xml:space="preserve">066</t>
  </si>
  <si>
    <t xml:space="preserve">Otumba</t>
  </si>
  <si>
    <t xml:space="preserve">OTUMBA</t>
  </si>
  <si>
    <t xml:space="preserve">067</t>
  </si>
  <si>
    <t xml:space="preserve">Otzoloapan</t>
  </si>
  <si>
    <t xml:space="preserve">OTZOLOAPAN</t>
  </si>
  <si>
    <t xml:space="preserve">068</t>
  </si>
  <si>
    <t xml:space="preserve">Otzolotepec</t>
  </si>
  <si>
    <t xml:space="preserve">OTZOLOTEPEC</t>
  </si>
  <si>
    <t xml:space="preserve">069</t>
  </si>
  <si>
    <t xml:space="preserve">Ozumba</t>
  </si>
  <si>
    <t xml:space="preserve">OZUMBA</t>
  </si>
  <si>
    <t xml:space="preserve">070</t>
  </si>
  <si>
    <t xml:space="preserve">Papalotla</t>
  </si>
  <si>
    <t xml:space="preserve">PAPALOTLA</t>
  </si>
  <si>
    <t xml:space="preserve">071</t>
  </si>
  <si>
    <t xml:space="preserve">La Paz</t>
  </si>
  <si>
    <t xml:space="preserve">PAZ--LA</t>
  </si>
  <si>
    <t xml:space="preserve">072</t>
  </si>
  <si>
    <t xml:space="preserve">Polotitlán</t>
  </si>
  <si>
    <t xml:space="preserve">POLOTITLAN</t>
  </si>
  <si>
    <t xml:space="preserve">073</t>
  </si>
  <si>
    <t xml:space="preserve">Rayón</t>
  </si>
  <si>
    <t xml:space="preserve">RAYON</t>
  </si>
  <si>
    <t xml:space="preserve">074</t>
  </si>
  <si>
    <t xml:space="preserve">San Antonio la Isla</t>
  </si>
  <si>
    <t xml:space="preserve">SAN ANTONIO LA ISLA</t>
  </si>
  <si>
    <t xml:space="preserve">075</t>
  </si>
  <si>
    <t xml:space="preserve">San Felipe del Progreso</t>
  </si>
  <si>
    <t xml:space="preserve">SAN FELIPE DEL PROGRESO</t>
  </si>
  <si>
    <t xml:space="preserve">076</t>
  </si>
  <si>
    <t xml:space="preserve">San Martin de las Pirámides</t>
  </si>
  <si>
    <t xml:space="preserve">SAN MARTIN DE LAS PIRAMIDES</t>
  </si>
  <si>
    <t xml:space="preserve">077</t>
  </si>
  <si>
    <t xml:space="preserve">San Mateo Atenco</t>
  </si>
  <si>
    <t xml:space="preserve">SAN MATEO ATENCO</t>
  </si>
  <si>
    <t xml:space="preserve">078</t>
  </si>
  <si>
    <t xml:space="preserve">San Simón de Guerrero</t>
  </si>
  <si>
    <t xml:space="preserve">SAN SIMON DE GUERRERO</t>
  </si>
  <si>
    <t xml:space="preserve">079</t>
  </si>
  <si>
    <t xml:space="preserve">Santo Tomás</t>
  </si>
  <si>
    <t xml:space="preserve">SANTO TOMAS</t>
  </si>
  <si>
    <t xml:space="preserve">080</t>
  </si>
  <si>
    <t xml:space="preserve">Soyaniquilpan de Juárez</t>
  </si>
  <si>
    <t xml:space="preserve">SOYANIQUILPAN DE JUAREZ</t>
  </si>
  <si>
    <t xml:space="preserve">081</t>
  </si>
  <si>
    <t xml:space="preserve">Sultepec</t>
  </si>
  <si>
    <t xml:space="preserve">SULTEPEC</t>
  </si>
  <si>
    <t xml:space="preserve">082</t>
  </si>
  <si>
    <t xml:space="preserve">Tecámac</t>
  </si>
  <si>
    <t xml:space="preserve">TECAMAC</t>
  </si>
  <si>
    <t xml:space="preserve">083</t>
  </si>
  <si>
    <t xml:space="preserve">Tejupilco</t>
  </si>
  <si>
    <t xml:space="preserve">TEJUPILCO</t>
  </si>
  <si>
    <t xml:space="preserve">084</t>
  </si>
  <si>
    <t xml:space="preserve">Temamatla</t>
  </si>
  <si>
    <t xml:space="preserve">TEMAMATLA</t>
  </si>
  <si>
    <t xml:space="preserve">085</t>
  </si>
  <si>
    <t xml:space="preserve">Temascalapa</t>
  </si>
  <si>
    <t xml:space="preserve">TEMASCALAPA</t>
  </si>
  <si>
    <t xml:space="preserve">086</t>
  </si>
  <si>
    <t xml:space="preserve">Temascalcingo</t>
  </si>
  <si>
    <t xml:space="preserve">TEMASCALCINGO</t>
  </si>
  <si>
    <t xml:space="preserve">087</t>
  </si>
  <si>
    <t xml:space="preserve">Temascaltepec</t>
  </si>
  <si>
    <t xml:space="preserve">TEMASCALTEPEC</t>
  </si>
  <si>
    <t xml:space="preserve">088</t>
  </si>
  <si>
    <t xml:space="preserve">Temoaya</t>
  </si>
  <si>
    <t xml:space="preserve">TEMOAYA</t>
  </si>
  <si>
    <t xml:space="preserve">089</t>
  </si>
  <si>
    <t xml:space="preserve">Tenancingo</t>
  </si>
  <si>
    <t xml:space="preserve">TENANCINGO</t>
  </si>
  <si>
    <t xml:space="preserve">090</t>
  </si>
  <si>
    <t xml:space="preserve">Tenango del Aire</t>
  </si>
  <si>
    <t xml:space="preserve">TENANGO DEL AIRE</t>
  </si>
  <si>
    <t xml:space="preserve">091</t>
  </si>
  <si>
    <t xml:space="preserve">Tenango del Valle</t>
  </si>
  <si>
    <t xml:space="preserve">TENANGO DEL VALLE</t>
  </si>
  <si>
    <t xml:space="preserve">092</t>
  </si>
  <si>
    <t xml:space="preserve">Teoloyucan</t>
  </si>
  <si>
    <t xml:space="preserve">TEOLOYUCAN</t>
  </si>
  <si>
    <t xml:space="preserve">093</t>
  </si>
  <si>
    <t xml:space="preserve">Teotihuacán</t>
  </si>
  <si>
    <t xml:space="preserve">TEOTIHUACAN</t>
  </si>
  <si>
    <t xml:space="preserve">094</t>
  </si>
  <si>
    <t xml:space="preserve">Tepetlaoxtoc</t>
  </si>
  <si>
    <t xml:space="preserve">TEPETLAOXTOC</t>
  </si>
  <si>
    <t xml:space="preserve">095</t>
  </si>
  <si>
    <t xml:space="preserve">Tepetlixpa</t>
  </si>
  <si>
    <t xml:space="preserve">TEPETLIXPA</t>
  </si>
  <si>
    <t xml:space="preserve">096</t>
  </si>
  <si>
    <t xml:space="preserve">Tepotzotlán</t>
  </si>
  <si>
    <t xml:space="preserve">TEPOTZOTLAN</t>
  </si>
  <si>
    <t xml:space="preserve">097</t>
  </si>
  <si>
    <t xml:space="preserve">Tequixquiac</t>
  </si>
  <si>
    <t xml:space="preserve">TEQUIXQUIAC</t>
  </si>
  <si>
    <t xml:space="preserve">098</t>
  </si>
  <si>
    <t xml:space="preserve">Texcaltitlán</t>
  </si>
  <si>
    <t xml:space="preserve">TEXCALTITLAN</t>
  </si>
  <si>
    <t xml:space="preserve">099</t>
  </si>
  <si>
    <t xml:space="preserve">Texcalyacac</t>
  </si>
  <si>
    <t xml:space="preserve">TEXCALYACAC</t>
  </si>
  <si>
    <t xml:space="preserve">100</t>
  </si>
  <si>
    <t xml:space="preserve">Texcoco</t>
  </si>
  <si>
    <t xml:space="preserve">TEXCOCO</t>
  </si>
  <si>
    <t xml:space="preserve">101</t>
  </si>
  <si>
    <t xml:space="preserve">Tezoyuca</t>
  </si>
  <si>
    <t xml:space="preserve">TEZOYUCA</t>
  </si>
  <si>
    <t xml:space="preserve">102</t>
  </si>
  <si>
    <t xml:space="preserve">Tianguistenco</t>
  </si>
  <si>
    <t xml:space="preserve">TIANGUISTENCO</t>
  </si>
  <si>
    <t xml:space="preserve">103</t>
  </si>
  <si>
    <t xml:space="preserve">Timilpan</t>
  </si>
  <si>
    <t xml:space="preserve">TIMILPAN</t>
  </si>
  <si>
    <t xml:space="preserve">104</t>
  </si>
  <si>
    <t xml:space="preserve">Tlalmanalco</t>
  </si>
  <si>
    <t xml:space="preserve">TLALMANALCO</t>
  </si>
  <si>
    <t xml:space="preserve">105</t>
  </si>
  <si>
    <t xml:space="preserve">Tlalnepantla de Baz</t>
  </si>
  <si>
    <t xml:space="preserve">TLALNEPANTLA DE BAZ</t>
  </si>
  <si>
    <t xml:space="preserve">106</t>
  </si>
  <si>
    <t xml:space="preserve">Tlatlaya</t>
  </si>
  <si>
    <t xml:space="preserve">TLATLAYA</t>
  </si>
  <si>
    <t xml:space="preserve">107</t>
  </si>
  <si>
    <t xml:space="preserve">Toluca</t>
  </si>
  <si>
    <t xml:space="preserve">TOLUCA</t>
  </si>
  <si>
    <t xml:space="preserve">108</t>
  </si>
  <si>
    <t xml:space="preserve">Tonatico</t>
  </si>
  <si>
    <t xml:space="preserve">TONATICO</t>
  </si>
  <si>
    <t xml:space="preserve">109</t>
  </si>
  <si>
    <t xml:space="preserve">Tultepec</t>
  </si>
  <si>
    <t xml:space="preserve">TULTEPEC</t>
  </si>
  <si>
    <t xml:space="preserve">110</t>
  </si>
  <si>
    <t xml:space="preserve">Tultitlán</t>
  </si>
  <si>
    <t xml:space="preserve">TULTITLAN</t>
  </si>
  <si>
    <t xml:space="preserve">111</t>
  </si>
  <si>
    <t xml:space="preserve">Valle de Bravo</t>
  </si>
  <si>
    <t xml:space="preserve">VALLE DE BRAVO</t>
  </si>
  <si>
    <t xml:space="preserve">112</t>
  </si>
  <si>
    <t xml:space="preserve">Villa de Allende</t>
  </si>
  <si>
    <t xml:space="preserve">VILLA DE ALLENDE</t>
  </si>
  <si>
    <t xml:space="preserve">113</t>
  </si>
  <si>
    <t xml:space="preserve">Villa del Carbón</t>
  </si>
  <si>
    <t xml:space="preserve">VILLA DEL CARBON</t>
  </si>
  <si>
    <t xml:space="preserve">114</t>
  </si>
  <si>
    <t xml:space="preserve">Villa Guerrero</t>
  </si>
  <si>
    <t xml:space="preserve">VILLA GUERRERO</t>
  </si>
  <si>
    <t xml:space="preserve">115</t>
  </si>
  <si>
    <t xml:space="preserve">Villa Victoria</t>
  </si>
  <si>
    <t xml:space="preserve">VILLA VICTORIA</t>
  </si>
  <si>
    <t xml:space="preserve">116</t>
  </si>
  <si>
    <t xml:space="preserve">Xonacatlán</t>
  </si>
  <si>
    <t xml:space="preserve">XONACATLAN</t>
  </si>
  <si>
    <t xml:space="preserve">117</t>
  </si>
  <si>
    <t xml:space="preserve">Zacazonapan</t>
  </si>
  <si>
    <t xml:space="preserve">ZACAZONAPAN</t>
  </si>
  <si>
    <t xml:space="preserve">118</t>
  </si>
  <si>
    <t xml:space="preserve">Zacualpan</t>
  </si>
  <si>
    <t xml:space="preserve">ZACUALPAN</t>
  </si>
  <si>
    <t xml:space="preserve">119</t>
  </si>
  <si>
    <t xml:space="preserve">Zinacantepec</t>
  </si>
  <si>
    <t xml:space="preserve">ZINACANTEPEC</t>
  </si>
  <si>
    <t xml:space="preserve">120</t>
  </si>
  <si>
    <t xml:space="preserve">Zumpahuacán</t>
  </si>
  <si>
    <t xml:space="preserve">ZUMPAHUACAN</t>
  </si>
  <si>
    <t xml:space="preserve">121</t>
  </si>
  <si>
    <t xml:space="preserve">Zumpango</t>
  </si>
  <si>
    <t xml:space="preserve">ZUMPANGO</t>
  </si>
  <si>
    <t xml:space="preserve">122</t>
  </si>
  <si>
    <t xml:space="preserve">Valle de Chalco Solidaridad</t>
  </si>
  <si>
    <t xml:space="preserve">VALLE DE CHALCO SOLIDARIDAD</t>
  </si>
  <si>
    <t xml:space="preserve">123</t>
  </si>
  <si>
    <t xml:space="preserve">Luvianos</t>
  </si>
  <si>
    <t xml:space="preserve">LUVIANOS</t>
  </si>
  <si>
    <t xml:space="preserve">124</t>
  </si>
  <si>
    <t xml:space="preserve">San José del Rincón</t>
  </si>
  <si>
    <t xml:space="preserve">SAN JOSE DEL RINCON</t>
  </si>
  <si>
    <t xml:space="preserve">125</t>
  </si>
  <si>
    <t xml:space="preserve">Tonanitla</t>
  </si>
  <si>
    <t xml:space="preserve">TONANITLA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</si>
</sst>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&quot;  &quot;"/>
    <numFmt numFmtId="167" formatCode="#,##0;[RED]#,##0"/>
    <numFmt numFmtId="168" formatCode="0.00"/>
    <numFmt numFmtId="169" formatCode="#,##0"/>
    <numFmt numFmtId="170" formatCode="#,##0&quot;  &quot;"/>
  </numFmts>
  <fonts count="13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000000"/>
      <name val="Aptos Narrow"/>
      <family val="2"/>
      <charset val="1"/>
    </font>
    <font>
      <b val="true"/>
      <sz val="11"/>
      <color rgb="FF993366"/>
      <name val="Arial"/>
      <family val="2"/>
      <charset val="1"/>
    </font>
    <font>
      <b val="true"/>
      <sz val="8"/>
      <color rgb="FF993366"/>
      <name val="Arial"/>
      <family val="2"/>
      <charset val="1"/>
    </font>
    <font>
      <sz val="10"/>
      <color rgb="FF000000"/>
      <name val="Aptos Narrow"/>
      <family val="2"/>
      <charset val="1"/>
    </font>
    <font>
      <b val="true"/>
      <sz val="9"/>
      <color rgb="FF00000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 diagonalUp="false" diagonalDown="false"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 diagonalUp="false" diagonalDown="false">
      <left style="thin">
        <color rgb="FF993366"/>
      </left>
      <right style="thin">
        <color rgb="FF993366"/>
      </right>
      <top style="thin">
        <color rgb="FF993366"/>
      </top>
      <bottom style="thin">
        <color rgb="FF800000"/>
      </bottom>
      <diagonal/>
    </border>
    <border diagonalUp="false" diagonalDown="false">
      <left/>
      <right style="thin">
        <color rgb="FF993366"/>
      </right>
      <top style="thin">
        <color rgb="FF993366"/>
      </top>
      <bottom style="thin">
        <color rgb="FF9933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PLDEFINITIVO200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4" topLeftCell="F15" activePane="bottomRight" state="frozen"/>
      <selection pane="topLeft" activeCell="A1" activeCellId="0" sqref="A1"/>
      <selection pane="topRight" activeCell="F1" activeCellId="0" sqref="F1"/>
      <selection pane="bottomLeft" activeCell="A15" activeCellId="0" sqref="A15"/>
      <selection pane="bottomRight" activeCell="O14" activeCellId="0" sqref="O14"/>
    </sheetView>
  </sheetViews>
  <sheetFormatPr defaultColWidth="10.5" defaultRowHeight="15" zeroHeight="false" outlineLevelRow="0" outlineLevelCol="0"/>
  <cols>
    <col collapsed="false" customWidth="true" hidden="false" outlineLevel="0" max="2" min="2" style="0" width="18.63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3"/>
    </row>
    <row r="5" customFormat="false" ht="15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customFormat="false" ht="15" hidden="false" customHeight="false" outlineLevel="0" collapsed="false">
      <c r="J7" s="6"/>
      <c r="K7" s="7"/>
      <c r="L7" s="6"/>
    </row>
    <row r="8" customFormat="false" ht="15" hidden="false" customHeight="false" outlineLevel="0" collapsed="false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customFormat="false" ht="15" hidden="false" customHeight="false" outlineLevel="0" collapsed="false">
      <c r="J9" s="6"/>
      <c r="K9" s="7"/>
      <c r="L9" s="6"/>
    </row>
    <row r="10" customFormat="false" ht="15" hidden="false" customHeight="false" outlineLevel="0" collapsed="false">
      <c r="J10" s="6"/>
      <c r="K10" s="7"/>
      <c r="L10" s="6"/>
    </row>
    <row r="11" customFormat="false" ht="15" hidden="false" customHeight="false" outlineLevel="0" collapsed="false">
      <c r="A11" s="8" t="s">
        <v>6</v>
      </c>
      <c r="B11" s="8"/>
      <c r="C11" s="8" t="s">
        <v>7</v>
      </c>
      <c r="D11" s="8"/>
      <c r="E11" s="8"/>
      <c r="F11" s="8"/>
      <c r="G11" s="8" t="s">
        <v>8</v>
      </c>
      <c r="H11" s="8"/>
      <c r="I11" s="8"/>
      <c r="J11" s="8"/>
      <c r="K11" s="9" t="s">
        <v>9</v>
      </c>
      <c r="L11" s="9" t="s">
        <v>10</v>
      </c>
    </row>
    <row r="12" customFormat="false" ht="15" hidden="false" customHeight="false" outlineLevel="0" collapsed="false">
      <c r="A12" s="8" t="s">
        <v>11</v>
      </c>
      <c r="B12" s="8" t="s">
        <v>12</v>
      </c>
      <c r="C12" s="8" t="s">
        <v>13</v>
      </c>
      <c r="D12" s="10" t="s">
        <v>14</v>
      </c>
      <c r="E12" s="8" t="s">
        <v>15</v>
      </c>
      <c r="F12" s="8" t="s">
        <v>16</v>
      </c>
      <c r="G12" s="8" t="s">
        <v>13</v>
      </c>
      <c r="H12" s="10" t="s">
        <v>14</v>
      </c>
      <c r="I12" s="8" t="s">
        <v>15</v>
      </c>
      <c r="J12" s="8" t="s">
        <v>16</v>
      </c>
      <c r="K12" s="9"/>
      <c r="L12" s="9"/>
      <c r="M12" s="0" t="s">
        <v>17</v>
      </c>
      <c r="N12" s="0" t="s">
        <v>18</v>
      </c>
      <c r="O12" s="0" t="s">
        <v>19</v>
      </c>
    </row>
    <row r="13" customFormat="false" ht="4.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2"/>
    </row>
    <row r="14" customFormat="false" ht="15" hidden="false" customHeight="false" outlineLevel="0" collapsed="false">
      <c r="A14" s="13" t="s">
        <v>20</v>
      </c>
      <c r="B14" s="14" t="s">
        <v>21</v>
      </c>
      <c r="C14" s="15" t="n">
        <v>40002</v>
      </c>
      <c r="D14" s="15" t="n">
        <v>26408</v>
      </c>
      <c r="E14" s="15" t="n">
        <v>0</v>
      </c>
      <c r="F14" s="15" t="n">
        <v>66410</v>
      </c>
      <c r="G14" s="15" t="n">
        <v>17358</v>
      </c>
      <c r="H14" s="15" t="n">
        <v>12026</v>
      </c>
      <c r="I14" s="15" t="n">
        <v>0</v>
      </c>
      <c r="J14" s="15" t="n">
        <v>29384</v>
      </c>
      <c r="K14" s="16" t="n">
        <f aca="false">F14-J14</f>
        <v>37026</v>
      </c>
      <c r="L14" s="17" t="n">
        <f aca="false">J14/F14*100</f>
        <v>44.2463484414998</v>
      </c>
    </row>
    <row r="15" customFormat="false" ht="15" hidden="false" customHeight="false" outlineLevel="0" collapsed="false">
      <c r="A15" s="13" t="s">
        <v>22</v>
      </c>
      <c r="B15" s="14" t="s">
        <v>23</v>
      </c>
      <c r="C15" s="15" t="n">
        <v>23030</v>
      </c>
      <c r="D15" s="15" t="n">
        <v>26727</v>
      </c>
      <c r="E15" s="15" t="n">
        <v>0</v>
      </c>
      <c r="F15" s="15" t="n">
        <v>49757</v>
      </c>
      <c r="G15" s="15" t="n">
        <v>22856</v>
      </c>
      <c r="H15" s="15" t="n">
        <v>26555</v>
      </c>
      <c r="I15" s="15" t="n">
        <v>0</v>
      </c>
      <c r="J15" s="15" t="n">
        <v>49411</v>
      </c>
      <c r="K15" s="16" t="n">
        <f aca="false">F15-J15</f>
        <v>346</v>
      </c>
      <c r="L15" s="17" t="n">
        <f aca="false">J15/F15*100</f>
        <v>99.3046204554133</v>
      </c>
      <c r="M15" s="0" t="n">
        <v>15001</v>
      </c>
      <c r="N15" s="0" t="n">
        <v>15001</v>
      </c>
      <c r="O15" s="0" t="s">
        <v>24</v>
      </c>
    </row>
    <row r="16" customFormat="false" ht="15" hidden="false" customHeight="false" outlineLevel="0" collapsed="false">
      <c r="A16" s="13" t="s">
        <v>25</v>
      </c>
      <c r="B16" s="14" t="s">
        <v>26</v>
      </c>
      <c r="C16" s="15" t="n">
        <v>44086</v>
      </c>
      <c r="D16" s="15" t="n">
        <v>49401</v>
      </c>
      <c r="E16" s="15" t="n">
        <v>0</v>
      </c>
      <c r="F16" s="15" t="n">
        <v>93487</v>
      </c>
      <c r="G16" s="15" t="n">
        <v>43787</v>
      </c>
      <c r="H16" s="15" t="n">
        <v>49087</v>
      </c>
      <c r="I16" s="15" t="n">
        <v>0</v>
      </c>
      <c r="J16" s="15" t="n">
        <v>92874</v>
      </c>
      <c r="K16" s="16" t="n">
        <f aca="false">F16-J16</f>
        <v>613</v>
      </c>
      <c r="L16" s="17" t="n">
        <f aca="false">J16/F16*100</f>
        <v>99.3442938590392</v>
      </c>
      <c r="M16" s="0" t="n">
        <v>15002</v>
      </c>
      <c r="N16" s="0" t="n">
        <v>15002</v>
      </c>
      <c r="O16" s="0" t="s">
        <v>27</v>
      </c>
    </row>
    <row r="17" customFormat="false" ht="15" hidden="false" customHeight="false" outlineLevel="0" collapsed="false">
      <c r="A17" s="13" t="s">
        <v>28</v>
      </c>
      <c r="B17" s="14" t="s">
        <v>29</v>
      </c>
      <c r="C17" s="15" t="n">
        <v>17188</v>
      </c>
      <c r="D17" s="15" t="n">
        <v>19431</v>
      </c>
      <c r="E17" s="15" t="n">
        <v>0</v>
      </c>
      <c r="F17" s="15" t="n">
        <v>36619</v>
      </c>
      <c r="G17" s="15" t="n">
        <v>17057</v>
      </c>
      <c r="H17" s="15" t="n">
        <v>19309</v>
      </c>
      <c r="I17" s="15" t="n">
        <v>0</v>
      </c>
      <c r="J17" s="15" t="n">
        <v>36366</v>
      </c>
      <c r="K17" s="16" t="n">
        <f aca="false">F17-J17</f>
        <v>253</v>
      </c>
      <c r="L17" s="17" t="n">
        <f aca="false">J17/F17*100</f>
        <v>99.3091018323821</v>
      </c>
      <c r="M17" s="0" t="n">
        <v>15003</v>
      </c>
      <c r="N17" s="0" t="n">
        <v>15003</v>
      </c>
      <c r="O17" s="0" t="s">
        <v>30</v>
      </c>
    </row>
    <row r="18" customFormat="false" ht="15" hidden="false" customHeight="false" outlineLevel="0" collapsed="false">
      <c r="A18" s="13" t="s">
        <v>31</v>
      </c>
      <c r="B18" s="14" t="s">
        <v>32</v>
      </c>
      <c r="C18" s="15" t="n">
        <v>5791</v>
      </c>
      <c r="D18" s="15" t="n">
        <v>6619</v>
      </c>
      <c r="E18" s="15" t="n">
        <v>0</v>
      </c>
      <c r="F18" s="15" t="n">
        <v>12410</v>
      </c>
      <c r="G18" s="15" t="n">
        <v>5716</v>
      </c>
      <c r="H18" s="15" t="n">
        <v>6560</v>
      </c>
      <c r="I18" s="15" t="n">
        <v>0</v>
      </c>
      <c r="J18" s="15" t="n">
        <v>12276</v>
      </c>
      <c r="K18" s="16" t="n">
        <f aca="false">F18-J18</f>
        <v>134</v>
      </c>
      <c r="L18" s="17" t="n">
        <f aca="false">J18/F18*100</f>
        <v>98.9202256244964</v>
      </c>
      <c r="M18" s="0" t="n">
        <v>15004</v>
      </c>
      <c r="N18" s="0" t="n">
        <v>15004</v>
      </c>
      <c r="O18" s="0" t="s">
        <v>33</v>
      </c>
    </row>
    <row r="19" customFormat="false" ht="15" hidden="false" customHeight="false" outlineLevel="0" collapsed="false">
      <c r="A19" s="13" t="s">
        <v>34</v>
      </c>
      <c r="B19" s="14" t="s">
        <v>35</v>
      </c>
      <c r="C19" s="15" t="n">
        <v>60723</v>
      </c>
      <c r="D19" s="15" t="n">
        <v>66473</v>
      </c>
      <c r="E19" s="15" t="n">
        <v>0</v>
      </c>
      <c r="F19" s="15" t="n">
        <v>127196</v>
      </c>
      <c r="G19" s="15" t="n">
        <v>60331</v>
      </c>
      <c r="H19" s="15" t="n">
        <v>66070</v>
      </c>
      <c r="I19" s="15" t="n">
        <v>0</v>
      </c>
      <c r="J19" s="15" t="n">
        <v>126401</v>
      </c>
      <c r="K19" s="16" t="n">
        <f aca="false">F19-J19</f>
        <v>795</v>
      </c>
      <c r="L19" s="17" t="n">
        <f aca="false">J19/F19*100</f>
        <v>99.3749803452939</v>
      </c>
      <c r="M19" s="0" t="n">
        <v>15005</v>
      </c>
      <c r="N19" s="0" t="n">
        <v>15005</v>
      </c>
      <c r="O19" s="0" t="s">
        <v>36</v>
      </c>
    </row>
    <row r="20" customFormat="false" ht="15" hidden="false" customHeight="false" outlineLevel="0" collapsed="false">
      <c r="A20" s="13" t="s">
        <v>37</v>
      </c>
      <c r="B20" s="14" t="s">
        <v>38</v>
      </c>
      <c r="C20" s="15" t="n">
        <v>4329</v>
      </c>
      <c r="D20" s="15" t="n">
        <v>5119</v>
      </c>
      <c r="E20" s="15" t="n">
        <v>0</v>
      </c>
      <c r="F20" s="15" t="n">
        <v>9448</v>
      </c>
      <c r="G20" s="15" t="n">
        <v>4282</v>
      </c>
      <c r="H20" s="15" t="n">
        <v>5080</v>
      </c>
      <c r="I20" s="15" t="n">
        <v>0</v>
      </c>
      <c r="J20" s="15" t="n">
        <v>9362</v>
      </c>
      <c r="K20" s="16" t="n">
        <f aca="false">F20-J20</f>
        <v>86</v>
      </c>
      <c r="L20" s="17" t="n">
        <f aca="false">J20/F20*100</f>
        <v>99.0897544453853</v>
      </c>
      <c r="M20" s="0" t="n">
        <v>15006</v>
      </c>
      <c r="N20" s="0" t="n">
        <v>15006</v>
      </c>
      <c r="O20" s="0" t="s">
        <v>39</v>
      </c>
    </row>
    <row r="21" customFormat="false" ht="15" hidden="false" customHeight="false" outlineLevel="0" collapsed="false">
      <c r="A21" s="13" t="s">
        <v>40</v>
      </c>
      <c r="B21" s="14" t="s">
        <v>41</v>
      </c>
      <c r="C21" s="15" t="n">
        <v>9272</v>
      </c>
      <c r="D21" s="15" t="n">
        <v>10343</v>
      </c>
      <c r="E21" s="15" t="n">
        <v>0</v>
      </c>
      <c r="F21" s="15" t="n">
        <v>19615</v>
      </c>
      <c r="G21" s="15" t="n">
        <v>9185</v>
      </c>
      <c r="H21" s="15" t="n">
        <v>10279</v>
      </c>
      <c r="I21" s="15" t="n">
        <v>0</v>
      </c>
      <c r="J21" s="15" t="n">
        <v>19464</v>
      </c>
      <c r="K21" s="16" t="n">
        <f aca="false">F21-J21</f>
        <v>151</v>
      </c>
      <c r="L21" s="17" t="n">
        <f aca="false">J21/F21*100</f>
        <v>99.2301809839409</v>
      </c>
      <c r="M21" s="0" t="n">
        <v>15007</v>
      </c>
      <c r="N21" s="0" t="n">
        <v>15007</v>
      </c>
      <c r="O21" s="0" t="s">
        <v>42</v>
      </c>
    </row>
    <row r="22" customFormat="false" ht="15" hidden="false" customHeight="false" outlineLevel="0" collapsed="false">
      <c r="A22" s="13" t="s">
        <v>43</v>
      </c>
      <c r="B22" s="14" t="s">
        <v>44</v>
      </c>
      <c r="C22" s="15" t="n">
        <v>9844</v>
      </c>
      <c r="D22" s="15" t="n">
        <v>10377</v>
      </c>
      <c r="E22" s="15" t="n">
        <v>0</v>
      </c>
      <c r="F22" s="15" t="n">
        <v>20221</v>
      </c>
      <c r="G22" s="15" t="n">
        <v>9768</v>
      </c>
      <c r="H22" s="15" t="n">
        <v>10294</v>
      </c>
      <c r="I22" s="15" t="n">
        <v>0</v>
      </c>
      <c r="J22" s="15" t="n">
        <v>20062</v>
      </c>
      <c r="K22" s="16" t="n">
        <f aca="false">F22-J22</f>
        <v>159</v>
      </c>
      <c r="L22" s="17" t="n">
        <f aca="false">J22/F22*100</f>
        <v>99.2136887394293</v>
      </c>
      <c r="M22" s="0" t="n">
        <v>15008</v>
      </c>
      <c r="N22" s="0" t="n">
        <v>15008</v>
      </c>
      <c r="O22" s="0" t="s">
        <v>45</v>
      </c>
    </row>
    <row r="23" customFormat="false" ht="15" hidden="false" customHeight="false" outlineLevel="0" collapsed="false">
      <c r="A23" s="13" t="s">
        <v>46</v>
      </c>
      <c r="B23" s="14" t="s">
        <v>47</v>
      </c>
      <c r="C23" s="15" t="n">
        <v>21028</v>
      </c>
      <c r="D23" s="15" t="n">
        <v>24350</v>
      </c>
      <c r="E23" s="15" t="n">
        <v>0</v>
      </c>
      <c r="F23" s="15" t="n">
        <v>45378</v>
      </c>
      <c r="G23" s="15" t="n">
        <v>20888</v>
      </c>
      <c r="H23" s="15" t="n">
        <v>24219</v>
      </c>
      <c r="I23" s="15" t="n">
        <v>0</v>
      </c>
      <c r="J23" s="15" t="n">
        <v>45107</v>
      </c>
      <c r="K23" s="16" t="n">
        <f aca="false">F23-J23</f>
        <v>271</v>
      </c>
      <c r="L23" s="17" t="n">
        <f aca="false">J23/F23*100</f>
        <v>99.4027943056107</v>
      </c>
      <c r="M23" s="0" t="n">
        <v>15009</v>
      </c>
      <c r="N23" s="0" t="n">
        <v>15009</v>
      </c>
      <c r="O23" s="0" t="s">
        <v>48</v>
      </c>
    </row>
    <row r="24" customFormat="false" ht="15" hidden="false" customHeight="false" outlineLevel="0" collapsed="false">
      <c r="A24" s="13" t="s">
        <v>49</v>
      </c>
      <c r="B24" s="14" t="s">
        <v>50</v>
      </c>
      <c r="C24" s="15" t="n">
        <v>11419</v>
      </c>
      <c r="D24" s="15" t="n">
        <v>12516</v>
      </c>
      <c r="E24" s="15" t="n">
        <v>0</v>
      </c>
      <c r="F24" s="15" t="n">
        <v>23935</v>
      </c>
      <c r="G24" s="15" t="n">
        <v>11282</v>
      </c>
      <c r="H24" s="15" t="n">
        <v>12376</v>
      </c>
      <c r="I24" s="15" t="n">
        <v>0</v>
      </c>
      <c r="J24" s="15" t="n">
        <v>23658</v>
      </c>
      <c r="K24" s="16" t="n">
        <f aca="false">F24-J24</f>
        <v>277</v>
      </c>
      <c r="L24" s="17" t="n">
        <f aca="false">J24/F24*100</f>
        <v>98.8426989763944</v>
      </c>
      <c r="M24" s="0" t="n">
        <v>15010</v>
      </c>
      <c r="N24" s="0" t="n">
        <v>15010</v>
      </c>
      <c r="O24" s="0" t="s">
        <v>51</v>
      </c>
    </row>
    <row r="25" customFormat="false" ht="15" hidden="false" customHeight="false" outlineLevel="0" collapsed="false">
      <c r="A25" s="13" t="s">
        <v>52</v>
      </c>
      <c r="B25" s="14" t="s">
        <v>53</v>
      </c>
      <c r="C25" s="15" t="n">
        <v>24147</v>
      </c>
      <c r="D25" s="15" t="n">
        <v>27066</v>
      </c>
      <c r="E25" s="15" t="n">
        <v>0</v>
      </c>
      <c r="F25" s="15" t="n">
        <v>51213</v>
      </c>
      <c r="G25" s="15" t="n">
        <v>23932</v>
      </c>
      <c r="H25" s="15" t="n">
        <v>26844</v>
      </c>
      <c r="I25" s="15" t="n">
        <v>0</v>
      </c>
      <c r="J25" s="15" t="n">
        <v>50776</v>
      </c>
      <c r="K25" s="16" t="n">
        <f aca="false">F25-J25</f>
        <v>437</v>
      </c>
      <c r="L25" s="17" t="n">
        <f aca="false">J25/F25*100</f>
        <v>99.1467010329409</v>
      </c>
      <c r="M25" s="0" t="n">
        <v>15011</v>
      </c>
      <c r="N25" s="0" t="n">
        <v>15011</v>
      </c>
      <c r="O25" s="0" t="s">
        <v>54</v>
      </c>
    </row>
    <row r="26" customFormat="false" ht="15" hidden="false" customHeight="false" outlineLevel="0" collapsed="false">
      <c r="A26" s="13" t="s">
        <v>55</v>
      </c>
      <c r="B26" s="14" t="s">
        <v>56</v>
      </c>
      <c r="C26" s="15" t="n">
        <v>4517</v>
      </c>
      <c r="D26" s="15" t="n">
        <v>5235</v>
      </c>
      <c r="E26" s="15" t="n">
        <v>0</v>
      </c>
      <c r="F26" s="15" t="n">
        <v>9752</v>
      </c>
      <c r="G26" s="15" t="n">
        <v>4469</v>
      </c>
      <c r="H26" s="15" t="n">
        <v>5184</v>
      </c>
      <c r="I26" s="15" t="n">
        <v>0</v>
      </c>
      <c r="J26" s="15" t="n">
        <v>9653</v>
      </c>
      <c r="K26" s="16" t="n">
        <f aca="false">F26-J26</f>
        <v>99</v>
      </c>
      <c r="L26" s="17" t="n">
        <f aca="false">J26/F26*100</f>
        <v>98.9848236259229</v>
      </c>
      <c r="M26" s="0" t="n">
        <v>15012</v>
      </c>
      <c r="N26" s="0" t="n">
        <v>15012</v>
      </c>
      <c r="O26" s="0" t="s">
        <v>57</v>
      </c>
    </row>
    <row r="27" customFormat="false" ht="15" hidden="false" customHeight="false" outlineLevel="0" collapsed="false">
      <c r="A27" s="13" t="s">
        <v>58</v>
      </c>
      <c r="B27" s="14" t="s">
        <v>59</v>
      </c>
      <c r="C27" s="15" t="n">
        <v>197588</v>
      </c>
      <c r="D27" s="15" t="n">
        <v>218140</v>
      </c>
      <c r="E27" s="15" t="n">
        <v>1</v>
      </c>
      <c r="F27" s="15" t="n">
        <v>415729</v>
      </c>
      <c r="G27" s="15" t="n">
        <v>196168</v>
      </c>
      <c r="H27" s="15" t="n">
        <v>216785</v>
      </c>
      <c r="I27" s="15" t="n">
        <v>1</v>
      </c>
      <c r="J27" s="15" t="n">
        <v>412954</v>
      </c>
      <c r="K27" s="16" t="n">
        <f aca="false">F27-J27</f>
        <v>2775</v>
      </c>
      <c r="L27" s="17" t="n">
        <f aca="false">J27/F27*100</f>
        <v>99.3324978531688</v>
      </c>
      <c r="M27" s="0" t="n">
        <v>15013</v>
      </c>
      <c r="N27" s="0" t="n">
        <v>15013</v>
      </c>
      <c r="O27" s="0" t="s">
        <v>60</v>
      </c>
    </row>
    <row r="28" customFormat="false" ht="15" hidden="false" customHeight="false" outlineLevel="0" collapsed="false">
      <c r="A28" s="13" t="s">
        <v>61</v>
      </c>
      <c r="B28" s="14" t="s">
        <v>62</v>
      </c>
      <c r="C28" s="15" t="n">
        <v>38907</v>
      </c>
      <c r="D28" s="15" t="n">
        <v>45237</v>
      </c>
      <c r="E28" s="15" t="n">
        <v>0</v>
      </c>
      <c r="F28" s="15" t="n">
        <v>84144</v>
      </c>
      <c r="G28" s="15" t="n">
        <v>38621</v>
      </c>
      <c r="H28" s="15" t="n">
        <v>44973</v>
      </c>
      <c r="I28" s="15" t="n">
        <v>0</v>
      </c>
      <c r="J28" s="15" t="n">
        <v>83594</v>
      </c>
      <c r="K28" s="16" t="n">
        <f aca="false">F28-J28</f>
        <v>550</v>
      </c>
      <c r="L28" s="17" t="n">
        <f aca="false">J28/F28*100</f>
        <v>99.3463586233124</v>
      </c>
      <c r="M28" s="0" t="n">
        <v>15014</v>
      </c>
      <c r="N28" s="0" t="n">
        <v>15014</v>
      </c>
      <c r="O28" s="0" t="s">
        <v>63</v>
      </c>
    </row>
    <row r="29" customFormat="false" ht="15" hidden="false" customHeight="false" outlineLevel="0" collapsed="false">
      <c r="A29" s="13" t="s">
        <v>64</v>
      </c>
      <c r="B29" s="14" t="s">
        <v>65</v>
      </c>
      <c r="C29" s="15" t="n">
        <v>11057</v>
      </c>
      <c r="D29" s="15" t="n">
        <v>12654</v>
      </c>
      <c r="E29" s="15" t="n">
        <v>0</v>
      </c>
      <c r="F29" s="15" t="n">
        <v>23711</v>
      </c>
      <c r="G29" s="15" t="n">
        <v>10992</v>
      </c>
      <c r="H29" s="15" t="n">
        <v>12573</v>
      </c>
      <c r="I29" s="15" t="n">
        <v>0</v>
      </c>
      <c r="J29" s="15" t="n">
        <v>23565</v>
      </c>
      <c r="K29" s="16" t="n">
        <f aca="false">F29-J29</f>
        <v>146</v>
      </c>
      <c r="L29" s="17" t="n">
        <f aca="false">J29/F29*100</f>
        <v>99.3842520349205</v>
      </c>
      <c r="M29" s="0" t="n">
        <v>15015</v>
      </c>
      <c r="N29" s="0" t="n">
        <v>15015</v>
      </c>
      <c r="O29" s="0" t="s">
        <v>66</v>
      </c>
    </row>
    <row r="30" customFormat="false" ht="15" hidden="false" customHeight="false" outlineLevel="0" collapsed="false">
      <c r="A30" s="13" t="s">
        <v>67</v>
      </c>
      <c r="B30" s="14" t="s">
        <v>68</v>
      </c>
      <c r="C30" s="15" t="n">
        <v>9342</v>
      </c>
      <c r="D30" s="15" t="n">
        <v>10711</v>
      </c>
      <c r="E30" s="15" t="n">
        <v>0</v>
      </c>
      <c r="F30" s="15" t="n">
        <v>20053</v>
      </c>
      <c r="G30" s="15" t="n">
        <v>9291</v>
      </c>
      <c r="H30" s="15" t="n">
        <v>10662</v>
      </c>
      <c r="I30" s="15" t="n">
        <v>0</v>
      </c>
      <c r="J30" s="15" t="n">
        <v>19953</v>
      </c>
      <c r="K30" s="16" t="n">
        <f aca="false">F30-J30</f>
        <v>100</v>
      </c>
      <c r="L30" s="17" t="n">
        <f aca="false">J30/F30*100</f>
        <v>99.5013214980302</v>
      </c>
      <c r="M30" s="0" t="n">
        <v>15016</v>
      </c>
      <c r="N30" s="0" t="n">
        <v>15016</v>
      </c>
      <c r="O30" s="0" t="s">
        <v>69</v>
      </c>
    </row>
    <row r="31" customFormat="false" ht="15" hidden="false" customHeight="false" outlineLevel="0" collapsed="false">
      <c r="A31" s="13" t="s">
        <v>70</v>
      </c>
      <c r="B31" s="14" t="s">
        <v>71</v>
      </c>
      <c r="C31" s="15" t="n">
        <v>3175</v>
      </c>
      <c r="D31" s="15" t="n">
        <v>3614</v>
      </c>
      <c r="E31" s="15" t="n">
        <v>0</v>
      </c>
      <c r="F31" s="15" t="n">
        <v>6789</v>
      </c>
      <c r="G31" s="15" t="n">
        <v>3153</v>
      </c>
      <c r="H31" s="15" t="n">
        <v>3598</v>
      </c>
      <c r="I31" s="15" t="n">
        <v>0</v>
      </c>
      <c r="J31" s="15" t="n">
        <v>6751</v>
      </c>
      <c r="K31" s="16" t="n">
        <f aca="false">F31-J31</f>
        <v>38</v>
      </c>
      <c r="L31" s="17" t="n">
        <f aca="false">J31/F31*100</f>
        <v>99.4402710266608</v>
      </c>
      <c r="M31" s="0" t="n">
        <v>15017</v>
      </c>
      <c r="N31" s="0" t="n">
        <v>15017</v>
      </c>
      <c r="O31" s="0" t="s">
        <v>72</v>
      </c>
    </row>
    <row r="32" customFormat="false" ht="15" hidden="false" customHeight="false" outlineLevel="0" collapsed="false">
      <c r="A32" s="13" t="s">
        <v>73</v>
      </c>
      <c r="B32" s="14" t="s">
        <v>74</v>
      </c>
      <c r="C32" s="15" t="n">
        <v>22082</v>
      </c>
      <c r="D32" s="15" t="n">
        <v>24573</v>
      </c>
      <c r="E32" s="15" t="n">
        <v>0</v>
      </c>
      <c r="F32" s="15" t="n">
        <v>46655</v>
      </c>
      <c r="G32" s="15" t="n">
        <v>21895</v>
      </c>
      <c r="H32" s="15" t="n">
        <v>24388</v>
      </c>
      <c r="I32" s="15" t="n">
        <v>0</v>
      </c>
      <c r="J32" s="15" t="n">
        <v>46283</v>
      </c>
      <c r="K32" s="16" t="n">
        <f aca="false">F32-J32</f>
        <v>372</v>
      </c>
      <c r="L32" s="17" t="n">
        <f aca="false">J32/F32*100</f>
        <v>99.202657807309</v>
      </c>
      <c r="M32" s="0" t="n">
        <v>15018</v>
      </c>
      <c r="N32" s="0" t="n">
        <v>15018</v>
      </c>
      <c r="O32" s="0" t="s">
        <v>75</v>
      </c>
    </row>
    <row r="33" customFormat="false" ht="15" hidden="false" customHeight="false" outlineLevel="0" collapsed="false">
      <c r="A33" s="13" t="s">
        <v>76</v>
      </c>
      <c r="B33" s="14" t="s">
        <v>77</v>
      </c>
      <c r="C33" s="15" t="n">
        <v>13134</v>
      </c>
      <c r="D33" s="15" t="n">
        <v>15061</v>
      </c>
      <c r="E33" s="15" t="n">
        <v>0</v>
      </c>
      <c r="F33" s="15" t="n">
        <v>28195</v>
      </c>
      <c r="G33" s="15" t="n">
        <v>13027</v>
      </c>
      <c r="H33" s="15" t="n">
        <v>14936</v>
      </c>
      <c r="I33" s="15" t="n">
        <v>0</v>
      </c>
      <c r="J33" s="15" t="n">
        <v>27963</v>
      </c>
      <c r="K33" s="16" t="n">
        <f aca="false">F33-J33</f>
        <v>232</v>
      </c>
      <c r="L33" s="17" t="n">
        <f aca="false">J33/F33*100</f>
        <v>99.1771590707572</v>
      </c>
      <c r="M33" s="0" t="n">
        <v>15019</v>
      </c>
      <c r="N33" s="0" t="n">
        <v>15019</v>
      </c>
      <c r="O33" s="0" t="s">
        <v>78</v>
      </c>
    </row>
    <row r="34" customFormat="false" ht="15" hidden="false" customHeight="false" outlineLevel="0" collapsed="false">
      <c r="A34" s="13" t="s">
        <v>79</v>
      </c>
      <c r="B34" s="14" t="s">
        <v>80</v>
      </c>
      <c r="C34" s="15" t="n">
        <v>109293</v>
      </c>
      <c r="D34" s="15" t="n">
        <v>121417</v>
      </c>
      <c r="E34" s="15" t="n">
        <v>0</v>
      </c>
      <c r="F34" s="15" t="n">
        <v>230710</v>
      </c>
      <c r="G34" s="15" t="n">
        <v>108568</v>
      </c>
      <c r="H34" s="15" t="n">
        <v>120725</v>
      </c>
      <c r="I34" s="15" t="n">
        <v>0</v>
      </c>
      <c r="J34" s="15" t="n">
        <v>229293</v>
      </c>
      <c r="K34" s="16" t="n">
        <f aca="false">F34-J34</f>
        <v>1417</v>
      </c>
      <c r="L34" s="17" t="n">
        <f aca="false">J34/F34*100</f>
        <v>99.3858090243162</v>
      </c>
      <c r="M34" s="0" t="n">
        <v>15020</v>
      </c>
      <c r="N34" s="0" t="n">
        <v>15020</v>
      </c>
      <c r="O34" s="0" t="s">
        <v>81</v>
      </c>
    </row>
    <row r="35" customFormat="false" ht="15" hidden="false" customHeight="false" outlineLevel="0" collapsed="false">
      <c r="A35" s="13" t="s">
        <v>82</v>
      </c>
      <c r="B35" s="14" t="s">
        <v>83</v>
      </c>
      <c r="C35" s="15" t="n">
        <v>13212</v>
      </c>
      <c r="D35" s="15" t="n">
        <v>15924</v>
      </c>
      <c r="E35" s="15" t="n">
        <v>0</v>
      </c>
      <c r="F35" s="15" t="n">
        <v>29136</v>
      </c>
      <c r="G35" s="15" t="n">
        <v>13059</v>
      </c>
      <c r="H35" s="15" t="n">
        <v>15754</v>
      </c>
      <c r="I35" s="15" t="n">
        <v>0</v>
      </c>
      <c r="J35" s="15" t="n">
        <v>28813</v>
      </c>
      <c r="K35" s="16" t="n">
        <f aca="false">F35-J35</f>
        <v>323</v>
      </c>
      <c r="L35" s="17" t="n">
        <f aca="false">J35/F35*100</f>
        <v>98.8914058209775</v>
      </c>
      <c r="M35" s="0" t="n">
        <v>15021</v>
      </c>
      <c r="N35" s="0" t="n">
        <v>15021</v>
      </c>
      <c r="O35" s="0" t="s">
        <v>84</v>
      </c>
    </row>
    <row r="36" customFormat="false" ht="15" hidden="false" customHeight="false" outlineLevel="0" collapsed="false">
      <c r="A36" s="13" t="s">
        <v>85</v>
      </c>
      <c r="B36" s="14" t="s">
        <v>86</v>
      </c>
      <c r="C36" s="15" t="n">
        <v>6039</v>
      </c>
      <c r="D36" s="15" t="n">
        <v>6695</v>
      </c>
      <c r="E36" s="15" t="n">
        <v>0</v>
      </c>
      <c r="F36" s="15" t="n">
        <v>12734</v>
      </c>
      <c r="G36" s="15" t="n">
        <v>5998</v>
      </c>
      <c r="H36" s="15" t="n">
        <v>6641</v>
      </c>
      <c r="I36" s="15" t="n">
        <v>0</v>
      </c>
      <c r="J36" s="15" t="n">
        <v>12639</v>
      </c>
      <c r="K36" s="16" t="n">
        <f aca="false">F36-J36</f>
        <v>95</v>
      </c>
      <c r="L36" s="17" t="n">
        <f aca="false">J36/F36*100</f>
        <v>99.2539657609549</v>
      </c>
      <c r="M36" s="0" t="n">
        <v>15022</v>
      </c>
      <c r="N36" s="0" t="n">
        <v>15022</v>
      </c>
      <c r="O36" s="0" t="s">
        <v>87</v>
      </c>
    </row>
    <row r="37" customFormat="false" ht="15" hidden="false" customHeight="false" outlineLevel="0" collapsed="false">
      <c r="A37" s="13" t="s">
        <v>88</v>
      </c>
      <c r="B37" s="14" t="s">
        <v>89</v>
      </c>
      <c r="C37" s="15" t="n">
        <v>19666</v>
      </c>
      <c r="D37" s="15" t="n">
        <v>21383</v>
      </c>
      <c r="E37" s="15" t="n">
        <v>0</v>
      </c>
      <c r="F37" s="15" t="n">
        <v>41049</v>
      </c>
      <c r="G37" s="15" t="n">
        <v>19513</v>
      </c>
      <c r="H37" s="15" t="n">
        <v>21245</v>
      </c>
      <c r="I37" s="15" t="n">
        <v>0</v>
      </c>
      <c r="J37" s="15" t="n">
        <v>40758</v>
      </c>
      <c r="K37" s="16" t="n">
        <f aca="false">F37-J37</f>
        <v>291</v>
      </c>
      <c r="L37" s="17" t="n">
        <f aca="false">J37/F37*100</f>
        <v>99.291091134985</v>
      </c>
      <c r="M37" s="0" t="n">
        <v>15023</v>
      </c>
      <c r="N37" s="0" t="n">
        <v>15023</v>
      </c>
      <c r="O37" s="0" t="s">
        <v>90</v>
      </c>
    </row>
    <row r="38" customFormat="false" ht="15" hidden="false" customHeight="false" outlineLevel="0" collapsed="false">
      <c r="A38" s="13" t="s">
        <v>91</v>
      </c>
      <c r="B38" s="14" t="s">
        <v>92</v>
      </c>
      <c r="C38" s="15" t="n">
        <v>51179</v>
      </c>
      <c r="D38" s="15" t="n">
        <v>56097</v>
      </c>
      <c r="E38" s="15" t="n">
        <v>0</v>
      </c>
      <c r="F38" s="15" t="n">
        <v>107276</v>
      </c>
      <c r="G38" s="15" t="n">
        <v>50733</v>
      </c>
      <c r="H38" s="15" t="n">
        <v>55662</v>
      </c>
      <c r="I38" s="15" t="n">
        <v>0</v>
      </c>
      <c r="J38" s="15" t="n">
        <v>106395</v>
      </c>
      <c r="K38" s="16" t="n">
        <f aca="false">F38-J38</f>
        <v>881</v>
      </c>
      <c r="L38" s="17" t="n">
        <f aca="false">J38/F38*100</f>
        <v>99.178753868526</v>
      </c>
      <c r="M38" s="0" t="n">
        <v>15024</v>
      </c>
      <c r="N38" s="0" t="n">
        <v>15024</v>
      </c>
      <c r="O38" s="0" t="s">
        <v>93</v>
      </c>
    </row>
    <row r="39" customFormat="false" ht="15" hidden="false" customHeight="false" outlineLevel="0" collapsed="false">
      <c r="A39" s="13" t="s">
        <v>94</v>
      </c>
      <c r="B39" s="14" t="s">
        <v>95</v>
      </c>
      <c r="C39" s="15" t="n">
        <v>201909</v>
      </c>
      <c r="D39" s="15" t="n">
        <v>223864</v>
      </c>
      <c r="E39" s="15" t="n">
        <v>0</v>
      </c>
      <c r="F39" s="15" t="n">
        <v>425773</v>
      </c>
      <c r="G39" s="15" t="n">
        <v>200390</v>
      </c>
      <c r="H39" s="15" t="n">
        <v>222366</v>
      </c>
      <c r="I39" s="15" t="n">
        <v>0</v>
      </c>
      <c r="J39" s="15" t="n">
        <v>422756</v>
      </c>
      <c r="K39" s="16" t="n">
        <f aca="false">F39-J39</f>
        <v>3017</v>
      </c>
      <c r="L39" s="17" t="n">
        <f aca="false">J39/F39*100</f>
        <v>99.2914064536737</v>
      </c>
      <c r="M39" s="0" t="n">
        <v>15121</v>
      </c>
      <c r="N39" s="0" t="n">
        <v>15025</v>
      </c>
      <c r="O39" s="0" t="s">
        <v>96</v>
      </c>
    </row>
    <row r="40" customFormat="false" ht="15" hidden="false" customHeight="false" outlineLevel="0" collapsed="false">
      <c r="A40" s="13" t="s">
        <v>97</v>
      </c>
      <c r="B40" s="14" t="s">
        <v>98</v>
      </c>
      <c r="C40" s="15" t="n">
        <v>134588</v>
      </c>
      <c r="D40" s="15" t="n">
        <v>151102</v>
      </c>
      <c r="E40" s="15" t="n">
        <v>0</v>
      </c>
      <c r="F40" s="15" t="n">
        <v>285690</v>
      </c>
      <c r="G40" s="15" t="n">
        <v>133459</v>
      </c>
      <c r="H40" s="15" t="n">
        <v>149860</v>
      </c>
      <c r="I40" s="15" t="n">
        <v>0</v>
      </c>
      <c r="J40" s="15" t="n">
        <v>283319</v>
      </c>
      <c r="K40" s="16" t="n">
        <f aca="false">F40-J40</f>
        <v>2371</v>
      </c>
      <c r="L40" s="17" t="n">
        <f aca="false">J40/F40*100</f>
        <v>99.1700794567538</v>
      </c>
      <c r="M40" s="0" t="n">
        <v>15025</v>
      </c>
      <c r="N40" s="0" t="n">
        <v>15026</v>
      </c>
      <c r="O40" s="0" t="s">
        <v>99</v>
      </c>
    </row>
    <row r="41" customFormat="false" ht="15" hidden="false" customHeight="false" outlineLevel="0" collapsed="false">
      <c r="A41" s="13" t="s">
        <v>100</v>
      </c>
      <c r="B41" s="14" t="s">
        <v>101</v>
      </c>
      <c r="C41" s="15" t="n">
        <v>11271</v>
      </c>
      <c r="D41" s="15" t="n">
        <v>12418</v>
      </c>
      <c r="E41" s="15" t="n">
        <v>0</v>
      </c>
      <c r="F41" s="15" t="n">
        <v>23689</v>
      </c>
      <c r="G41" s="15" t="n">
        <v>11207</v>
      </c>
      <c r="H41" s="15" t="n">
        <v>12368</v>
      </c>
      <c r="I41" s="15" t="n">
        <v>0</v>
      </c>
      <c r="J41" s="15" t="n">
        <v>23575</v>
      </c>
      <c r="K41" s="16" t="n">
        <f aca="false">F41-J41</f>
        <v>114</v>
      </c>
      <c r="L41" s="17" t="n">
        <f aca="false">J41/F41*100</f>
        <v>99.5187639832834</v>
      </c>
      <c r="M41" s="0" t="n">
        <v>15026</v>
      </c>
      <c r="N41" s="0" t="n">
        <v>15027</v>
      </c>
      <c r="O41" s="0" t="s">
        <v>102</v>
      </c>
    </row>
    <row r="42" customFormat="false" ht="15" hidden="false" customHeight="false" outlineLevel="0" collapsed="false">
      <c r="A42" s="13" t="s">
        <v>103</v>
      </c>
      <c r="B42" s="14" t="s">
        <v>104</v>
      </c>
      <c r="C42" s="15" t="n">
        <v>4496</v>
      </c>
      <c r="D42" s="15" t="n">
        <v>5091</v>
      </c>
      <c r="E42" s="15" t="n">
        <v>0</v>
      </c>
      <c r="F42" s="15" t="n">
        <v>9587</v>
      </c>
      <c r="G42" s="15" t="n">
        <v>4442</v>
      </c>
      <c r="H42" s="15" t="n">
        <v>5015</v>
      </c>
      <c r="I42" s="15" t="n">
        <v>0</v>
      </c>
      <c r="J42" s="15" t="n">
        <v>9457</v>
      </c>
      <c r="K42" s="16" t="n">
        <f aca="false">F42-J42</f>
        <v>130</v>
      </c>
      <c r="L42" s="17" t="n">
        <f aca="false">J42/F42*100</f>
        <v>98.6439970793783</v>
      </c>
      <c r="M42" s="0" t="n">
        <v>15027</v>
      </c>
      <c r="N42" s="0" t="n">
        <v>15028</v>
      </c>
      <c r="O42" s="0" t="s">
        <v>105</v>
      </c>
    </row>
    <row r="43" customFormat="false" ht="15" hidden="false" customHeight="false" outlineLevel="0" collapsed="false">
      <c r="A43" s="13" t="s">
        <v>106</v>
      </c>
      <c r="B43" s="14" t="s">
        <v>107</v>
      </c>
      <c r="C43" s="15" t="n">
        <v>11162</v>
      </c>
      <c r="D43" s="15" t="n">
        <v>12736</v>
      </c>
      <c r="E43" s="15" t="n">
        <v>0</v>
      </c>
      <c r="F43" s="15" t="n">
        <v>23898</v>
      </c>
      <c r="G43" s="15" t="n">
        <v>11109</v>
      </c>
      <c r="H43" s="15" t="n">
        <v>12648</v>
      </c>
      <c r="I43" s="15" t="n">
        <v>0</v>
      </c>
      <c r="J43" s="15" t="n">
        <v>23757</v>
      </c>
      <c r="K43" s="16" t="n">
        <f aca="false">F43-J43</f>
        <v>141</v>
      </c>
      <c r="L43" s="17" t="n">
        <f aca="false">J43/F43*100</f>
        <v>99.409992467989</v>
      </c>
      <c r="M43" s="0" t="n">
        <v>15028</v>
      </c>
      <c r="N43" s="0" t="n">
        <v>15029</v>
      </c>
      <c r="O43" s="0" t="s">
        <v>108</v>
      </c>
    </row>
    <row r="44" customFormat="false" ht="15" hidden="false" customHeight="false" outlineLevel="0" collapsed="false">
      <c r="A44" s="13" t="s">
        <v>109</v>
      </c>
      <c r="B44" s="14" t="s">
        <v>110</v>
      </c>
      <c r="C44" s="15" t="n">
        <v>69026</v>
      </c>
      <c r="D44" s="15" t="n">
        <v>76197</v>
      </c>
      <c r="E44" s="15" t="n">
        <v>0</v>
      </c>
      <c r="F44" s="15" t="n">
        <v>145223</v>
      </c>
      <c r="G44" s="15" t="n">
        <v>68295</v>
      </c>
      <c r="H44" s="15" t="n">
        <v>75410</v>
      </c>
      <c r="I44" s="15" t="n">
        <v>0</v>
      </c>
      <c r="J44" s="15" t="n">
        <v>143705</v>
      </c>
      <c r="K44" s="16" t="n">
        <f aca="false">F44-J44</f>
        <v>1518</v>
      </c>
      <c r="L44" s="17" t="n">
        <f aca="false">J44/F44*100</f>
        <v>98.9547110306219</v>
      </c>
      <c r="M44" s="0" t="n">
        <v>15029</v>
      </c>
      <c r="N44" s="0" t="n">
        <v>15030</v>
      </c>
      <c r="O44" s="0" t="s">
        <v>111</v>
      </c>
    </row>
    <row r="45" customFormat="false" ht="15" hidden="false" customHeight="false" outlineLevel="0" collapsed="false">
      <c r="A45" s="13" t="s">
        <v>112</v>
      </c>
      <c r="B45" s="14" t="s">
        <v>113</v>
      </c>
      <c r="C45" s="15" t="n">
        <v>10406</v>
      </c>
      <c r="D45" s="15" t="n">
        <v>11500</v>
      </c>
      <c r="E45" s="15" t="n">
        <v>0</v>
      </c>
      <c r="F45" s="15" t="n">
        <v>21906</v>
      </c>
      <c r="G45" s="15" t="n">
        <v>10319</v>
      </c>
      <c r="H45" s="15" t="n">
        <v>11397</v>
      </c>
      <c r="I45" s="15" t="n">
        <v>0</v>
      </c>
      <c r="J45" s="15" t="n">
        <v>21716</v>
      </c>
      <c r="K45" s="16" t="n">
        <f aca="false">F45-J45</f>
        <v>190</v>
      </c>
      <c r="L45" s="17" t="n">
        <f aca="false">J45/F45*100</f>
        <v>99.1326577193463</v>
      </c>
      <c r="M45" s="0" t="n">
        <v>15030</v>
      </c>
      <c r="N45" s="0" t="n">
        <v>15031</v>
      </c>
      <c r="O45" s="0" t="s">
        <v>114</v>
      </c>
    </row>
    <row r="46" customFormat="false" ht="15" hidden="false" customHeight="false" outlineLevel="0" collapsed="false">
      <c r="A46" s="13" t="s">
        <v>115</v>
      </c>
      <c r="B46" s="14" t="s">
        <v>116</v>
      </c>
      <c r="C46" s="15" t="n">
        <v>241009</v>
      </c>
      <c r="D46" s="15" t="n">
        <v>264404</v>
      </c>
      <c r="E46" s="15" t="n">
        <v>0</v>
      </c>
      <c r="F46" s="15" t="n">
        <v>505413</v>
      </c>
      <c r="G46" s="15" t="n">
        <v>238939</v>
      </c>
      <c r="H46" s="15" t="n">
        <v>262275</v>
      </c>
      <c r="I46" s="15" t="n">
        <v>0</v>
      </c>
      <c r="J46" s="15" t="n">
        <v>501214</v>
      </c>
      <c r="K46" s="16" t="n">
        <f aca="false">F46-J46</f>
        <v>4199</v>
      </c>
      <c r="L46" s="17" t="n">
        <f aca="false">J46/F46*100</f>
        <v>99.1691943024813</v>
      </c>
      <c r="M46" s="0" t="n">
        <v>15031</v>
      </c>
      <c r="N46" s="0" t="n">
        <v>15032</v>
      </c>
      <c r="O46" s="0" t="s">
        <v>117</v>
      </c>
    </row>
    <row r="47" customFormat="false" ht="15" hidden="false" customHeight="false" outlineLevel="0" collapsed="false">
      <c r="A47" s="13" t="s">
        <v>118</v>
      </c>
      <c r="B47" s="14" t="s">
        <v>119</v>
      </c>
      <c r="C47" s="15" t="n">
        <v>12756</v>
      </c>
      <c r="D47" s="15" t="n">
        <v>14298</v>
      </c>
      <c r="E47" s="15" t="n">
        <v>0</v>
      </c>
      <c r="F47" s="15" t="n">
        <v>27054</v>
      </c>
      <c r="G47" s="15" t="n">
        <v>12639</v>
      </c>
      <c r="H47" s="15" t="n">
        <v>14190</v>
      </c>
      <c r="I47" s="15" t="n">
        <v>0</v>
      </c>
      <c r="J47" s="15" t="n">
        <v>26829</v>
      </c>
      <c r="K47" s="16" t="n">
        <f aca="false">F47-J47</f>
        <v>225</v>
      </c>
      <c r="L47" s="17" t="n">
        <f aca="false">J47/F47*100</f>
        <v>99.1683300066534</v>
      </c>
      <c r="M47" s="0" t="n">
        <v>15032</v>
      </c>
      <c r="N47" s="0" t="n">
        <v>15033</v>
      </c>
      <c r="O47" s="0" t="s">
        <v>120</v>
      </c>
    </row>
    <row r="48" customFormat="false" ht="15" hidden="false" customHeight="false" outlineLevel="0" collapsed="false">
      <c r="A48" s="13" t="s">
        <v>121</v>
      </c>
      <c r="B48" s="14" t="s">
        <v>122</v>
      </c>
      <c r="C48" s="15" t="n">
        <v>607632</v>
      </c>
      <c r="D48" s="15" t="n">
        <v>666044</v>
      </c>
      <c r="E48" s="15" t="n">
        <v>2</v>
      </c>
      <c r="F48" s="15" t="n">
        <v>1273678</v>
      </c>
      <c r="G48" s="15" t="n">
        <v>603082</v>
      </c>
      <c r="H48" s="15" t="n">
        <v>661474</v>
      </c>
      <c r="I48" s="15" t="n">
        <v>2</v>
      </c>
      <c r="J48" s="15" t="n">
        <v>1264558</v>
      </c>
      <c r="K48" s="16" t="n">
        <f aca="false">F48-J48</f>
        <v>9120</v>
      </c>
      <c r="L48" s="17" t="n">
        <f aca="false">J48/F48*100</f>
        <v>99.2839634507309</v>
      </c>
      <c r="M48" s="0" t="n">
        <v>15033</v>
      </c>
      <c r="N48" s="0" t="n">
        <v>15034</v>
      </c>
      <c r="O48" s="0" t="s">
        <v>123</v>
      </c>
    </row>
    <row r="49" customFormat="false" ht="15" hidden="false" customHeight="false" outlineLevel="0" collapsed="false">
      <c r="A49" s="13" t="s">
        <v>124</v>
      </c>
      <c r="B49" s="14" t="s">
        <v>125</v>
      </c>
      <c r="C49" s="15" t="n">
        <v>3680</v>
      </c>
      <c r="D49" s="15" t="n">
        <v>4132</v>
      </c>
      <c r="E49" s="15" t="n">
        <v>0</v>
      </c>
      <c r="F49" s="15" t="n">
        <v>7812</v>
      </c>
      <c r="G49" s="15" t="n">
        <v>3643</v>
      </c>
      <c r="H49" s="15" t="n">
        <v>4085</v>
      </c>
      <c r="I49" s="15" t="n">
        <v>0</v>
      </c>
      <c r="J49" s="15" t="n">
        <v>7728</v>
      </c>
      <c r="K49" s="16" t="n">
        <f aca="false">F49-J49</f>
        <v>84</v>
      </c>
      <c r="L49" s="17" t="n">
        <f aca="false">J49/F49*100</f>
        <v>98.9247311827957</v>
      </c>
      <c r="M49" s="0" t="n">
        <v>15034</v>
      </c>
      <c r="N49" s="0" t="n">
        <v>15035</v>
      </c>
      <c r="O49" s="0" t="s">
        <v>126</v>
      </c>
    </row>
    <row r="50" customFormat="false" ht="15" hidden="false" customHeight="false" outlineLevel="0" collapsed="false">
      <c r="A50" s="13" t="s">
        <v>127</v>
      </c>
      <c r="B50" s="14" t="s">
        <v>128</v>
      </c>
      <c r="C50" s="15" t="n">
        <v>56335</v>
      </c>
      <c r="D50" s="15" t="n">
        <v>60014</v>
      </c>
      <c r="E50" s="15" t="n">
        <v>0</v>
      </c>
      <c r="F50" s="15" t="n">
        <v>116349</v>
      </c>
      <c r="G50" s="15" t="n">
        <v>55815</v>
      </c>
      <c r="H50" s="15" t="n">
        <v>59503</v>
      </c>
      <c r="I50" s="15" t="n">
        <v>0</v>
      </c>
      <c r="J50" s="15" t="n">
        <v>115318</v>
      </c>
      <c r="K50" s="16" t="n">
        <f aca="false">F50-J50</f>
        <v>1031</v>
      </c>
      <c r="L50" s="17" t="n">
        <f aca="false">J50/F50*100</f>
        <v>99.1138729168278</v>
      </c>
      <c r="M50" s="0" t="n">
        <v>15035</v>
      </c>
      <c r="N50" s="0" t="n">
        <v>15036</v>
      </c>
      <c r="O50" s="0" t="s">
        <v>129</v>
      </c>
    </row>
    <row r="51" customFormat="false" ht="15" hidden="false" customHeight="false" outlineLevel="0" collapsed="false">
      <c r="A51" s="13" t="s">
        <v>130</v>
      </c>
      <c r="B51" s="14" t="s">
        <v>131</v>
      </c>
      <c r="C51" s="15" t="n">
        <v>16606</v>
      </c>
      <c r="D51" s="15" t="n">
        <v>17873</v>
      </c>
      <c r="E51" s="15" t="n">
        <v>0</v>
      </c>
      <c r="F51" s="15" t="n">
        <v>34479</v>
      </c>
      <c r="G51" s="15" t="n">
        <v>16502</v>
      </c>
      <c r="H51" s="15" t="n">
        <v>17783</v>
      </c>
      <c r="I51" s="15" t="n">
        <v>0</v>
      </c>
      <c r="J51" s="15" t="n">
        <v>34285</v>
      </c>
      <c r="K51" s="16" t="n">
        <f aca="false">F51-J51</f>
        <v>194</v>
      </c>
      <c r="L51" s="17" t="n">
        <f aca="false">J51/F51*100</f>
        <v>99.437338669915</v>
      </c>
      <c r="M51" s="0" t="n">
        <v>15036</v>
      </c>
      <c r="N51" s="0" t="n">
        <v>15037</v>
      </c>
      <c r="O51" s="0" t="s">
        <v>132</v>
      </c>
    </row>
    <row r="52" customFormat="false" ht="15" hidden="false" customHeight="false" outlineLevel="0" collapsed="false">
      <c r="A52" s="13" t="s">
        <v>133</v>
      </c>
      <c r="B52" s="14" t="s">
        <v>134</v>
      </c>
      <c r="C52" s="15" t="n">
        <v>102683</v>
      </c>
      <c r="D52" s="15" t="n">
        <v>115643</v>
      </c>
      <c r="E52" s="15" t="n">
        <v>0</v>
      </c>
      <c r="F52" s="15" t="n">
        <v>218326</v>
      </c>
      <c r="G52" s="15" t="n">
        <v>101870</v>
      </c>
      <c r="H52" s="15" t="n">
        <v>114895</v>
      </c>
      <c r="I52" s="15" t="n">
        <v>0</v>
      </c>
      <c r="J52" s="15" t="n">
        <v>216765</v>
      </c>
      <c r="K52" s="16" t="n">
        <f aca="false">F52-J52</f>
        <v>1561</v>
      </c>
      <c r="L52" s="17" t="n">
        <f aca="false">J52/F52*100</f>
        <v>99.2850141531471</v>
      </c>
      <c r="M52" s="0" t="n">
        <v>15037</v>
      </c>
      <c r="N52" s="0" t="n">
        <v>15038</v>
      </c>
      <c r="O52" s="0" t="s">
        <v>135</v>
      </c>
    </row>
    <row r="53" customFormat="false" ht="15" hidden="false" customHeight="false" outlineLevel="0" collapsed="false">
      <c r="A53" s="13" t="s">
        <v>136</v>
      </c>
      <c r="B53" s="14" t="s">
        <v>137</v>
      </c>
      <c r="C53" s="15" t="n">
        <v>4330</v>
      </c>
      <c r="D53" s="15" t="n">
        <v>4937</v>
      </c>
      <c r="E53" s="15" t="n">
        <v>0</v>
      </c>
      <c r="F53" s="15" t="n">
        <v>9267</v>
      </c>
      <c r="G53" s="15" t="n">
        <v>4286</v>
      </c>
      <c r="H53" s="15" t="n">
        <v>4874</v>
      </c>
      <c r="I53" s="15" t="n">
        <v>0</v>
      </c>
      <c r="J53" s="15" t="n">
        <v>9160</v>
      </c>
      <c r="K53" s="16" t="n">
        <f aca="false">F53-J53</f>
        <v>107</v>
      </c>
      <c r="L53" s="17" t="n">
        <f aca="false">J53/F53*100</f>
        <v>98.8453652746304</v>
      </c>
      <c r="M53" s="0" t="n">
        <v>15038</v>
      </c>
      <c r="N53" s="0" t="n">
        <v>15039</v>
      </c>
      <c r="O53" s="0" t="s">
        <v>138</v>
      </c>
    </row>
    <row r="54" customFormat="false" ht="15" hidden="false" customHeight="false" outlineLevel="0" collapsed="false">
      <c r="A54" s="13" t="s">
        <v>139</v>
      </c>
      <c r="B54" s="14" t="s">
        <v>140</v>
      </c>
      <c r="C54" s="15" t="n">
        <v>177047</v>
      </c>
      <c r="D54" s="15" t="n">
        <v>195135</v>
      </c>
      <c r="E54" s="15" t="n">
        <v>0</v>
      </c>
      <c r="F54" s="15" t="n">
        <v>372182</v>
      </c>
      <c r="G54" s="15" t="n">
        <v>175495</v>
      </c>
      <c r="H54" s="15" t="n">
        <v>193558</v>
      </c>
      <c r="I54" s="15" t="n">
        <v>0</v>
      </c>
      <c r="J54" s="15" t="n">
        <v>369053</v>
      </c>
      <c r="K54" s="16" t="n">
        <f aca="false">F54-J54</f>
        <v>3129</v>
      </c>
      <c r="L54" s="17" t="n">
        <f aca="false">J54/F54*100</f>
        <v>99.1592822866232</v>
      </c>
      <c r="M54" s="0" t="n">
        <v>15039</v>
      </c>
      <c r="N54" s="0" t="n">
        <v>15040</v>
      </c>
      <c r="O54" s="0" t="s">
        <v>141</v>
      </c>
    </row>
    <row r="55" customFormat="false" ht="15" hidden="false" customHeight="false" outlineLevel="0" collapsed="false">
      <c r="A55" s="13" t="s">
        <v>142</v>
      </c>
      <c r="B55" s="14" t="s">
        <v>143</v>
      </c>
      <c r="C55" s="15" t="n">
        <v>13163</v>
      </c>
      <c r="D55" s="15" t="n">
        <v>15455</v>
      </c>
      <c r="E55" s="15" t="n">
        <v>0</v>
      </c>
      <c r="F55" s="15" t="n">
        <v>28618</v>
      </c>
      <c r="G55" s="15" t="n">
        <v>12964</v>
      </c>
      <c r="H55" s="15" t="n">
        <v>15284</v>
      </c>
      <c r="I55" s="15" t="n">
        <v>0</v>
      </c>
      <c r="J55" s="15" t="n">
        <v>28248</v>
      </c>
      <c r="K55" s="16" t="n">
        <f aca="false">F55-J55</f>
        <v>370</v>
      </c>
      <c r="L55" s="17" t="n">
        <f aca="false">J55/F55*100</f>
        <v>98.7071074149137</v>
      </c>
      <c r="M55" s="0" t="n">
        <v>15040</v>
      </c>
      <c r="N55" s="0" t="n">
        <v>15041</v>
      </c>
      <c r="O55" s="0" t="s">
        <v>144</v>
      </c>
    </row>
    <row r="56" customFormat="false" ht="15" hidden="false" customHeight="false" outlineLevel="0" collapsed="false">
      <c r="A56" s="13" t="s">
        <v>145</v>
      </c>
      <c r="B56" s="14" t="s">
        <v>146</v>
      </c>
      <c r="C56" s="15" t="n">
        <v>2732</v>
      </c>
      <c r="D56" s="15" t="n">
        <v>2838</v>
      </c>
      <c r="E56" s="15" t="n">
        <v>0</v>
      </c>
      <c r="F56" s="15" t="n">
        <v>5570</v>
      </c>
      <c r="G56" s="15" t="n">
        <v>2696</v>
      </c>
      <c r="H56" s="15" t="n">
        <v>2791</v>
      </c>
      <c r="I56" s="15" t="n">
        <v>0</v>
      </c>
      <c r="J56" s="15" t="n">
        <v>5487</v>
      </c>
      <c r="K56" s="16" t="n">
        <f aca="false">F56-J56</f>
        <v>83</v>
      </c>
      <c r="L56" s="17" t="n">
        <f aca="false">J56/F56*100</f>
        <v>98.5098743267504</v>
      </c>
      <c r="M56" s="0" t="n">
        <v>15041</v>
      </c>
      <c r="N56" s="0" t="n">
        <v>15042</v>
      </c>
      <c r="O56" s="0" t="s">
        <v>147</v>
      </c>
    </row>
    <row r="57" customFormat="false" ht="15" hidden="false" customHeight="false" outlineLevel="0" collapsed="false">
      <c r="A57" s="13" t="s">
        <v>148</v>
      </c>
      <c r="B57" s="14" t="s">
        <v>149</v>
      </c>
      <c r="C57" s="15" t="n">
        <v>55691</v>
      </c>
      <c r="D57" s="15" t="n">
        <v>64564</v>
      </c>
      <c r="E57" s="15" t="n">
        <v>0</v>
      </c>
      <c r="F57" s="15" t="n">
        <v>120255</v>
      </c>
      <c r="G57" s="15" t="n">
        <v>55345</v>
      </c>
      <c r="H57" s="15" t="n">
        <v>64190</v>
      </c>
      <c r="I57" s="15" t="n">
        <v>0</v>
      </c>
      <c r="J57" s="15" t="n">
        <v>119535</v>
      </c>
      <c r="K57" s="16" t="n">
        <f aca="false">F57-J57</f>
        <v>720</v>
      </c>
      <c r="L57" s="17" t="n">
        <f aca="false">J57/F57*100</f>
        <v>99.4012722963702</v>
      </c>
      <c r="M57" s="0" t="n">
        <v>15042</v>
      </c>
      <c r="N57" s="0" t="n">
        <v>15043</v>
      </c>
      <c r="O57" s="0" t="s">
        <v>150</v>
      </c>
    </row>
    <row r="58" customFormat="false" ht="15" hidden="false" customHeight="false" outlineLevel="0" collapsed="false">
      <c r="A58" s="13" t="s">
        <v>151</v>
      </c>
      <c r="B58" s="14" t="s">
        <v>152</v>
      </c>
      <c r="C58" s="15" t="n">
        <v>9435</v>
      </c>
      <c r="D58" s="15" t="n">
        <v>11019</v>
      </c>
      <c r="E58" s="15" t="n">
        <v>0</v>
      </c>
      <c r="F58" s="15" t="n">
        <v>20454</v>
      </c>
      <c r="G58" s="15" t="n">
        <v>9338</v>
      </c>
      <c r="H58" s="15" t="n">
        <v>10900</v>
      </c>
      <c r="I58" s="15" t="n">
        <v>0</v>
      </c>
      <c r="J58" s="15" t="n">
        <v>20238</v>
      </c>
      <c r="K58" s="16" t="n">
        <f aca="false">F58-J58</f>
        <v>216</v>
      </c>
      <c r="L58" s="17" t="n">
        <f aca="false">J58/F58*100</f>
        <v>98.9439718392491</v>
      </c>
      <c r="M58" s="0" t="n">
        <v>15043</v>
      </c>
      <c r="N58" s="0" t="n">
        <v>15044</v>
      </c>
      <c r="O58" s="0" t="s">
        <v>153</v>
      </c>
    </row>
    <row r="59" customFormat="false" ht="15" hidden="false" customHeight="false" outlineLevel="0" collapsed="false">
      <c r="A59" s="13" t="s">
        <v>154</v>
      </c>
      <c r="B59" s="14" t="s">
        <v>155</v>
      </c>
      <c r="C59" s="15" t="n">
        <v>9727</v>
      </c>
      <c r="D59" s="15" t="n">
        <v>11127</v>
      </c>
      <c r="E59" s="15" t="n">
        <v>0</v>
      </c>
      <c r="F59" s="15" t="n">
        <v>20854</v>
      </c>
      <c r="G59" s="15" t="n">
        <v>9652</v>
      </c>
      <c r="H59" s="15" t="n">
        <v>11062</v>
      </c>
      <c r="I59" s="15" t="n">
        <v>0</v>
      </c>
      <c r="J59" s="15" t="n">
        <v>20714</v>
      </c>
      <c r="K59" s="16" t="n">
        <f aca="false">F59-J59</f>
        <v>140</v>
      </c>
      <c r="L59" s="17" t="n">
        <f aca="false">J59/F59*100</f>
        <v>99.3286659633644</v>
      </c>
      <c r="M59" s="0" t="n">
        <v>15044</v>
      </c>
      <c r="N59" s="0" t="n">
        <v>15045</v>
      </c>
      <c r="O59" s="0" t="s">
        <v>156</v>
      </c>
    </row>
    <row r="60" customFormat="false" ht="15" hidden="false" customHeight="false" outlineLevel="0" collapsed="false">
      <c r="A60" s="13" t="s">
        <v>157</v>
      </c>
      <c r="B60" s="14" t="s">
        <v>158</v>
      </c>
      <c r="C60" s="15" t="n">
        <v>35221</v>
      </c>
      <c r="D60" s="15" t="n">
        <v>38576</v>
      </c>
      <c r="E60" s="15" t="n">
        <v>0</v>
      </c>
      <c r="F60" s="15" t="n">
        <v>73797</v>
      </c>
      <c r="G60" s="15" t="n">
        <v>34966</v>
      </c>
      <c r="H60" s="15" t="n">
        <v>38310</v>
      </c>
      <c r="I60" s="15" t="n">
        <v>0</v>
      </c>
      <c r="J60" s="15" t="n">
        <v>73276</v>
      </c>
      <c r="K60" s="16" t="n">
        <f aca="false">F60-J60</f>
        <v>521</v>
      </c>
      <c r="L60" s="17" t="n">
        <f aca="false">J60/F60*100</f>
        <v>99.2940092415681</v>
      </c>
      <c r="M60" s="0" t="n">
        <v>15045</v>
      </c>
      <c r="N60" s="0" t="n">
        <v>15046</v>
      </c>
      <c r="O60" s="0" t="s">
        <v>159</v>
      </c>
    </row>
    <row r="61" customFormat="false" ht="15" hidden="false" customHeight="false" outlineLevel="0" collapsed="false">
      <c r="A61" s="13" t="s">
        <v>160</v>
      </c>
      <c r="B61" s="14" t="s">
        <v>161</v>
      </c>
      <c r="C61" s="15" t="n">
        <v>8159</v>
      </c>
      <c r="D61" s="15" t="n">
        <v>9133</v>
      </c>
      <c r="E61" s="15" t="n">
        <v>0</v>
      </c>
      <c r="F61" s="15" t="n">
        <v>17292</v>
      </c>
      <c r="G61" s="15" t="n">
        <v>8060</v>
      </c>
      <c r="H61" s="15" t="n">
        <v>9047</v>
      </c>
      <c r="I61" s="15" t="n">
        <v>0</v>
      </c>
      <c r="J61" s="15" t="n">
        <v>17107</v>
      </c>
      <c r="K61" s="16" t="n">
        <f aca="false">F61-J61</f>
        <v>185</v>
      </c>
      <c r="L61" s="17" t="n">
        <f aca="false">J61/F61*100</f>
        <v>98.9301411057136</v>
      </c>
      <c r="M61" s="0" t="n">
        <v>15046</v>
      </c>
      <c r="N61" s="0" t="n">
        <v>15047</v>
      </c>
      <c r="O61" s="0" t="s">
        <v>162</v>
      </c>
    </row>
    <row r="62" customFormat="false" ht="15" hidden="false" customHeight="false" outlineLevel="0" collapsed="false">
      <c r="A62" s="13" t="s">
        <v>163</v>
      </c>
      <c r="B62" s="14" t="s">
        <v>164</v>
      </c>
      <c r="C62" s="15" t="n">
        <v>26622</v>
      </c>
      <c r="D62" s="15" t="n">
        <v>30912</v>
      </c>
      <c r="E62" s="15" t="n">
        <v>0</v>
      </c>
      <c r="F62" s="15" t="n">
        <v>57534</v>
      </c>
      <c r="G62" s="15" t="n">
        <v>26392</v>
      </c>
      <c r="H62" s="15" t="n">
        <v>30665</v>
      </c>
      <c r="I62" s="15" t="n">
        <v>0</v>
      </c>
      <c r="J62" s="15" t="n">
        <v>57057</v>
      </c>
      <c r="K62" s="16" t="n">
        <f aca="false">F62-J62</f>
        <v>477</v>
      </c>
      <c r="L62" s="17" t="n">
        <f aca="false">J62/F62*100</f>
        <v>99.1709250182501</v>
      </c>
      <c r="M62" s="0" t="n">
        <v>15047</v>
      </c>
      <c r="N62" s="0" t="n">
        <v>15048</v>
      </c>
      <c r="O62" s="0" t="s">
        <v>165</v>
      </c>
    </row>
    <row r="63" customFormat="false" ht="15" hidden="false" customHeight="false" outlineLevel="0" collapsed="false">
      <c r="A63" s="13" t="s">
        <v>166</v>
      </c>
      <c r="B63" s="14" t="s">
        <v>167</v>
      </c>
      <c r="C63" s="15" t="n">
        <v>25426</v>
      </c>
      <c r="D63" s="15" t="n">
        <v>27908</v>
      </c>
      <c r="E63" s="15" t="n">
        <v>0</v>
      </c>
      <c r="F63" s="15" t="n">
        <v>53334</v>
      </c>
      <c r="G63" s="15" t="n">
        <v>25245</v>
      </c>
      <c r="H63" s="15" t="n">
        <v>27732</v>
      </c>
      <c r="I63" s="15" t="n">
        <v>0</v>
      </c>
      <c r="J63" s="15" t="n">
        <v>52977</v>
      </c>
      <c r="K63" s="16" t="n">
        <f aca="false">F63-J63</f>
        <v>357</v>
      </c>
      <c r="L63" s="17" t="n">
        <f aca="false">J63/F63*100</f>
        <v>99.3306333670829</v>
      </c>
      <c r="M63" s="0" t="n">
        <v>15048</v>
      </c>
      <c r="N63" s="0" t="n">
        <v>15049</v>
      </c>
      <c r="O63" s="0" t="s">
        <v>168</v>
      </c>
    </row>
    <row r="64" customFormat="false" ht="15" hidden="false" customHeight="false" outlineLevel="0" collapsed="false">
      <c r="A64" s="13" t="s">
        <v>169</v>
      </c>
      <c r="B64" s="14" t="s">
        <v>170</v>
      </c>
      <c r="C64" s="15" t="n">
        <v>5127</v>
      </c>
      <c r="D64" s="15" t="n">
        <v>5985</v>
      </c>
      <c r="E64" s="15" t="n">
        <v>0</v>
      </c>
      <c r="F64" s="15" t="n">
        <v>11112</v>
      </c>
      <c r="G64" s="15" t="n">
        <v>5094</v>
      </c>
      <c r="H64" s="15" t="n">
        <v>5958</v>
      </c>
      <c r="I64" s="15" t="n">
        <v>0</v>
      </c>
      <c r="J64" s="15" t="n">
        <v>11052</v>
      </c>
      <c r="K64" s="16" t="n">
        <f aca="false">F64-J64</f>
        <v>60</v>
      </c>
      <c r="L64" s="17" t="n">
        <f aca="false">J64/F64*100</f>
        <v>99.4600431965443</v>
      </c>
      <c r="M64" s="0" t="n">
        <v>15049</v>
      </c>
      <c r="N64" s="0" t="n">
        <v>15050</v>
      </c>
      <c r="O64" s="0" t="s">
        <v>171</v>
      </c>
    </row>
    <row r="65" customFormat="false" ht="15" hidden="false" customHeight="false" outlineLevel="0" collapsed="false">
      <c r="A65" s="13" t="s">
        <v>172</v>
      </c>
      <c r="B65" s="14" t="s">
        <v>173</v>
      </c>
      <c r="C65" s="15" t="n">
        <v>9109</v>
      </c>
      <c r="D65" s="15" t="n">
        <v>10323</v>
      </c>
      <c r="E65" s="15" t="n">
        <v>0</v>
      </c>
      <c r="F65" s="15" t="n">
        <v>19432</v>
      </c>
      <c r="G65" s="15" t="n">
        <v>9034</v>
      </c>
      <c r="H65" s="15" t="n">
        <v>10251</v>
      </c>
      <c r="I65" s="15" t="n">
        <v>0</v>
      </c>
      <c r="J65" s="15" t="n">
        <v>19285</v>
      </c>
      <c r="K65" s="16" t="n">
        <f aca="false">F65-J65</f>
        <v>147</v>
      </c>
      <c r="L65" s="17" t="n">
        <f aca="false">J65/F65*100</f>
        <v>99.2435158501441</v>
      </c>
      <c r="M65" s="0" t="n">
        <v>15050</v>
      </c>
      <c r="N65" s="0" t="n">
        <v>15051</v>
      </c>
      <c r="O65" s="0" t="s">
        <v>174</v>
      </c>
    </row>
    <row r="66" customFormat="false" ht="15" hidden="false" customHeight="false" outlineLevel="0" collapsed="false">
      <c r="A66" s="13" t="s">
        <v>175</v>
      </c>
      <c r="B66" s="14" t="s">
        <v>176</v>
      </c>
      <c r="C66" s="15" t="n">
        <v>58834</v>
      </c>
      <c r="D66" s="15" t="n">
        <v>63361</v>
      </c>
      <c r="E66" s="15" t="n">
        <v>1</v>
      </c>
      <c r="F66" s="15" t="n">
        <v>122196</v>
      </c>
      <c r="G66" s="15" t="n">
        <v>58373</v>
      </c>
      <c r="H66" s="15" t="n">
        <v>62918</v>
      </c>
      <c r="I66" s="15" t="n">
        <v>1</v>
      </c>
      <c r="J66" s="15" t="n">
        <v>121292</v>
      </c>
      <c r="K66" s="16" t="n">
        <f aca="false">F66-J66</f>
        <v>904</v>
      </c>
      <c r="L66" s="17" t="n">
        <f aca="false">J66/F66*100</f>
        <v>99.2602049166912</v>
      </c>
      <c r="M66" s="0" t="n">
        <v>15051</v>
      </c>
      <c r="N66" s="0" t="n">
        <v>15052</v>
      </c>
      <c r="O66" s="0" t="s">
        <v>177</v>
      </c>
    </row>
    <row r="67" customFormat="false" ht="15" hidden="false" customHeight="false" outlineLevel="0" collapsed="false">
      <c r="A67" s="13" t="s">
        <v>178</v>
      </c>
      <c r="B67" s="14" t="s">
        <v>179</v>
      </c>
      <c r="C67" s="15" t="n">
        <v>9837</v>
      </c>
      <c r="D67" s="15" t="n">
        <v>11316</v>
      </c>
      <c r="E67" s="15" t="n">
        <v>0</v>
      </c>
      <c r="F67" s="15" t="n">
        <v>21153</v>
      </c>
      <c r="G67" s="15" t="n">
        <v>9764</v>
      </c>
      <c r="H67" s="15" t="n">
        <v>11246</v>
      </c>
      <c r="I67" s="15" t="n">
        <v>0</v>
      </c>
      <c r="J67" s="15" t="n">
        <v>21010</v>
      </c>
      <c r="K67" s="16" t="n">
        <f aca="false">F67-J67</f>
        <v>143</v>
      </c>
      <c r="L67" s="17" t="n">
        <f aca="false">J67/F67*100</f>
        <v>99.3239729589184</v>
      </c>
      <c r="M67" s="0" t="n">
        <v>15052</v>
      </c>
      <c r="N67" s="0" t="n">
        <v>15053</v>
      </c>
      <c r="O67" s="0" t="s">
        <v>180</v>
      </c>
    </row>
    <row r="68" customFormat="false" ht="15" hidden="false" customHeight="false" outlineLevel="0" collapsed="false">
      <c r="A68" s="13" t="s">
        <v>181</v>
      </c>
      <c r="B68" s="14" t="s">
        <v>182</v>
      </c>
      <c r="C68" s="15" t="n">
        <v>21744</v>
      </c>
      <c r="D68" s="15" t="n">
        <v>23884</v>
      </c>
      <c r="E68" s="15" t="n">
        <v>0</v>
      </c>
      <c r="F68" s="15" t="n">
        <v>45628</v>
      </c>
      <c r="G68" s="15" t="n">
        <v>21577</v>
      </c>
      <c r="H68" s="15" t="n">
        <v>23720</v>
      </c>
      <c r="I68" s="15" t="n">
        <v>0</v>
      </c>
      <c r="J68" s="15" t="n">
        <v>45297</v>
      </c>
      <c r="K68" s="16" t="n">
        <f aca="false">F68-J68</f>
        <v>331</v>
      </c>
      <c r="L68" s="17" t="n">
        <f aca="false">J68/F68*100</f>
        <v>99.2745682475673</v>
      </c>
      <c r="M68" s="0" t="n">
        <v>15053</v>
      </c>
      <c r="N68" s="0" t="n">
        <v>15054</v>
      </c>
      <c r="O68" s="0" t="s">
        <v>183</v>
      </c>
    </row>
    <row r="69" customFormat="false" ht="15" hidden="false" customHeight="false" outlineLevel="0" collapsed="false">
      <c r="A69" s="13" t="s">
        <v>184</v>
      </c>
      <c r="B69" s="14" t="s">
        <v>185</v>
      </c>
      <c r="C69" s="15" t="n">
        <v>90892</v>
      </c>
      <c r="D69" s="15" t="n">
        <v>104860</v>
      </c>
      <c r="E69" s="15" t="n">
        <v>0</v>
      </c>
      <c r="F69" s="15" t="n">
        <v>195752</v>
      </c>
      <c r="G69" s="15" t="n">
        <v>90313</v>
      </c>
      <c r="H69" s="15" t="n">
        <v>104245</v>
      </c>
      <c r="I69" s="15" t="n">
        <v>0</v>
      </c>
      <c r="J69" s="15" t="n">
        <v>194558</v>
      </c>
      <c r="K69" s="16" t="n">
        <f aca="false">F69-J69</f>
        <v>1194</v>
      </c>
      <c r="L69" s="17" t="n">
        <f aca="false">J69/F69*100</f>
        <v>99.3900445461605</v>
      </c>
      <c r="M69" s="0" t="n">
        <v>15054</v>
      </c>
      <c r="N69" s="0" t="n">
        <v>15055</v>
      </c>
      <c r="O69" s="0" t="s">
        <v>186</v>
      </c>
    </row>
    <row r="70" customFormat="false" ht="15" hidden="false" customHeight="false" outlineLevel="0" collapsed="false">
      <c r="A70" s="13" t="s">
        <v>187</v>
      </c>
      <c r="B70" s="14" t="s">
        <v>188</v>
      </c>
      <c r="C70" s="15" t="n">
        <v>5021</v>
      </c>
      <c r="D70" s="15" t="n">
        <v>5854</v>
      </c>
      <c r="E70" s="15" t="n">
        <v>0</v>
      </c>
      <c r="F70" s="15" t="n">
        <v>10875</v>
      </c>
      <c r="G70" s="15" t="n">
        <v>4953</v>
      </c>
      <c r="H70" s="15" t="n">
        <v>5792</v>
      </c>
      <c r="I70" s="15" t="n">
        <v>0</v>
      </c>
      <c r="J70" s="15" t="n">
        <v>10745</v>
      </c>
      <c r="K70" s="16" t="n">
        <f aca="false">F70-J70</f>
        <v>130</v>
      </c>
      <c r="L70" s="17" t="n">
        <f aca="false">J70/F70*100</f>
        <v>98.8045977011494</v>
      </c>
      <c r="M70" s="0" t="n">
        <v>15055</v>
      </c>
      <c r="N70" s="0" t="n">
        <v>15056</v>
      </c>
      <c r="O70" s="0" t="s">
        <v>189</v>
      </c>
    </row>
    <row r="71" customFormat="false" ht="15" hidden="false" customHeight="false" outlineLevel="0" collapsed="false">
      <c r="A71" s="13" t="s">
        <v>190</v>
      </c>
      <c r="B71" s="14" t="s">
        <v>191</v>
      </c>
      <c r="C71" s="15" t="n">
        <v>11626</v>
      </c>
      <c r="D71" s="15" t="n">
        <v>13397</v>
      </c>
      <c r="E71" s="15" t="n">
        <v>0</v>
      </c>
      <c r="F71" s="15" t="n">
        <v>25023</v>
      </c>
      <c r="G71" s="15" t="n">
        <v>11510</v>
      </c>
      <c r="H71" s="15" t="n">
        <v>13262</v>
      </c>
      <c r="I71" s="15" t="n">
        <v>0</v>
      </c>
      <c r="J71" s="15" t="n">
        <v>24772</v>
      </c>
      <c r="K71" s="16" t="n">
        <f aca="false">F71-J71</f>
        <v>251</v>
      </c>
      <c r="L71" s="17" t="n">
        <f aca="false">J71/F71*100</f>
        <v>98.9969228309955</v>
      </c>
      <c r="M71" s="0" t="n">
        <v>15056</v>
      </c>
      <c r="N71" s="0" t="n">
        <v>15057</v>
      </c>
      <c r="O71" s="0" t="s">
        <v>192</v>
      </c>
    </row>
    <row r="72" customFormat="false" ht="15" hidden="false" customHeight="false" outlineLevel="0" collapsed="false">
      <c r="A72" s="13" t="s">
        <v>193</v>
      </c>
      <c r="B72" s="14" t="s">
        <v>194</v>
      </c>
      <c r="C72" s="15" t="n">
        <v>335589</v>
      </c>
      <c r="D72" s="15" t="n">
        <v>365065</v>
      </c>
      <c r="E72" s="15" t="n">
        <v>0</v>
      </c>
      <c r="F72" s="15" t="n">
        <v>700654</v>
      </c>
      <c r="G72" s="15" t="n">
        <v>333171</v>
      </c>
      <c r="H72" s="15" t="n">
        <v>362654</v>
      </c>
      <c r="I72" s="15" t="n">
        <v>0</v>
      </c>
      <c r="J72" s="15" t="n">
        <v>695825</v>
      </c>
      <c r="K72" s="16" t="n">
        <f aca="false">F72-J72</f>
        <v>4829</v>
      </c>
      <c r="L72" s="17" t="n">
        <f aca="false">J72/F72*100</f>
        <v>99.3107867792091</v>
      </c>
      <c r="M72" s="0" t="n">
        <v>15057</v>
      </c>
      <c r="N72" s="0" t="n">
        <v>15058</v>
      </c>
      <c r="O72" s="0" t="s">
        <v>195</v>
      </c>
    </row>
    <row r="73" customFormat="false" ht="15" hidden="false" customHeight="false" outlineLevel="0" collapsed="false">
      <c r="A73" s="13" t="s">
        <v>196</v>
      </c>
      <c r="B73" s="14" t="s">
        <v>197</v>
      </c>
      <c r="C73" s="15" t="n">
        <v>17290</v>
      </c>
      <c r="D73" s="15" t="n">
        <v>19749</v>
      </c>
      <c r="E73" s="15" t="n">
        <v>0</v>
      </c>
      <c r="F73" s="15" t="n">
        <v>37039</v>
      </c>
      <c r="G73" s="15" t="n">
        <v>17146</v>
      </c>
      <c r="H73" s="15" t="n">
        <v>19596</v>
      </c>
      <c r="I73" s="15" t="n">
        <v>0</v>
      </c>
      <c r="J73" s="15" t="n">
        <v>36742</v>
      </c>
      <c r="K73" s="16" t="n">
        <f aca="false">F73-J73</f>
        <v>297</v>
      </c>
      <c r="L73" s="17" t="n">
        <f aca="false">J73/F73*100</f>
        <v>99.1981424984476</v>
      </c>
      <c r="M73" s="0" t="n">
        <v>15059</v>
      </c>
      <c r="N73" s="0" t="n">
        <v>15059</v>
      </c>
      <c r="O73" s="0" t="s">
        <v>198</v>
      </c>
    </row>
    <row r="74" customFormat="false" ht="15" hidden="false" customHeight="false" outlineLevel="0" collapsed="false">
      <c r="A74" s="13" t="s">
        <v>199</v>
      </c>
      <c r="B74" s="14" t="s">
        <v>200</v>
      </c>
      <c r="C74" s="15" t="n">
        <v>409845</v>
      </c>
      <c r="D74" s="15" t="n">
        <v>453054</v>
      </c>
      <c r="E74" s="15" t="n">
        <v>0</v>
      </c>
      <c r="F74" s="15" t="n">
        <v>862899</v>
      </c>
      <c r="G74" s="15" t="n">
        <v>406959</v>
      </c>
      <c r="H74" s="15" t="n">
        <v>450016</v>
      </c>
      <c r="I74" s="15" t="n">
        <v>0</v>
      </c>
      <c r="J74" s="15" t="n">
        <v>856975</v>
      </c>
      <c r="K74" s="16" t="n">
        <f aca="false">F74-J74</f>
        <v>5924</v>
      </c>
      <c r="L74" s="17" t="n">
        <f aca="false">J74/F74*100</f>
        <v>99.313477011794</v>
      </c>
      <c r="M74" s="0" t="n">
        <v>15058</v>
      </c>
      <c r="N74" s="0" t="n">
        <v>15060</v>
      </c>
      <c r="O74" s="0" t="s">
        <v>201</v>
      </c>
    </row>
    <row r="75" customFormat="false" ht="15" hidden="false" customHeight="false" outlineLevel="0" collapsed="false">
      <c r="A75" s="13" t="s">
        <v>202</v>
      </c>
      <c r="B75" s="14" t="s">
        <v>203</v>
      </c>
      <c r="C75" s="15" t="n">
        <v>146469</v>
      </c>
      <c r="D75" s="15" t="n">
        <v>161456</v>
      </c>
      <c r="E75" s="15" t="n">
        <v>0</v>
      </c>
      <c r="F75" s="15" t="n">
        <v>307925</v>
      </c>
      <c r="G75" s="15" t="n">
        <v>145451</v>
      </c>
      <c r="H75" s="15" t="n">
        <v>160515</v>
      </c>
      <c r="I75" s="15" t="n">
        <v>0</v>
      </c>
      <c r="J75" s="15" t="n">
        <v>305966</v>
      </c>
      <c r="K75" s="16" t="n">
        <f aca="false">F75-J75</f>
        <v>1959</v>
      </c>
      <c r="L75" s="17" t="n">
        <f aca="false">J75/F75*100</f>
        <v>99.3638061216205</v>
      </c>
      <c r="M75" s="0" t="n">
        <v>15060</v>
      </c>
      <c r="N75" s="0" t="n">
        <v>15061</v>
      </c>
      <c r="O75" s="0" t="s">
        <v>204</v>
      </c>
    </row>
    <row r="76" customFormat="false" ht="15" hidden="false" customHeight="false" outlineLevel="0" collapsed="false">
      <c r="A76" s="13" t="s">
        <v>205</v>
      </c>
      <c r="B76" s="14" t="s">
        <v>206</v>
      </c>
      <c r="C76" s="15" t="n">
        <v>4091</v>
      </c>
      <c r="D76" s="15" t="n">
        <v>4431</v>
      </c>
      <c r="E76" s="15" t="n">
        <v>0</v>
      </c>
      <c r="F76" s="15" t="n">
        <v>8522</v>
      </c>
      <c r="G76" s="15" t="n">
        <v>4048</v>
      </c>
      <c r="H76" s="15" t="n">
        <v>4401</v>
      </c>
      <c r="I76" s="15" t="n">
        <v>0</v>
      </c>
      <c r="J76" s="15" t="n">
        <v>8449</v>
      </c>
      <c r="K76" s="16" t="n">
        <f aca="false">F76-J76</f>
        <v>73</v>
      </c>
      <c r="L76" s="17" t="n">
        <f aca="false">J76/F76*100</f>
        <v>99.1433935695846</v>
      </c>
      <c r="M76" s="0" t="n">
        <v>15061</v>
      </c>
      <c r="N76" s="0" t="n">
        <v>15062</v>
      </c>
      <c r="O76" s="0" t="s">
        <v>207</v>
      </c>
    </row>
    <row r="77" customFormat="false" ht="15" hidden="false" customHeight="false" outlineLevel="0" collapsed="false">
      <c r="A77" s="13" t="s">
        <v>208</v>
      </c>
      <c r="B77" s="14" t="s">
        <v>209</v>
      </c>
      <c r="C77" s="15" t="n">
        <v>26167</v>
      </c>
      <c r="D77" s="15" t="n">
        <v>28583</v>
      </c>
      <c r="E77" s="15" t="n">
        <v>0</v>
      </c>
      <c r="F77" s="15" t="n">
        <v>54750</v>
      </c>
      <c r="G77" s="15" t="n">
        <v>25925</v>
      </c>
      <c r="H77" s="15" t="n">
        <v>28348</v>
      </c>
      <c r="I77" s="15" t="n">
        <v>0</v>
      </c>
      <c r="J77" s="15" t="n">
        <v>54273</v>
      </c>
      <c r="K77" s="16" t="n">
        <f aca="false">F77-J77</f>
        <v>477</v>
      </c>
      <c r="L77" s="17" t="n">
        <f aca="false">J77/F77*100</f>
        <v>99.1287671232877</v>
      </c>
      <c r="M77" s="0" t="n">
        <v>15062</v>
      </c>
      <c r="N77" s="0" t="n">
        <v>15063</v>
      </c>
      <c r="O77" s="0" t="s">
        <v>210</v>
      </c>
    </row>
    <row r="78" customFormat="false" ht="15" hidden="false" customHeight="false" outlineLevel="0" collapsed="false">
      <c r="A78" s="13" t="s">
        <v>211</v>
      </c>
      <c r="B78" s="14" t="s">
        <v>212</v>
      </c>
      <c r="C78" s="15" t="n">
        <v>10528</v>
      </c>
      <c r="D78" s="15" t="n">
        <v>12280</v>
      </c>
      <c r="E78" s="15" t="n">
        <v>0</v>
      </c>
      <c r="F78" s="15" t="n">
        <v>22808</v>
      </c>
      <c r="G78" s="15" t="n">
        <v>10452</v>
      </c>
      <c r="H78" s="15" t="n">
        <v>12179</v>
      </c>
      <c r="I78" s="15" t="n">
        <v>0</v>
      </c>
      <c r="J78" s="15" t="n">
        <v>22631</v>
      </c>
      <c r="K78" s="16" t="n">
        <f aca="false">F78-J78</f>
        <v>177</v>
      </c>
      <c r="L78" s="17" t="n">
        <f aca="false">J78/F78*100</f>
        <v>99.2239565064889</v>
      </c>
      <c r="M78" s="0" t="n">
        <v>15063</v>
      </c>
      <c r="N78" s="0" t="n">
        <v>15064</v>
      </c>
      <c r="O78" s="0" t="s">
        <v>213</v>
      </c>
    </row>
    <row r="79" customFormat="false" ht="15" hidden="false" customHeight="false" outlineLevel="0" collapsed="false">
      <c r="A79" s="13" t="s">
        <v>214</v>
      </c>
      <c r="B79" s="14" t="s">
        <v>215</v>
      </c>
      <c r="C79" s="15" t="n">
        <v>13342</v>
      </c>
      <c r="D79" s="15" t="n">
        <v>15219</v>
      </c>
      <c r="E79" s="15" t="n">
        <v>0</v>
      </c>
      <c r="F79" s="15" t="n">
        <v>28561</v>
      </c>
      <c r="G79" s="15" t="n">
        <v>13190</v>
      </c>
      <c r="H79" s="15" t="n">
        <v>15036</v>
      </c>
      <c r="I79" s="15" t="n">
        <v>0</v>
      </c>
      <c r="J79" s="15" t="n">
        <v>28226</v>
      </c>
      <c r="K79" s="16" t="n">
        <f aca="false">F79-J79</f>
        <v>335</v>
      </c>
      <c r="L79" s="17" t="n">
        <f aca="false">J79/F79*100</f>
        <v>98.8270718812366</v>
      </c>
      <c r="M79" s="0" t="n">
        <v>15064</v>
      </c>
      <c r="N79" s="0" t="n">
        <v>15065</v>
      </c>
      <c r="O79" s="0" t="s">
        <v>216</v>
      </c>
    </row>
    <row r="80" customFormat="false" ht="15" hidden="false" customHeight="false" outlineLevel="0" collapsed="false">
      <c r="A80" s="13" t="s">
        <v>217</v>
      </c>
      <c r="B80" s="14" t="s">
        <v>218</v>
      </c>
      <c r="C80" s="15" t="n">
        <v>13803</v>
      </c>
      <c r="D80" s="15" t="n">
        <v>15588</v>
      </c>
      <c r="E80" s="15" t="n">
        <v>0</v>
      </c>
      <c r="F80" s="15" t="n">
        <v>29391</v>
      </c>
      <c r="G80" s="15" t="n">
        <v>13716</v>
      </c>
      <c r="H80" s="15" t="n">
        <v>15463</v>
      </c>
      <c r="I80" s="15" t="n">
        <v>0</v>
      </c>
      <c r="J80" s="15" t="n">
        <v>29179</v>
      </c>
      <c r="K80" s="16" t="n">
        <f aca="false">F80-J80</f>
        <v>212</v>
      </c>
      <c r="L80" s="17" t="n">
        <f aca="false">J80/F80*100</f>
        <v>99.2786907556735</v>
      </c>
      <c r="M80" s="0" t="n">
        <v>15065</v>
      </c>
      <c r="N80" s="0" t="n">
        <v>15066</v>
      </c>
      <c r="O80" s="0" t="s">
        <v>219</v>
      </c>
    </row>
    <row r="81" customFormat="false" ht="15" hidden="false" customHeight="false" outlineLevel="0" collapsed="false">
      <c r="A81" s="13" t="s">
        <v>220</v>
      </c>
      <c r="B81" s="14" t="s">
        <v>221</v>
      </c>
      <c r="C81" s="15" t="n">
        <v>2034</v>
      </c>
      <c r="D81" s="15" t="n">
        <v>2104</v>
      </c>
      <c r="E81" s="15" t="n">
        <v>0</v>
      </c>
      <c r="F81" s="15" t="n">
        <v>4138</v>
      </c>
      <c r="G81" s="15" t="n">
        <v>2008</v>
      </c>
      <c r="H81" s="15" t="n">
        <v>2086</v>
      </c>
      <c r="I81" s="15" t="n">
        <v>0</v>
      </c>
      <c r="J81" s="15" t="n">
        <v>4094</v>
      </c>
      <c r="K81" s="16" t="n">
        <f aca="false">F81-J81</f>
        <v>44</v>
      </c>
      <c r="L81" s="17" t="n">
        <f aca="false">J81/F81*100</f>
        <v>98.9366843885935</v>
      </c>
      <c r="M81" s="0" t="n">
        <v>15066</v>
      </c>
      <c r="N81" s="0" t="n">
        <v>15067</v>
      </c>
      <c r="O81" s="0" t="s">
        <v>222</v>
      </c>
    </row>
    <row r="82" customFormat="false" ht="15" hidden="false" customHeight="false" outlineLevel="0" collapsed="false">
      <c r="A82" s="13" t="s">
        <v>223</v>
      </c>
      <c r="B82" s="14" t="s">
        <v>224</v>
      </c>
      <c r="C82" s="15" t="n">
        <v>30148</v>
      </c>
      <c r="D82" s="15" t="n">
        <v>33909</v>
      </c>
      <c r="E82" s="15" t="n">
        <v>0</v>
      </c>
      <c r="F82" s="15" t="n">
        <v>64057</v>
      </c>
      <c r="G82" s="15" t="n">
        <v>29932</v>
      </c>
      <c r="H82" s="15" t="n">
        <v>33704</v>
      </c>
      <c r="I82" s="15" t="n">
        <v>0</v>
      </c>
      <c r="J82" s="15" t="n">
        <v>63636</v>
      </c>
      <c r="K82" s="16" t="n">
        <f aca="false">F82-J82</f>
        <v>421</v>
      </c>
      <c r="L82" s="17" t="n">
        <f aca="false">J82/F82*100</f>
        <v>99.3427728429367</v>
      </c>
      <c r="M82" s="0" t="n">
        <v>15067</v>
      </c>
      <c r="N82" s="0" t="n">
        <v>15068</v>
      </c>
      <c r="O82" s="0" t="s">
        <v>225</v>
      </c>
    </row>
    <row r="83" customFormat="false" ht="15" hidden="false" customHeight="false" outlineLevel="0" collapsed="false">
      <c r="A83" s="13" t="s">
        <v>226</v>
      </c>
      <c r="B83" s="14" t="s">
        <v>227</v>
      </c>
      <c r="C83" s="15" t="n">
        <v>10106</v>
      </c>
      <c r="D83" s="15" t="n">
        <v>11888</v>
      </c>
      <c r="E83" s="15" t="n">
        <v>0</v>
      </c>
      <c r="F83" s="15" t="n">
        <v>21994</v>
      </c>
      <c r="G83" s="15" t="n">
        <v>10030</v>
      </c>
      <c r="H83" s="15" t="n">
        <v>11804</v>
      </c>
      <c r="I83" s="15" t="n">
        <v>0</v>
      </c>
      <c r="J83" s="15" t="n">
        <v>21834</v>
      </c>
      <c r="K83" s="16" t="n">
        <f aca="false">F83-J83</f>
        <v>160</v>
      </c>
      <c r="L83" s="17" t="n">
        <f aca="false">J83/F83*100</f>
        <v>99.2725288715104</v>
      </c>
      <c r="M83" s="0" t="n">
        <v>15068</v>
      </c>
      <c r="N83" s="0" t="n">
        <v>15069</v>
      </c>
      <c r="O83" s="0" t="s">
        <v>228</v>
      </c>
    </row>
    <row r="84" customFormat="false" ht="15" hidden="false" customHeight="false" outlineLevel="0" collapsed="false">
      <c r="A84" s="13" t="s">
        <v>229</v>
      </c>
      <c r="B84" s="14" t="s">
        <v>230</v>
      </c>
      <c r="C84" s="15" t="n">
        <v>2007</v>
      </c>
      <c r="D84" s="15" t="n">
        <v>2434</v>
      </c>
      <c r="E84" s="15" t="n">
        <v>0</v>
      </c>
      <c r="F84" s="15" t="n">
        <v>4441</v>
      </c>
      <c r="G84" s="15" t="n">
        <v>1979</v>
      </c>
      <c r="H84" s="15" t="n">
        <v>2407</v>
      </c>
      <c r="I84" s="15" t="n">
        <v>0</v>
      </c>
      <c r="J84" s="15" t="n">
        <v>4386</v>
      </c>
      <c r="K84" s="16" t="n">
        <f aca="false">F84-J84</f>
        <v>55</v>
      </c>
      <c r="L84" s="17" t="n">
        <f aca="false">J84/F84*100</f>
        <v>98.7615401936501</v>
      </c>
      <c r="M84" s="0" t="n">
        <v>15069</v>
      </c>
      <c r="N84" s="0" t="n">
        <v>15070</v>
      </c>
      <c r="O84" s="0" t="s">
        <v>231</v>
      </c>
    </row>
    <row r="85" customFormat="false" ht="15" hidden="false" customHeight="false" outlineLevel="0" collapsed="false">
      <c r="A85" s="13" t="s">
        <v>232</v>
      </c>
      <c r="B85" s="14" t="s">
        <v>233</v>
      </c>
      <c r="C85" s="15" t="n">
        <v>100548</v>
      </c>
      <c r="D85" s="15" t="n">
        <v>110947</v>
      </c>
      <c r="E85" s="15" t="n">
        <v>0</v>
      </c>
      <c r="F85" s="15" t="n">
        <v>211495</v>
      </c>
      <c r="G85" s="15" t="n">
        <v>99675</v>
      </c>
      <c r="H85" s="15" t="n">
        <v>110191</v>
      </c>
      <c r="I85" s="15" t="n">
        <v>0</v>
      </c>
      <c r="J85" s="15" t="n">
        <v>209866</v>
      </c>
      <c r="K85" s="16" t="n">
        <f aca="false">F85-J85</f>
        <v>1629</v>
      </c>
      <c r="L85" s="17" t="n">
        <f aca="false">J85/F85*100</f>
        <v>99.2297690252725</v>
      </c>
      <c r="M85" s="0" t="n">
        <v>15070</v>
      </c>
      <c r="N85" s="0" t="n">
        <v>15071</v>
      </c>
      <c r="O85" s="0" t="s">
        <v>234</v>
      </c>
    </row>
    <row r="86" customFormat="false" ht="15" hidden="false" customHeight="false" outlineLevel="0" collapsed="false">
      <c r="A86" s="13" t="s">
        <v>235</v>
      </c>
      <c r="B86" s="14" t="s">
        <v>236</v>
      </c>
      <c r="C86" s="15" t="n">
        <v>6059</v>
      </c>
      <c r="D86" s="15" t="n">
        <v>6516</v>
      </c>
      <c r="E86" s="15" t="n">
        <v>0</v>
      </c>
      <c r="F86" s="15" t="n">
        <v>12575</v>
      </c>
      <c r="G86" s="15" t="n">
        <v>5976</v>
      </c>
      <c r="H86" s="15" t="n">
        <v>6422</v>
      </c>
      <c r="I86" s="15" t="n">
        <v>0</v>
      </c>
      <c r="J86" s="15" t="n">
        <v>12398</v>
      </c>
      <c r="K86" s="16" t="n">
        <f aca="false">F86-J86</f>
        <v>177</v>
      </c>
      <c r="L86" s="17" t="n">
        <f aca="false">J86/F86*100</f>
        <v>98.5924453280318</v>
      </c>
      <c r="M86" s="0" t="n">
        <v>15071</v>
      </c>
      <c r="N86" s="0" t="n">
        <v>15072</v>
      </c>
      <c r="O86" s="0" t="s">
        <v>237</v>
      </c>
    </row>
    <row r="87" customFormat="false" ht="15" hidden="false" customHeight="false" outlineLevel="0" collapsed="false">
      <c r="A87" s="13" t="s">
        <v>238</v>
      </c>
      <c r="B87" s="14" t="s">
        <v>239</v>
      </c>
      <c r="C87" s="15" t="n">
        <v>4794</v>
      </c>
      <c r="D87" s="15" t="n">
        <v>5339</v>
      </c>
      <c r="E87" s="15" t="n">
        <v>0</v>
      </c>
      <c r="F87" s="15" t="n">
        <v>10133</v>
      </c>
      <c r="G87" s="15" t="n">
        <v>4752</v>
      </c>
      <c r="H87" s="15" t="n">
        <v>5310</v>
      </c>
      <c r="I87" s="15" t="n">
        <v>0</v>
      </c>
      <c r="J87" s="15" t="n">
        <v>10062</v>
      </c>
      <c r="K87" s="16" t="n">
        <f aca="false">F87-J87</f>
        <v>71</v>
      </c>
      <c r="L87" s="17" t="n">
        <f aca="false">J87/F87*100</f>
        <v>99.2993190565479</v>
      </c>
      <c r="M87" s="0" t="n">
        <v>15072</v>
      </c>
      <c r="N87" s="0" t="n">
        <v>15073</v>
      </c>
      <c r="O87" s="0" t="s">
        <v>240</v>
      </c>
    </row>
    <row r="88" customFormat="false" ht="15" hidden="false" customHeight="false" outlineLevel="0" collapsed="false">
      <c r="A88" s="13" t="s">
        <v>241</v>
      </c>
      <c r="B88" s="14" t="s">
        <v>242</v>
      </c>
      <c r="C88" s="15" t="n">
        <v>9591</v>
      </c>
      <c r="D88" s="15" t="n">
        <v>10854</v>
      </c>
      <c r="E88" s="15" t="n">
        <v>0</v>
      </c>
      <c r="F88" s="15" t="n">
        <v>20445</v>
      </c>
      <c r="G88" s="15" t="n">
        <v>9523</v>
      </c>
      <c r="H88" s="15" t="n">
        <v>10780</v>
      </c>
      <c r="I88" s="15" t="n">
        <v>0</v>
      </c>
      <c r="J88" s="15" t="n">
        <v>20303</v>
      </c>
      <c r="K88" s="16" t="n">
        <f aca="false">F88-J88</f>
        <v>142</v>
      </c>
      <c r="L88" s="17" t="n">
        <f aca="false">J88/F88*100</f>
        <v>99.3054536561506</v>
      </c>
      <c r="M88" s="0" t="n">
        <v>15073</v>
      </c>
      <c r="N88" s="0" t="n">
        <v>15074</v>
      </c>
      <c r="O88" s="0" t="s">
        <v>243</v>
      </c>
    </row>
    <row r="89" customFormat="false" ht="15" hidden="false" customHeight="false" outlineLevel="0" collapsed="false">
      <c r="A89" s="13" t="s">
        <v>244</v>
      </c>
      <c r="B89" s="14" t="s">
        <v>245</v>
      </c>
      <c r="C89" s="15" t="n">
        <v>46684</v>
      </c>
      <c r="D89" s="15" t="n">
        <v>55431</v>
      </c>
      <c r="E89" s="15" t="n">
        <v>0</v>
      </c>
      <c r="F89" s="15" t="n">
        <v>102115</v>
      </c>
      <c r="G89" s="15" t="n">
        <v>46292</v>
      </c>
      <c r="H89" s="15" t="n">
        <v>55068</v>
      </c>
      <c r="I89" s="15" t="n">
        <v>0</v>
      </c>
      <c r="J89" s="15" t="n">
        <v>101360</v>
      </c>
      <c r="K89" s="16" t="n">
        <f aca="false">F89-J89</f>
        <v>755</v>
      </c>
      <c r="L89" s="17" t="n">
        <f aca="false">J89/F89*100</f>
        <v>99.2606375165255</v>
      </c>
      <c r="M89" s="0" t="n">
        <v>15074</v>
      </c>
      <c r="N89" s="0" t="n">
        <v>15075</v>
      </c>
      <c r="O89" s="0" t="s">
        <v>246</v>
      </c>
    </row>
    <row r="90" customFormat="false" ht="15" hidden="false" customHeight="false" outlineLevel="0" collapsed="false">
      <c r="A90" s="13" t="s">
        <v>247</v>
      </c>
      <c r="B90" s="14" t="s">
        <v>248</v>
      </c>
      <c r="C90" s="15" t="n">
        <v>10561</v>
      </c>
      <c r="D90" s="15" t="n">
        <v>11802</v>
      </c>
      <c r="E90" s="15" t="n">
        <v>0</v>
      </c>
      <c r="F90" s="15" t="n">
        <v>22363</v>
      </c>
      <c r="G90" s="15" t="n">
        <v>10483</v>
      </c>
      <c r="H90" s="15" t="n">
        <v>11740</v>
      </c>
      <c r="I90" s="15" t="n">
        <v>0</v>
      </c>
      <c r="J90" s="15" t="n">
        <v>22223</v>
      </c>
      <c r="K90" s="16" t="n">
        <f aca="false">F90-J90</f>
        <v>140</v>
      </c>
      <c r="L90" s="17" t="n">
        <f aca="false">J90/F90*100</f>
        <v>99.3739659258597</v>
      </c>
      <c r="M90" s="0" t="n">
        <v>15075</v>
      </c>
      <c r="N90" s="0" t="n">
        <v>15076</v>
      </c>
      <c r="O90" s="0" t="s">
        <v>249</v>
      </c>
    </row>
    <row r="91" customFormat="false" ht="15" hidden="false" customHeight="false" outlineLevel="0" collapsed="false">
      <c r="A91" s="13" t="s">
        <v>250</v>
      </c>
      <c r="B91" s="14" t="s">
        <v>251</v>
      </c>
      <c r="C91" s="15" t="n">
        <v>35779</v>
      </c>
      <c r="D91" s="15" t="n">
        <v>39157</v>
      </c>
      <c r="E91" s="15" t="n">
        <v>0</v>
      </c>
      <c r="F91" s="15" t="n">
        <v>74936</v>
      </c>
      <c r="G91" s="15" t="n">
        <v>35503</v>
      </c>
      <c r="H91" s="15" t="n">
        <v>38899</v>
      </c>
      <c r="I91" s="15" t="n">
        <v>0</v>
      </c>
      <c r="J91" s="15" t="n">
        <v>74402</v>
      </c>
      <c r="K91" s="16" t="n">
        <f aca="false">F91-J91</f>
        <v>534</v>
      </c>
      <c r="L91" s="17" t="n">
        <f aca="false">J91/F91*100</f>
        <v>99.2873919077613</v>
      </c>
      <c r="M91" s="0" t="n">
        <v>15076</v>
      </c>
      <c r="N91" s="0" t="n">
        <v>15077</v>
      </c>
      <c r="O91" s="0" t="s">
        <v>252</v>
      </c>
    </row>
    <row r="92" customFormat="false" ht="15" hidden="false" customHeight="false" outlineLevel="0" collapsed="false">
      <c r="A92" s="13" t="s">
        <v>253</v>
      </c>
      <c r="B92" s="14" t="s">
        <v>254</v>
      </c>
      <c r="C92" s="15" t="n">
        <v>2590</v>
      </c>
      <c r="D92" s="15" t="n">
        <v>2909</v>
      </c>
      <c r="E92" s="15" t="n">
        <v>0</v>
      </c>
      <c r="F92" s="15" t="n">
        <v>5499</v>
      </c>
      <c r="G92" s="15" t="n">
        <v>2572</v>
      </c>
      <c r="H92" s="15" t="n">
        <v>2891</v>
      </c>
      <c r="I92" s="15" t="n">
        <v>0</v>
      </c>
      <c r="J92" s="15" t="n">
        <v>5463</v>
      </c>
      <c r="K92" s="16" t="n">
        <f aca="false">F92-J92</f>
        <v>36</v>
      </c>
      <c r="L92" s="17" t="n">
        <f aca="false">J92/F92*100</f>
        <v>99.3453355155483</v>
      </c>
      <c r="M92" s="0" t="n">
        <v>15077</v>
      </c>
      <c r="N92" s="0" t="n">
        <v>15078</v>
      </c>
      <c r="O92" s="0" t="s">
        <v>255</v>
      </c>
    </row>
    <row r="93" customFormat="false" ht="15" hidden="false" customHeight="false" outlineLevel="0" collapsed="false">
      <c r="A93" s="13" t="s">
        <v>256</v>
      </c>
      <c r="B93" s="14" t="s">
        <v>257</v>
      </c>
      <c r="C93" s="15" t="n">
        <v>3749</v>
      </c>
      <c r="D93" s="15" t="n">
        <v>4134</v>
      </c>
      <c r="E93" s="15" t="n">
        <v>0</v>
      </c>
      <c r="F93" s="15" t="n">
        <v>7883</v>
      </c>
      <c r="G93" s="15" t="n">
        <v>3713</v>
      </c>
      <c r="H93" s="15" t="n">
        <v>4089</v>
      </c>
      <c r="I93" s="15" t="n">
        <v>0</v>
      </c>
      <c r="J93" s="15" t="n">
        <v>7802</v>
      </c>
      <c r="K93" s="16" t="n">
        <f aca="false">F93-J93</f>
        <v>81</v>
      </c>
      <c r="L93" s="17" t="n">
        <f aca="false">J93/F93*100</f>
        <v>98.9724724089814</v>
      </c>
      <c r="M93" s="0" t="n">
        <v>15078</v>
      </c>
      <c r="N93" s="0" t="n">
        <v>15079</v>
      </c>
      <c r="O93" s="0" t="s">
        <v>258</v>
      </c>
    </row>
    <row r="94" customFormat="false" ht="15" hidden="false" customHeight="false" outlineLevel="0" collapsed="false">
      <c r="A94" s="13" t="s">
        <v>259</v>
      </c>
      <c r="B94" s="14" t="s">
        <v>260</v>
      </c>
      <c r="C94" s="15" t="n">
        <v>5473</v>
      </c>
      <c r="D94" s="15" t="n">
        <v>6153</v>
      </c>
      <c r="E94" s="15" t="n">
        <v>0</v>
      </c>
      <c r="F94" s="15" t="n">
        <v>11626</v>
      </c>
      <c r="G94" s="15" t="n">
        <v>5436</v>
      </c>
      <c r="H94" s="15" t="n">
        <v>6114</v>
      </c>
      <c r="I94" s="15" t="n">
        <v>0</v>
      </c>
      <c r="J94" s="15" t="n">
        <v>11550</v>
      </c>
      <c r="K94" s="16" t="n">
        <f aca="false">F94-J94</f>
        <v>76</v>
      </c>
      <c r="L94" s="17" t="n">
        <f aca="false">J94/F94*100</f>
        <v>99.3462927920179</v>
      </c>
      <c r="M94" s="0" t="n">
        <v>15079</v>
      </c>
      <c r="N94" s="0" t="n">
        <v>15080</v>
      </c>
      <c r="O94" s="0" t="s">
        <v>261</v>
      </c>
    </row>
    <row r="95" customFormat="false" ht="15" hidden="false" customHeight="false" outlineLevel="0" collapsed="false">
      <c r="A95" s="13" t="s">
        <v>262</v>
      </c>
      <c r="B95" s="14" t="s">
        <v>263</v>
      </c>
      <c r="C95" s="15" t="n">
        <v>9164</v>
      </c>
      <c r="D95" s="15" t="n">
        <v>10629</v>
      </c>
      <c r="E95" s="15" t="n">
        <v>0</v>
      </c>
      <c r="F95" s="15" t="n">
        <v>19793</v>
      </c>
      <c r="G95" s="15" t="n">
        <v>9094</v>
      </c>
      <c r="H95" s="15" t="n">
        <v>10573</v>
      </c>
      <c r="I95" s="15" t="n">
        <v>0</v>
      </c>
      <c r="J95" s="15" t="n">
        <v>19667</v>
      </c>
      <c r="K95" s="16" t="n">
        <f aca="false">F95-J95</f>
        <v>126</v>
      </c>
      <c r="L95" s="17" t="n">
        <f aca="false">J95/F95*100</f>
        <v>99.3634113070277</v>
      </c>
      <c r="M95" s="0" t="n">
        <v>15080</v>
      </c>
      <c r="N95" s="0" t="n">
        <v>15081</v>
      </c>
      <c r="O95" s="0" t="s">
        <v>264</v>
      </c>
    </row>
    <row r="96" customFormat="false" ht="15" hidden="false" customHeight="false" outlineLevel="0" collapsed="false">
      <c r="A96" s="13" t="s">
        <v>265</v>
      </c>
      <c r="B96" s="14" t="s">
        <v>266</v>
      </c>
      <c r="C96" s="15" t="n">
        <v>177984</v>
      </c>
      <c r="D96" s="15" t="n">
        <v>198533</v>
      </c>
      <c r="E96" s="15" t="n">
        <v>1</v>
      </c>
      <c r="F96" s="15" t="n">
        <v>376518</v>
      </c>
      <c r="G96" s="15" t="n">
        <v>176424</v>
      </c>
      <c r="H96" s="15" t="n">
        <v>196951</v>
      </c>
      <c r="I96" s="15" t="n">
        <v>1</v>
      </c>
      <c r="J96" s="15" t="n">
        <v>373376</v>
      </c>
      <c r="K96" s="16" t="n">
        <f aca="false">F96-J96</f>
        <v>3142</v>
      </c>
      <c r="L96" s="17" t="n">
        <f aca="false">J96/F96*100</f>
        <v>99.1655113434152</v>
      </c>
      <c r="M96" s="0" t="n">
        <v>15081</v>
      </c>
      <c r="N96" s="0" t="n">
        <v>15082</v>
      </c>
      <c r="O96" s="0" t="s">
        <v>267</v>
      </c>
    </row>
    <row r="97" customFormat="false" ht="15" hidden="false" customHeight="false" outlineLevel="0" collapsed="false">
      <c r="A97" s="13" t="s">
        <v>268</v>
      </c>
      <c r="B97" s="14" t="s">
        <v>269</v>
      </c>
      <c r="C97" s="15" t="n">
        <v>28527</v>
      </c>
      <c r="D97" s="15" t="n">
        <v>31993</v>
      </c>
      <c r="E97" s="15" t="n">
        <v>0</v>
      </c>
      <c r="F97" s="15" t="n">
        <v>60520</v>
      </c>
      <c r="G97" s="15" t="n">
        <v>28277</v>
      </c>
      <c r="H97" s="15" t="n">
        <v>31776</v>
      </c>
      <c r="I97" s="15" t="n">
        <v>0</v>
      </c>
      <c r="J97" s="15" t="n">
        <v>60053</v>
      </c>
      <c r="K97" s="16" t="n">
        <f aca="false">F97-J97</f>
        <v>467</v>
      </c>
      <c r="L97" s="17" t="n">
        <f aca="false">J97/F97*100</f>
        <v>99.2283542630535</v>
      </c>
      <c r="M97" s="0" t="n">
        <v>15082</v>
      </c>
      <c r="N97" s="0" t="n">
        <v>15083</v>
      </c>
      <c r="O97" s="0" t="s">
        <v>270</v>
      </c>
    </row>
    <row r="98" customFormat="false" ht="15" hidden="false" customHeight="false" outlineLevel="0" collapsed="false">
      <c r="A98" s="13" t="s">
        <v>271</v>
      </c>
      <c r="B98" s="14" t="s">
        <v>272</v>
      </c>
      <c r="C98" s="15" t="n">
        <v>5762</v>
      </c>
      <c r="D98" s="15" t="n">
        <v>6302</v>
      </c>
      <c r="E98" s="15" t="n">
        <v>0</v>
      </c>
      <c r="F98" s="15" t="n">
        <v>12064</v>
      </c>
      <c r="G98" s="15" t="n">
        <v>5676</v>
      </c>
      <c r="H98" s="15" t="n">
        <v>6194</v>
      </c>
      <c r="I98" s="15" t="n">
        <v>0</v>
      </c>
      <c r="J98" s="15" t="n">
        <v>11870</v>
      </c>
      <c r="K98" s="16" t="n">
        <f aca="false">F98-J98</f>
        <v>194</v>
      </c>
      <c r="L98" s="17" t="n">
        <f aca="false">J98/F98*100</f>
        <v>98.3919098143236</v>
      </c>
      <c r="M98" s="0" t="n">
        <v>15083</v>
      </c>
      <c r="N98" s="0" t="n">
        <v>15084</v>
      </c>
      <c r="O98" s="0" t="s">
        <v>273</v>
      </c>
    </row>
    <row r="99" customFormat="false" ht="15" hidden="false" customHeight="false" outlineLevel="0" collapsed="false">
      <c r="A99" s="13" t="s">
        <v>274</v>
      </c>
      <c r="B99" s="14" t="s">
        <v>275</v>
      </c>
      <c r="C99" s="15" t="n">
        <v>15182</v>
      </c>
      <c r="D99" s="15" t="n">
        <v>16875</v>
      </c>
      <c r="E99" s="15" t="n">
        <v>0</v>
      </c>
      <c r="F99" s="15" t="n">
        <v>32057</v>
      </c>
      <c r="G99" s="15" t="n">
        <v>15064</v>
      </c>
      <c r="H99" s="15" t="n">
        <v>16766</v>
      </c>
      <c r="I99" s="15" t="n">
        <v>0</v>
      </c>
      <c r="J99" s="15" t="n">
        <v>31830</v>
      </c>
      <c r="K99" s="16" t="n">
        <f aca="false">F99-J99</f>
        <v>227</v>
      </c>
      <c r="L99" s="17" t="n">
        <f aca="false">J99/F99*100</f>
        <v>99.2918863274792</v>
      </c>
      <c r="M99" s="0" t="n">
        <v>15084</v>
      </c>
      <c r="N99" s="0" t="n">
        <v>15085</v>
      </c>
      <c r="O99" s="0" t="s">
        <v>276</v>
      </c>
    </row>
    <row r="100" customFormat="false" ht="15" hidden="false" customHeight="false" outlineLevel="0" collapsed="false">
      <c r="A100" s="13" t="s">
        <v>277</v>
      </c>
      <c r="B100" s="14" t="s">
        <v>278</v>
      </c>
      <c r="C100" s="15" t="n">
        <v>24472</v>
      </c>
      <c r="D100" s="15" t="n">
        <v>28296</v>
      </c>
      <c r="E100" s="15" t="n">
        <v>0</v>
      </c>
      <c r="F100" s="15" t="n">
        <v>52768</v>
      </c>
      <c r="G100" s="15" t="n">
        <v>24277</v>
      </c>
      <c r="H100" s="15" t="n">
        <v>28097</v>
      </c>
      <c r="I100" s="15" t="n">
        <v>0</v>
      </c>
      <c r="J100" s="15" t="n">
        <v>52374</v>
      </c>
      <c r="K100" s="16" t="n">
        <f aca="false">F100-J100</f>
        <v>394</v>
      </c>
      <c r="L100" s="17" t="n">
        <f aca="false">J100/F100*100</f>
        <v>99.2533353547605</v>
      </c>
      <c r="M100" s="0" t="n">
        <v>15085</v>
      </c>
      <c r="N100" s="0" t="n">
        <v>15086</v>
      </c>
      <c r="O100" s="0" t="s">
        <v>279</v>
      </c>
    </row>
    <row r="101" customFormat="false" ht="15" hidden="false" customHeight="false" outlineLevel="0" collapsed="false">
      <c r="A101" s="13" t="s">
        <v>280</v>
      </c>
      <c r="B101" s="14" t="s">
        <v>281</v>
      </c>
      <c r="C101" s="15" t="n">
        <v>12587</v>
      </c>
      <c r="D101" s="15" t="n">
        <v>13714</v>
      </c>
      <c r="E101" s="15" t="n">
        <v>0</v>
      </c>
      <c r="F101" s="15" t="n">
        <v>26301</v>
      </c>
      <c r="G101" s="15" t="n">
        <v>12516</v>
      </c>
      <c r="H101" s="15" t="n">
        <v>13640</v>
      </c>
      <c r="I101" s="15" t="n">
        <v>0</v>
      </c>
      <c r="J101" s="15" t="n">
        <v>26156</v>
      </c>
      <c r="K101" s="16" t="n">
        <f aca="false">F101-J101</f>
        <v>145</v>
      </c>
      <c r="L101" s="17" t="n">
        <f aca="false">J101/F101*100</f>
        <v>99.4486901638721</v>
      </c>
      <c r="M101" s="0" t="n">
        <v>15086</v>
      </c>
      <c r="N101" s="0" t="n">
        <v>15087</v>
      </c>
      <c r="O101" s="0" t="s">
        <v>282</v>
      </c>
    </row>
    <row r="102" customFormat="false" ht="15" hidden="false" customHeight="false" outlineLevel="0" collapsed="false">
      <c r="A102" s="13" t="s">
        <v>283</v>
      </c>
      <c r="B102" s="14" t="s">
        <v>284</v>
      </c>
      <c r="C102" s="15" t="n">
        <v>36106</v>
      </c>
      <c r="D102" s="15" t="n">
        <v>41240</v>
      </c>
      <c r="E102" s="15" t="n">
        <v>0</v>
      </c>
      <c r="F102" s="15" t="n">
        <v>77346</v>
      </c>
      <c r="G102" s="15" t="n">
        <v>35813</v>
      </c>
      <c r="H102" s="15" t="n">
        <v>40941</v>
      </c>
      <c r="I102" s="15" t="n">
        <v>0</v>
      </c>
      <c r="J102" s="15" t="n">
        <v>76754</v>
      </c>
      <c r="K102" s="16" t="n">
        <f aca="false">F102-J102</f>
        <v>592</v>
      </c>
      <c r="L102" s="17" t="n">
        <f aca="false">J102/F102*100</f>
        <v>99.2346081245313</v>
      </c>
      <c r="M102" s="0" t="n">
        <v>15087</v>
      </c>
      <c r="N102" s="0" t="n">
        <v>15088</v>
      </c>
      <c r="O102" s="0" t="s">
        <v>285</v>
      </c>
    </row>
    <row r="103" customFormat="false" ht="15" hidden="false" customHeight="false" outlineLevel="0" collapsed="false">
      <c r="A103" s="13" t="s">
        <v>286</v>
      </c>
      <c r="B103" s="14" t="s">
        <v>287</v>
      </c>
      <c r="C103" s="15" t="n">
        <v>35320</v>
      </c>
      <c r="D103" s="15" t="n">
        <v>40983</v>
      </c>
      <c r="E103" s="15" t="n">
        <v>0</v>
      </c>
      <c r="F103" s="15" t="n">
        <v>76303</v>
      </c>
      <c r="G103" s="15" t="n">
        <v>35069</v>
      </c>
      <c r="H103" s="15" t="n">
        <v>40731</v>
      </c>
      <c r="I103" s="15" t="n">
        <v>0</v>
      </c>
      <c r="J103" s="15" t="n">
        <v>75800</v>
      </c>
      <c r="K103" s="16" t="n">
        <f aca="false">F103-J103</f>
        <v>503</v>
      </c>
      <c r="L103" s="17" t="n">
        <f aca="false">J103/F103*100</f>
        <v>99.3407860765632</v>
      </c>
      <c r="M103" s="0" t="n">
        <v>15088</v>
      </c>
      <c r="N103" s="0" t="n">
        <v>15089</v>
      </c>
      <c r="O103" s="0" t="s">
        <v>288</v>
      </c>
    </row>
    <row r="104" customFormat="false" ht="15" hidden="false" customHeight="false" outlineLevel="0" collapsed="false">
      <c r="A104" s="13" t="s">
        <v>289</v>
      </c>
      <c r="B104" s="14" t="s">
        <v>290</v>
      </c>
      <c r="C104" s="15" t="n">
        <v>4498</v>
      </c>
      <c r="D104" s="15" t="n">
        <v>5124</v>
      </c>
      <c r="E104" s="15" t="n">
        <v>0</v>
      </c>
      <c r="F104" s="15" t="n">
        <v>9622</v>
      </c>
      <c r="G104" s="15" t="n">
        <v>4441</v>
      </c>
      <c r="H104" s="15" t="n">
        <v>5049</v>
      </c>
      <c r="I104" s="15" t="n">
        <v>0</v>
      </c>
      <c r="J104" s="15" t="n">
        <v>9490</v>
      </c>
      <c r="K104" s="16" t="n">
        <f aca="false">F104-J104</f>
        <v>132</v>
      </c>
      <c r="L104" s="17" t="n">
        <f aca="false">J104/F104*100</f>
        <v>98.6281438370401</v>
      </c>
      <c r="M104" s="0" t="n">
        <v>15089</v>
      </c>
      <c r="N104" s="0" t="n">
        <v>15090</v>
      </c>
      <c r="O104" s="0" t="s">
        <v>291</v>
      </c>
    </row>
    <row r="105" customFormat="false" ht="15" hidden="false" customHeight="false" outlineLevel="0" collapsed="false">
      <c r="A105" s="13" t="s">
        <v>292</v>
      </c>
      <c r="B105" s="14" t="s">
        <v>293</v>
      </c>
      <c r="C105" s="15" t="n">
        <v>30422</v>
      </c>
      <c r="D105" s="15" t="n">
        <v>35094</v>
      </c>
      <c r="E105" s="15" t="n">
        <v>0</v>
      </c>
      <c r="F105" s="15" t="n">
        <v>65516</v>
      </c>
      <c r="G105" s="15" t="n">
        <v>30165</v>
      </c>
      <c r="H105" s="15" t="n">
        <v>34848</v>
      </c>
      <c r="I105" s="15" t="n">
        <v>0</v>
      </c>
      <c r="J105" s="15" t="n">
        <v>65013</v>
      </c>
      <c r="K105" s="16" t="n">
        <f aca="false">F105-J105</f>
        <v>503</v>
      </c>
      <c r="L105" s="17" t="n">
        <f aca="false">J105/F105*100</f>
        <v>99.2322486110263</v>
      </c>
      <c r="M105" s="0" t="n">
        <v>15090</v>
      </c>
      <c r="N105" s="0" t="n">
        <v>15091</v>
      </c>
      <c r="O105" s="0" t="s">
        <v>294</v>
      </c>
    </row>
    <row r="106" customFormat="false" ht="15" hidden="false" customHeight="false" outlineLevel="0" collapsed="false">
      <c r="A106" s="13" t="s">
        <v>295</v>
      </c>
      <c r="B106" s="14" t="s">
        <v>296</v>
      </c>
      <c r="C106" s="15" t="n">
        <v>33858</v>
      </c>
      <c r="D106" s="15" t="n">
        <v>36692</v>
      </c>
      <c r="E106" s="15" t="n">
        <v>0</v>
      </c>
      <c r="F106" s="15" t="n">
        <v>70550</v>
      </c>
      <c r="G106" s="15" t="n">
        <v>33579</v>
      </c>
      <c r="H106" s="15" t="n">
        <v>36458</v>
      </c>
      <c r="I106" s="15" t="n">
        <v>0</v>
      </c>
      <c r="J106" s="15" t="n">
        <v>70037</v>
      </c>
      <c r="K106" s="16" t="n">
        <f aca="false">F106-J106</f>
        <v>513</v>
      </c>
      <c r="L106" s="17" t="n">
        <f aca="false">J106/F106*100</f>
        <v>99.272856130404</v>
      </c>
      <c r="M106" s="0" t="n">
        <v>15091</v>
      </c>
      <c r="N106" s="0" t="n">
        <v>15092</v>
      </c>
      <c r="O106" s="0" t="s">
        <v>297</v>
      </c>
    </row>
    <row r="107" customFormat="false" ht="15" hidden="false" customHeight="false" outlineLevel="0" collapsed="false">
      <c r="A107" s="13" t="s">
        <v>298</v>
      </c>
      <c r="B107" s="14" t="s">
        <v>299</v>
      </c>
      <c r="C107" s="15" t="n">
        <v>23552</v>
      </c>
      <c r="D107" s="15" t="n">
        <v>25828</v>
      </c>
      <c r="E107" s="15" t="n">
        <v>0</v>
      </c>
      <c r="F107" s="15" t="n">
        <v>49380</v>
      </c>
      <c r="G107" s="15" t="n">
        <v>23384</v>
      </c>
      <c r="H107" s="15" t="n">
        <v>25675</v>
      </c>
      <c r="I107" s="15" t="n">
        <v>0</v>
      </c>
      <c r="J107" s="15" t="n">
        <v>49059</v>
      </c>
      <c r="K107" s="16" t="n">
        <f aca="false">F107-J107</f>
        <v>321</v>
      </c>
      <c r="L107" s="17" t="n">
        <f aca="false">J107/F107*100</f>
        <v>99.3499392466586</v>
      </c>
      <c r="M107" s="0" t="n">
        <v>15092</v>
      </c>
      <c r="N107" s="0" t="n">
        <v>15093</v>
      </c>
      <c r="O107" s="0" t="s">
        <v>300</v>
      </c>
    </row>
    <row r="108" customFormat="false" ht="15" hidden="false" customHeight="false" outlineLevel="0" collapsed="false">
      <c r="A108" s="13" t="s">
        <v>301</v>
      </c>
      <c r="B108" s="14" t="s">
        <v>302</v>
      </c>
      <c r="C108" s="15" t="n">
        <v>11400</v>
      </c>
      <c r="D108" s="15" t="n">
        <v>12750</v>
      </c>
      <c r="E108" s="15" t="n">
        <v>0</v>
      </c>
      <c r="F108" s="15" t="n">
        <v>24150</v>
      </c>
      <c r="G108" s="15" t="n">
        <v>11292</v>
      </c>
      <c r="H108" s="15" t="n">
        <v>12659</v>
      </c>
      <c r="I108" s="15" t="n">
        <v>0</v>
      </c>
      <c r="J108" s="15" t="n">
        <v>23951</v>
      </c>
      <c r="K108" s="16" t="n">
        <f aca="false">F108-J108</f>
        <v>199</v>
      </c>
      <c r="L108" s="17" t="n">
        <f aca="false">J108/F108*100</f>
        <v>99.175983436853</v>
      </c>
      <c r="M108" s="0" t="n">
        <v>15093</v>
      </c>
      <c r="N108" s="0" t="n">
        <v>15094</v>
      </c>
      <c r="O108" s="0" t="s">
        <v>303</v>
      </c>
    </row>
    <row r="109" customFormat="false" ht="15" hidden="false" customHeight="false" outlineLevel="0" collapsed="false">
      <c r="A109" s="13" t="s">
        <v>304</v>
      </c>
      <c r="B109" s="14" t="s">
        <v>305</v>
      </c>
      <c r="C109" s="15" t="n">
        <v>7269</v>
      </c>
      <c r="D109" s="15" t="n">
        <v>8313</v>
      </c>
      <c r="E109" s="15" t="n">
        <v>0</v>
      </c>
      <c r="F109" s="15" t="n">
        <v>15582</v>
      </c>
      <c r="G109" s="15" t="n">
        <v>7209</v>
      </c>
      <c r="H109" s="15" t="n">
        <v>8238</v>
      </c>
      <c r="I109" s="15" t="n">
        <v>0</v>
      </c>
      <c r="J109" s="15" t="n">
        <v>15447</v>
      </c>
      <c r="K109" s="16" t="n">
        <f aca="false">F109-J109</f>
        <v>135</v>
      </c>
      <c r="L109" s="17" t="n">
        <f aca="false">J109/F109*100</f>
        <v>99.1336157104351</v>
      </c>
      <c r="M109" s="0" t="n">
        <v>15094</v>
      </c>
      <c r="N109" s="0" t="n">
        <v>15095</v>
      </c>
      <c r="O109" s="0" t="s">
        <v>306</v>
      </c>
    </row>
    <row r="110" customFormat="false" ht="15" hidden="false" customHeight="false" outlineLevel="0" collapsed="false">
      <c r="A110" s="13" t="s">
        <v>307</v>
      </c>
      <c r="B110" s="14" t="s">
        <v>308</v>
      </c>
      <c r="C110" s="15" t="n">
        <v>31566</v>
      </c>
      <c r="D110" s="15" t="n">
        <v>35052</v>
      </c>
      <c r="E110" s="15" t="n">
        <v>0</v>
      </c>
      <c r="F110" s="15" t="n">
        <v>66618</v>
      </c>
      <c r="G110" s="15" t="n">
        <v>31334</v>
      </c>
      <c r="H110" s="15" t="n">
        <v>34805</v>
      </c>
      <c r="I110" s="15" t="n">
        <v>0</v>
      </c>
      <c r="J110" s="15" t="n">
        <v>66139</v>
      </c>
      <c r="K110" s="16" t="n">
        <f aca="false">F110-J110</f>
        <v>479</v>
      </c>
      <c r="L110" s="17" t="n">
        <f aca="false">J110/F110*100</f>
        <v>99.2809751118316</v>
      </c>
      <c r="M110" s="0" t="n">
        <v>15095</v>
      </c>
      <c r="N110" s="0" t="n">
        <v>15096</v>
      </c>
      <c r="O110" s="0" t="s">
        <v>309</v>
      </c>
    </row>
    <row r="111" customFormat="false" ht="15" hidden="false" customHeight="false" outlineLevel="0" collapsed="false">
      <c r="A111" s="13" t="s">
        <v>310</v>
      </c>
      <c r="B111" s="14" t="s">
        <v>311</v>
      </c>
      <c r="C111" s="15" t="n">
        <v>14303</v>
      </c>
      <c r="D111" s="15" t="n">
        <v>15733</v>
      </c>
      <c r="E111" s="15" t="n">
        <v>0</v>
      </c>
      <c r="F111" s="15" t="n">
        <v>30036</v>
      </c>
      <c r="G111" s="15" t="n">
        <v>14209</v>
      </c>
      <c r="H111" s="15" t="n">
        <v>15631</v>
      </c>
      <c r="I111" s="15" t="n">
        <v>0</v>
      </c>
      <c r="J111" s="15" t="n">
        <v>29840</v>
      </c>
      <c r="K111" s="16" t="n">
        <f aca="false">F111-J111</f>
        <v>196</v>
      </c>
      <c r="L111" s="17" t="n">
        <f aca="false">J111/F111*100</f>
        <v>99.3474497269943</v>
      </c>
      <c r="M111" s="0" t="n">
        <v>15096</v>
      </c>
      <c r="N111" s="0" t="n">
        <v>15097</v>
      </c>
      <c r="O111" s="0" t="s">
        <v>312</v>
      </c>
    </row>
    <row r="112" customFormat="false" ht="15" hidden="false" customHeight="false" outlineLevel="0" collapsed="false">
      <c r="A112" s="13" t="s">
        <v>313</v>
      </c>
      <c r="B112" s="14" t="s">
        <v>314</v>
      </c>
      <c r="C112" s="15" t="n">
        <v>6414</v>
      </c>
      <c r="D112" s="15" t="n">
        <v>7319</v>
      </c>
      <c r="E112" s="15" t="n">
        <v>0</v>
      </c>
      <c r="F112" s="15" t="n">
        <v>13733</v>
      </c>
      <c r="G112" s="15" t="n">
        <v>6352</v>
      </c>
      <c r="H112" s="15" t="n">
        <v>7255</v>
      </c>
      <c r="I112" s="15" t="n">
        <v>0</v>
      </c>
      <c r="J112" s="15" t="n">
        <v>13607</v>
      </c>
      <c r="K112" s="16" t="n">
        <f aca="false">F112-J112</f>
        <v>126</v>
      </c>
      <c r="L112" s="17" t="n">
        <f aca="false">J112/F112*100</f>
        <v>99.0825020024758</v>
      </c>
      <c r="M112" s="0" t="n">
        <v>15097</v>
      </c>
      <c r="N112" s="0" t="n">
        <v>15098</v>
      </c>
      <c r="O112" s="0" t="s">
        <v>315</v>
      </c>
    </row>
    <row r="113" customFormat="false" ht="15" hidden="false" customHeight="false" outlineLevel="0" collapsed="false">
      <c r="A113" s="13" t="s">
        <v>316</v>
      </c>
      <c r="B113" s="14" t="s">
        <v>317</v>
      </c>
      <c r="C113" s="15" t="n">
        <v>2188</v>
      </c>
      <c r="D113" s="15" t="n">
        <v>2450</v>
      </c>
      <c r="E113" s="15" t="n">
        <v>0</v>
      </c>
      <c r="F113" s="15" t="n">
        <v>4638</v>
      </c>
      <c r="G113" s="15" t="n">
        <v>2166</v>
      </c>
      <c r="H113" s="15" t="n">
        <v>2425</v>
      </c>
      <c r="I113" s="15" t="n">
        <v>0</v>
      </c>
      <c r="J113" s="15" t="n">
        <v>4591</v>
      </c>
      <c r="K113" s="16" t="n">
        <f aca="false">F113-J113</f>
        <v>47</v>
      </c>
      <c r="L113" s="17" t="n">
        <f aca="false">J113/F113*100</f>
        <v>98.9866321690384</v>
      </c>
      <c r="M113" s="0" t="n">
        <v>15098</v>
      </c>
      <c r="N113" s="0" t="n">
        <v>15099</v>
      </c>
      <c r="O113" s="0" t="s">
        <v>318</v>
      </c>
    </row>
    <row r="114" customFormat="false" ht="15" hidden="false" customHeight="false" outlineLevel="0" collapsed="false">
      <c r="A114" s="13" t="s">
        <v>319</v>
      </c>
      <c r="B114" s="14" t="s">
        <v>320</v>
      </c>
      <c r="C114" s="15" t="n">
        <v>102478</v>
      </c>
      <c r="D114" s="15" t="n">
        <v>114827</v>
      </c>
      <c r="E114" s="15" t="n">
        <v>0</v>
      </c>
      <c r="F114" s="15" t="n">
        <v>217305</v>
      </c>
      <c r="G114" s="15" t="n">
        <v>101721</v>
      </c>
      <c r="H114" s="15" t="n">
        <v>114001</v>
      </c>
      <c r="I114" s="15" t="n">
        <v>0</v>
      </c>
      <c r="J114" s="15" t="n">
        <v>215722</v>
      </c>
      <c r="K114" s="16" t="n">
        <f aca="false">F114-J114</f>
        <v>1583</v>
      </c>
      <c r="L114" s="17" t="n">
        <f aca="false">J114/F114*100</f>
        <v>99.2715307977267</v>
      </c>
      <c r="M114" s="0" t="n">
        <v>15099</v>
      </c>
      <c r="N114" s="0" t="n">
        <v>15100</v>
      </c>
      <c r="O114" s="0" t="s">
        <v>321</v>
      </c>
    </row>
    <row r="115" customFormat="false" ht="15" hidden="false" customHeight="false" outlineLevel="0" collapsed="false">
      <c r="A115" s="13" t="s">
        <v>322</v>
      </c>
      <c r="B115" s="14" t="s">
        <v>323</v>
      </c>
      <c r="C115" s="15" t="n">
        <v>17356</v>
      </c>
      <c r="D115" s="15" t="n">
        <v>19130</v>
      </c>
      <c r="E115" s="15" t="n">
        <v>0</v>
      </c>
      <c r="F115" s="15" t="n">
        <v>36486</v>
      </c>
      <c r="G115" s="15" t="n">
        <v>17241</v>
      </c>
      <c r="H115" s="15" t="n">
        <v>19023</v>
      </c>
      <c r="I115" s="15" t="n">
        <v>0</v>
      </c>
      <c r="J115" s="15" t="n">
        <v>36264</v>
      </c>
      <c r="K115" s="16" t="n">
        <f aca="false">F115-J115</f>
        <v>222</v>
      </c>
      <c r="L115" s="17" t="n">
        <f aca="false">J115/F115*100</f>
        <v>99.3915474428548</v>
      </c>
      <c r="M115" s="0" t="n">
        <v>15100</v>
      </c>
      <c r="N115" s="0" t="n">
        <v>15101</v>
      </c>
      <c r="O115" s="0" t="s">
        <v>324</v>
      </c>
    </row>
    <row r="116" customFormat="false" ht="15" hidden="false" customHeight="false" outlineLevel="0" collapsed="false">
      <c r="A116" s="13" t="s">
        <v>325</v>
      </c>
      <c r="B116" s="14" t="s">
        <v>326</v>
      </c>
      <c r="C116" s="15" t="n">
        <v>28801</v>
      </c>
      <c r="D116" s="15" t="n">
        <v>33075</v>
      </c>
      <c r="E116" s="15" t="n">
        <v>0</v>
      </c>
      <c r="F116" s="15" t="n">
        <v>61876</v>
      </c>
      <c r="G116" s="15" t="n">
        <v>28546</v>
      </c>
      <c r="H116" s="15" t="n">
        <v>32823</v>
      </c>
      <c r="I116" s="15" t="n">
        <v>0</v>
      </c>
      <c r="J116" s="15" t="n">
        <v>61369</v>
      </c>
      <c r="K116" s="16" t="n">
        <f aca="false">F116-J116</f>
        <v>507</v>
      </c>
      <c r="L116" s="17" t="n">
        <f aca="false">J116/F116*100</f>
        <v>99.1806193031224</v>
      </c>
      <c r="M116" s="0" t="n">
        <v>15101</v>
      </c>
      <c r="N116" s="0" t="n">
        <v>15102</v>
      </c>
      <c r="O116" s="0" t="s">
        <v>327</v>
      </c>
    </row>
    <row r="117" customFormat="false" ht="15" hidden="false" customHeight="false" outlineLevel="0" collapsed="false">
      <c r="A117" s="13" t="s">
        <v>328</v>
      </c>
      <c r="B117" s="14" t="s">
        <v>329</v>
      </c>
      <c r="C117" s="15" t="n">
        <v>6729</v>
      </c>
      <c r="D117" s="15" t="n">
        <v>7630</v>
      </c>
      <c r="E117" s="15" t="n">
        <v>0</v>
      </c>
      <c r="F117" s="15" t="n">
        <v>14359</v>
      </c>
      <c r="G117" s="15" t="n">
        <v>6690</v>
      </c>
      <c r="H117" s="15" t="n">
        <v>7589</v>
      </c>
      <c r="I117" s="15" t="n">
        <v>0</v>
      </c>
      <c r="J117" s="15" t="n">
        <v>14279</v>
      </c>
      <c r="K117" s="16" t="n">
        <f aca="false">F117-J117</f>
        <v>80</v>
      </c>
      <c r="L117" s="17" t="n">
        <f aca="false">J117/F117*100</f>
        <v>99.4428581377533</v>
      </c>
      <c r="M117" s="0" t="n">
        <v>15102</v>
      </c>
      <c r="N117" s="0" t="n">
        <v>15103</v>
      </c>
      <c r="O117" s="0" t="s">
        <v>330</v>
      </c>
    </row>
    <row r="118" customFormat="false" ht="15" hidden="false" customHeight="false" outlineLevel="0" collapsed="false">
      <c r="A118" s="13" t="s">
        <v>331</v>
      </c>
      <c r="B118" s="14" t="s">
        <v>332</v>
      </c>
      <c r="C118" s="15" t="n">
        <v>18510</v>
      </c>
      <c r="D118" s="15" t="n">
        <v>21169</v>
      </c>
      <c r="E118" s="15" t="n">
        <v>0</v>
      </c>
      <c r="F118" s="15" t="n">
        <v>39679</v>
      </c>
      <c r="G118" s="15" t="n">
        <v>18376</v>
      </c>
      <c r="H118" s="15" t="n">
        <v>21009</v>
      </c>
      <c r="I118" s="15" t="n">
        <v>0</v>
      </c>
      <c r="J118" s="15" t="n">
        <v>39385</v>
      </c>
      <c r="K118" s="16" t="n">
        <f aca="false">F118-J118</f>
        <v>294</v>
      </c>
      <c r="L118" s="17" t="n">
        <f aca="false">J118/F118*100</f>
        <v>99.2590539076086</v>
      </c>
      <c r="M118" s="0" t="n">
        <v>15103</v>
      </c>
      <c r="N118" s="0" t="n">
        <v>15104</v>
      </c>
      <c r="O118" s="0" t="s">
        <v>333</v>
      </c>
    </row>
    <row r="119" customFormat="false" ht="15" hidden="false" customHeight="false" outlineLevel="0" collapsed="false">
      <c r="A119" s="13" t="s">
        <v>334</v>
      </c>
      <c r="B119" s="14" t="s">
        <v>335</v>
      </c>
      <c r="C119" s="15" t="n">
        <v>266583</v>
      </c>
      <c r="D119" s="15" t="n">
        <v>294137</v>
      </c>
      <c r="E119" s="15" t="n">
        <v>0</v>
      </c>
      <c r="F119" s="15" t="n">
        <v>560720</v>
      </c>
      <c r="G119" s="15" t="n">
        <v>264590</v>
      </c>
      <c r="H119" s="15" t="n">
        <v>291984</v>
      </c>
      <c r="I119" s="15" t="n">
        <v>0</v>
      </c>
      <c r="J119" s="15" t="n">
        <v>556574</v>
      </c>
      <c r="K119" s="16" t="n">
        <f aca="false">F119-J119</f>
        <v>4146</v>
      </c>
      <c r="L119" s="17" t="n">
        <f aca="false">J119/F119*100</f>
        <v>99.2605935226138</v>
      </c>
      <c r="M119" s="0" t="n">
        <v>15104</v>
      </c>
      <c r="N119" s="0" t="n">
        <v>15105</v>
      </c>
      <c r="O119" s="0" t="s">
        <v>336</v>
      </c>
    </row>
    <row r="120" customFormat="false" ht="15" hidden="false" customHeight="false" outlineLevel="0" collapsed="false">
      <c r="A120" s="13" t="s">
        <v>337</v>
      </c>
      <c r="B120" s="14" t="s">
        <v>338</v>
      </c>
      <c r="C120" s="15" t="n">
        <v>12263</v>
      </c>
      <c r="D120" s="15" t="n">
        <v>13114</v>
      </c>
      <c r="E120" s="15" t="n">
        <v>0</v>
      </c>
      <c r="F120" s="15" t="n">
        <v>25377</v>
      </c>
      <c r="G120" s="15" t="n">
        <v>12132</v>
      </c>
      <c r="H120" s="15" t="n">
        <v>12969</v>
      </c>
      <c r="I120" s="15" t="n">
        <v>0</v>
      </c>
      <c r="J120" s="15" t="n">
        <v>25101</v>
      </c>
      <c r="K120" s="16" t="n">
        <f aca="false">F120-J120</f>
        <v>276</v>
      </c>
      <c r="L120" s="17" t="n">
        <f aca="false">J120/F120*100</f>
        <v>98.9124009930252</v>
      </c>
      <c r="M120" s="0" t="n">
        <v>15105</v>
      </c>
      <c r="N120" s="0" t="n">
        <v>15106</v>
      </c>
      <c r="O120" s="0" t="s">
        <v>339</v>
      </c>
    </row>
    <row r="121" customFormat="false" ht="15" hidden="false" customHeight="false" outlineLevel="0" collapsed="false">
      <c r="A121" s="13" t="s">
        <v>340</v>
      </c>
      <c r="B121" s="14" t="s">
        <v>341</v>
      </c>
      <c r="C121" s="15" t="n">
        <v>330837</v>
      </c>
      <c r="D121" s="15" t="n">
        <v>377581</v>
      </c>
      <c r="E121" s="15" t="n">
        <v>1</v>
      </c>
      <c r="F121" s="15" t="n">
        <v>708419</v>
      </c>
      <c r="G121" s="15" t="n">
        <v>328437</v>
      </c>
      <c r="H121" s="15" t="n">
        <v>374960</v>
      </c>
      <c r="I121" s="15" t="n">
        <v>1</v>
      </c>
      <c r="J121" s="15" t="n">
        <v>703398</v>
      </c>
      <c r="K121" s="16" t="n">
        <f aca="false">F121-J121</f>
        <v>5021</v>
      </c>
      <c r="L121" s="17" t="n">
        <f aca="false">J121/F121*100</f>
        <v>99.2912386596068</v>
      </c>
      <c r="M121" s="0" t="n">
        <v>15106</v>
      </c>
      <c r="N121" s="0" t="n">
        <v>15107</v>
      </c>
      <c r="O121" s="0" t="s">
        <v>342</v>
      </c>
    </row>
    <row r="122" customFormat="false" ht="15" hidden="false" customHeight="false" outlineLevel="0" collapsed="false">
      <c r="A122" s="13" t="s">
        <v>343</v>
      </c>
      <c r="B122" s="14" t="s">
        <v>344</v>
      </c>
      <c r="C122" s="15" t="n">
        <v>5284</v>
      </c>
      <c r="D122" s="15" t="n">
        <v>5969</v>
      </c>
      <c r="E122" s="15" t="n">
        <v>0</v>
      </c>
      <c r="F122" s="15" t="n">
        <v>11253</v>
      </c>
      <c r="G122" s="15" t="n">
        <v>5200</v>
      </c>
      <c r="H122" s="15" t="n">
        <v>5877</v>
      </c>
      <c r="I122" s="15" t="n">
        <v>0</v>
      </c>
      <c r="J122" s="15" t="n">
        <v>11077</v>
      </c>
      <c r="K122" s="16" t="n">
        <f aca="false">F122-J122</f>
        <v>176</v>
      </c>
      <c r="L122" s="17" t="n">
        <f aca="false">J122/F122*100</f>
        <v>98.435972629521</v>
      </c>
      <c r="M122" s="0" t="n">
        <v>15107</v>
      </c>
      <c r="N122" s="0" t="n">
        <v>15108</v>
      </c>
      <c r="O122" s="0" t="s">
        <v>345</v>
      </c>
    </row>
    <row r="123" customFormat="false" ht="15" hidden="false" customHeight="false" outlineLevel="0" collapsed="false">
      <c r="A123" s="13" t="s">
        <v>346</v>
      </c>
      <c r="B123" s="14" t="s">
        <v>347</v>
      </c>
      <c r="C123" s="15" t="n">
        <v>62320</v>
      </c>
      <c r="D123" s="15" t="n">
        <v>69021</v>
      </c>
      <c r="E123" s="15" t="n">
        <v>0</v>
      </c>
      <c r="F123" s="15" t="n">
        <v>131341</v>
      </c>
      <c r="G123" s="15" t="n">
        <v>61832</v>
      </c>
      <c r="H123" s="15" t="n">
        <v>68554</v>
      </c>
      <c r="I123" s="15" t="n">
        <v>0</v>
      </c>
      <c r="J123" s="15" t="n">
        <v>130386</v>
      </c>
      <c r="K123" s="16" t="n">
        <f aca="false">F123-J123</f>
        <v>955</v>
      </c>
      <c r="L123" s="17" t="n">
        <f aca="false">J123/F123*100</f>
        <v>99.2728850853884</v>
      </c>
      <c r="M123" s="0" t="n">
        <v>15108</v>
      </c>
      <c r="N123" s="0" t="n">
        <v>15109</v>
      </c>
      <c r="O123" s="0" t="s">
        <v>348</v>
      </c>
    </row>
    <row r="124" customFormat="false" ht="15" hidden="false" customHeight="false" outlineLevel="0" collapsed="false">
      <c r="A124" s="13" t="s">
        <v>349</v>
      </c>
      <c r="B124" s="14" t="s">
        <v>350</v>
      </c>
      <c r="C124" s="15" t="n">
        <v>182080</v>
      </c>
      <c r="D124" s="15" t="n">
        <v>198210</v>
      </c>
      <c r="E124" s="15" t="n">
        <v>0</v>
      </c>
      <c r="F124" s="15" t="n">
        <v>380290</v>
      </c>
      <c r="G124" s="15" t="n">
        <v>180633</v>
      </c>
      <c r="H124" s="15" t="n">
        <v>196778</v>
      </c>
      <c r="I124" s="15" t="n">
        <v>0</v>
      </c>
      <c r="J124" s="15" t="n">
        <v>377411</v>
      </c>
      <c r="K124" s="16" t="n">
        <f aca="false">F124-J124</f>
        <v>2879</v>
      </c>
      <c r="L124" s="17" t="n">
        <f aca="false">J124/F124*100</f>
        <v>99.2429461726577</v>
      </c>
      <c r="M124" s="0" t="n">
        <v>15109</v>
      </c>
      <c r="N124" s="0" t="n">
        <v>15110</v>
      </c>
      <c r="O124" s="0" t="s">
        <v>351</v>
      </c>
    </row>
    <row r="125" customFormat="false" ht="15" hidden="false" customHeight="false" outlineLevel="0" collapsed="false">
      <c r="A125" s="13" t="s">
        <v>352</v>
      </c>
      <c r="B125" s="14" t="s">
        <v>353</v>
      </c>
      <c r="C125" s="15" t="n">
        <v>28026</v>
      </c>
      <c r="D125" s="15" t="n">
        <v>30567</v>
      </c>
      <c r="E125" s="15" t="n">
        <v>0</v>
      </c>
      <c r="F125" s="15" t="n">
        <v>58593</v>
      </c>
      <c r="G125" s="15" t="n">
        <v>27723</v>
      </c>
      <c r="H125" s="15" t="n">
        <v>30288</v>
      </c>
      <c r="I125" s="15" t="n">
        <v>0</v>
      </c>
      <c r="J125" s="15" t="n">
        <v>58011</v>
      </c>
      <c r="K125" s="16" t="n">
        <f aca="false">F125-J125</f>
        <v>582</v>
      </c>
      <c r="L125" s="17" t="n">
        <f aca="false">J125/F125*100</f>
        <v>99.0067072858533</v>
      </c>
      <c r="M125" s="0" t="n">
        <v>15110</v>
      </c>
      <c r="N125" s="0" t="n">
        <v>15111</v>
      </c>
      <c r="O125" s="0" t="s">
        <v>354</v>
      </c>
    </row>
    <row r="126" customFormat="false" ht="15" hidden="false" customHeight="false" outlineLevel="0" collapsed="false">
      <c r="A126" s="13" t="s">
        <v>355</v>
      </c>
      <c r="B126" s="14" t="s">
        <v>356</v>
      </c>
      <c r="C126" s="15" t="n">
        <v>17918</v>
      </c>
      <c r="D126" s="15" t="n">
        <v>19942</v>
      </c>
      <c r="E126" s="15" t="n">
        <v>0</v>
      </c>
      <c r="F126" s="15" t="n">
        <v>37860</v>
      </c>
      <c r="G126" s="15" t="n">
        <v>17761</v>
      </c>
      <c r="H126" s="15" t="n">
        <v>19800</v>
      </c>
      <c r="I126" s="15" t="n">
        <v>0</v>
      </c>
      <c r="J126" s="15" t="n">
        <v>37561</v>
      </c>
      <c r="K126" s="16" t="n">
        <f aca="false">F126-J126</f>
        <v>299</v>
      </c>
      <c r="L126" s="17" t="n">
        <f aca="false">J126/F126*100</f>
        <v>99.2102482831485</v>
      </c>
      <c r="M126" s="0" t="n">
        <v>15111</v>
      </c>
      <c r="N126" s="0" t="n">
        <v>15112</v>
      </c>
      <c r="O126" s="0" t="s">
        <v>357</v>
      </c>
    </row>
    <row r="127" customFormat="false" ht="15" hidden="false" customHeight="false" outlineLevel="0" collapsed="false">
      <c r="A127" s="13" t="s">
        <v>358</v>
      </c>
      <c r="B127" s="14" t="s">
        <v>359</v>
      </c>
      <c r="C127" s="15" t="n">
        <v>18066</v>
      </c>
      <c r="D127" s="15" t="n">
        <v>19443</v>
      </c>
      <c r="E127" s="15" t="n">
        <v>0</v>
      </c>
      <c r="F127" s="15" t="n">
        <v>37509</v>
      </c>
      <c r="G127" s="15" t="n">
        <v>17945</v>
      </c>
      <c r="H127" s="15" t="n">
        <v>19345</v>
      </c>
      <c r="I127" s="15" t="n">
        <v>0</v>
      </c>
      <c r="J127" s="15" t="n">
        <v>37290</v>
      </c>
      <c r="K127" s="16" t="n">
        <f aca="false">F127-J127</f>
        <v>219</v>
      </c>
      <c r="L127" s="17" t="n">
        <f aca="false">J127/F127*100</f>
        <v>99.4161401263697</v>
      </c>
      <c r="M127" s="0" t="n">
        <v>15112</v>
      </c>
      <c r="N127" s="0" t="n">
        <v>15113</v>
      </c>
      <c r="O127" s="0" t="s">
        <v>360</v>
      </c>
    </row>
    <row r="128" customFormat="false" ht="15" hidden="false" customHeight="false" outlineLevel="0" collapsed="false">
      <c r="A128" s="13" t="s">
        <v>361</v>
      </c>
      <c r="B128" s="14" t="s">
        <v>362</v>
      </c>
      <c r="C128" s="15" t="n">
        <v>22121</v>
      </c>
      <c r="D128" s="15" t="n">
        <v>25281</v>
      </c>
      <c r="E128" s="15" t="n">
        <v>0</v>
      </c>
      <c r="F128" s="15" t="n">
        <v>47402</v>
      </c>
      <c r="G128" s="15" t="n">
        <v>21924</v>
      </c>
      <c r="H128" s="15" t="n">
        <v>25051</v>
      </c>
      <c r="I128" s="15" t="n">
        <v>0</v>
      </c>
      <c r="J128" s="15" t="n">
        <v>46975</v>
      </c>
      <c r="K128" s="16" t="n">
        <f aca="false">F128-J128</f>
        <v>427</v>
      </c>
      <c r="L128" s="17" t="n">
        <f aca="false">J128/F128*100</f>
        <v>99.0991941268301</v>
      </c>
      <c r="M128" s="0" t="n">
        <v>15113</v>
      </c>
      <c r="N128" s="0" t="n">
        <v>15114</v>
      </c>
      <c r="O128" s="0" t="s">
        <v>363</v>
      </c>
    </row>
    <row r="129" customFormat="false" ht="15" hidden="false" customHeight="false" outlineLevel="0" collapsed="false">
      <c r="A129" s="13" t="s">
        <v>364</v>
      </c>
      <c r="B129" s="14" t="s">
        <v>365</v>
      </c>
      <c r="C129" s="15" t="n">
        <v>36026</v>
      </c>
      <c r="D129" s="15" t="n">
        <v>39565</v>
      </c>
      <c r="E129" s="15" t="n">
        <v>0</v>
      </c>
      <c r="F129" s="15" t="n">
        <v>75591</v>
      </c>
      <c r="G129" s="15" t="n">
        <v>35694</v>
      </c>
      <c r="H129" s="15" t="n">
        <v>39259</v>
      </c>
      <c r="I129" s="15" t="n">
        <v>0</v>
      </c>
      <c r="J129" s="15" t="n">
        <v>74953</v>
      </c>
      <c r="K129" s="16" t="n">
        <f aca="false">F129-J129</f>
        <v>638</v>
      </c>
      <c r="L129" s="17" t="n">
        <f aca="false">J129/F129*100</f>
        <v>99.1559841780106</v>
      </c>
      <c r="M129" s="0" t="n">
        <v>15114</v>
      </c>
      <c r="N129" s="0" t="n">
        <v>15115</v>
      </c>
      <c r="O129" s="0" t="s">
        <v>366</v>
      </c>
    </row>
    <row r="130" customFormat="false" ht="15" hidden="false" customHeight="false" outlineLevel="0" collapsed="false">
      <c r="A130" s="13" t="s">
        <v>367</v>
      </c>
      <c r="B130" s="14" t="s">
        <v>368</v>
      </c>
      <c r="C130" s="15" t="n">
        <v>22893</v>
      </c>
      <c r="D130" s="15" t="n">
        <v>25236</v>
      </c>
      <c r="E130" s="15" t="n">
        <v>0</v>
      </c>
      <c r="F130" s="15" t="n">
        <v>48129</v>
      </c>
      <c r="G130" s="15" t="n">
        <v>22726</v>
      </c>
      <c r="H130" s="15" t="n">
        <v>25078</v>
      </c>
      <c r="I130" s="15" t="n">
        <v>0</v>
      </c>
      <c r="J130" s="15" t="n">
        <v>47804</v>
      </c>
      <c r="K130" s="16" t="n">
        <f aca="false">F130-J130</f>
        <v>325</v>
      </c>
      <c r="L130" s="17" t="n">
        <f aca="false">J130/F130*100</f>
        <v>99.3247314508924</v>
      </c>
      <c r="M130" s="0" t="n">
        <v>15115</v>
      </c>
      <c r="N130" s="0" t="n">
        <v>15116</v>
      </c>
      <c r="O130" s="0" t="s">
        <v>369</v>
      </c>
    </row>
    <row r="131" customFormat="false" ht="15" hidden="false" customHeight="false" outlineLevel="0" collapsed="false">
      <c r="A131" s="13" t="s">
        <v>370</v>
      </c>
      <c r="B131" s="14" t="s">
        <v>371</v>
      </c>
      <c r="C131" s="15" t="n">
        <v>2002</v>
      </c>
      <c r="D131" s="15" t="n">
        <v>2022</v>
      </c>
      <c r="E131" s="15" t="n">
        <v>0</v>
      </c>
      <c r="F131" s="15" t="n">
        <v>4024</v>
      </c>
      <c r="G131" s="15" t="n">
        <v>1984</v>
      </c>
      <c r="H131" s="15" t="n">
        <v>2012</v>
      </c>
      <c r="I131" s="15" t="n">
        <v>0</v>
      </c>
      <c r="J131" s="15" t="n">
        <v>3996</v>
      </c>
      <c r="K131" s="16" t="n">
        <f aca="false">F131-J131</f>
        <v>28</v>
      </c>
      <c r="L131" s="17" t="n">
        <f aca="false">J131/F131*100</f>
        <v>99.3041749502982</v>
      </c>
      <c r="M131" s="0" t="n">
        <v>15116</v>
      </c>
      <c r="N131" s="0" t="n">
        <v>15117</v>
      </c>
      <c r="O131" s="0" t="s">
        <v>372</v>
      </c>
    </row>
    <row r="132" customFormat="false" ht="15" hidden="false" customHeight="false" outlineLevel="0" collapsed="false">
      <c r="A132" s="13" t="s">
        <v>373</v>
      </c>
      <c r="B132" s="14" t="s">
        <v>374</v>
      </c>
      <c r="C132" s="15" t="n">
        <v>5004</v>
      </c>
      <c r="D132" s="15" t="n">
        <v>5941</v>
      </c>
      <c r="E132" s="15" t="n">
        <v>0</v>
      </c>
      <c r="F132" s="15" t="n">
        <v>10945</v>
      </c>
      <c r="G132" s="15" t="n">
        <v>4957</v>
      </c>
      <c r="H132" s="15" t="n">
        <v>5888</v>
      </c>
      <c r="I132" s="15" t="n">
        <v>0</v>
      </c>
      <c r="J132" s="15" t="n">
        <v>10845</v>
      </c>
      <c r="K132" s="16" t="n">
        <f aca="false">F132-J132</f>
        <v>100</v>
      </c>
      <c r="L132" s="17" t="n">
        <f aca="false">J132/F132*100</f>
        <v>99.0863407948835</v>
      </c>
      <c r="M132" s="0" t="n">
        <v>15117</v>
      </c>
      <c r="N132" s="0" t="n">
        <v>15118</v>
      </c>
      <c r="O132" s="0" t="s">
        <v>375</v>
      </c>
    </row>
    <row r="133" customFormat="false" ht="15" hidden="false" customHeight="false" outlineLevel="0" collapsed="false">
      <c r="A133" s="13" t="s">
        <v>376</v>
      </c>
      <c r="B133" s="14" t="s">
        <v>377</v>
      </c>
      <c r="C133" s="15" t="n">
        <v>71252</v>
      </c>
      <c r="D133" s="15" t="n">
        <v>80691</v>
      </c>
      <c r="E133" s="15" t="n">
        <v>0</v>
      </c>
      <c r="F133" s="15" t="n">
        <v>151943</v>
      </c>
      <c r="G133" s="15" t="n">
        <v>70850</v>
      </c>
      <c r="H133" s="15" t="n">
        <v>80247</v>
      </c>
      <c r="I133" s="15" t="n">
        <v>0</v>
      </c>
      <c r="J133" s="15" t="n">
        <v>151097</v>
      </c>
      <c r="K133" s="16" t="n">
        <f aca="false">F133-J133</f>
        <v>846</v>
      </c>
      <c r="L133" s="17" t="n">
        <f aca="false">J133/F133*100</f>
        <v>99.443212257228</v>
      </c>
      <c r="M133" s="0" t="n">
        <v>15118</v>
      </c>
      <c r="N133" s="0" t="n">
        <v>15119</v>
      </c>
      <c r="O133" s="0" t="s">
        <v>378</v>
      </c>
    </row>
    <row r="134" customFormat="false" ht="15" hidden="false" customHeight="false" outlineLevel="0" collapsed="false">
      <c r="A134" s="13" t="s">
        <v>379</v>
      </c>
      <c r="B134" s="14" t="s">
        <v>380</v>
      </c>
      <c r="C134" s="15" t="n">
        <v>5843</v>
      </c>
      <c r="D134" s="15" t="n">
        <v>7130</v>
      </c>
      <c r="E134" s="15" t="n">
        <v>0</v>
      </c>
      <c r="F134" s="15" t="n">
        <v>12973</v>
      </c>
      <c r="G134" s="15" t="n">
        <v>5802</v>
      </c>
      <c r="H134" s="15" t="n">
        <v>7089</v>
      </c>
      <c r="I134" s="15" t="n">
        <v>0</v>
      </c>
      <c r="J134" s="15" t="n">
        <v>12891</v>
      </c>
      <c r="K134" s="16" t="n">
        <f aca="false">F134-J134</f>
        <v>82</v>
      </c>
      <c r="L134" s="17" t="n">
        <f aca="false">J134/F134*100</f>
        <v>99.3679179835042</v>
      </c>
      <c r="M134" s="0" t="n">
        <v>15119</v>
      </c>
      <c r="N134" s="0" t="n">
        <v>15120</v>
      </c>
      <c r="O134" s="0" t="s">
        <v>381</v>
      </c>
    </row>
    <row r="135" customFormat="false" ht="15" hidden="false" customHeight="false" outlineLevel="0" collapsed="false">
      <c r="A135" s="13" t="s">
        <v>382</v>
      </c>
      <c r="B135" s="14" t="s">
        <v>383</v>
      </c>
      <c r="C135" s="15" t="n">
        <v>84880</v>
      </c>
      <c r="D135" s="15" t="n">
        <v>94881</v>
      </c>
      <c r="E135" s="15" t="n">
        <v>0</v>
      </c>
      <c r="F135" s="15" t="n">
        <v>179761</v>
      </c>
      <c r="G135" s="15" t="n">
        <v>84142</v>
      </c>
      <c r="H135" s="15" t="n">
        <v>94138</v>
      </c>
      <c r="I135" s="15" t="n">
        <v>0</v>
      </c>
      <c r="J135" s="15" t="n">
        <v>178280</v>
      </c>
      <c r="K135" s="16" t="n">
        <f aca="false">F135-J135</f>
        <v>1481</v>
      </c>
      <c r="L135" s="17" t="n">
        <f aca="false">J135/F135*100</f>
        <v>99.1761283036921</v>
      </c>
      <c r="M135" s="0" t="n">
        <v>15120</v>
      </c>
      <c r="N135" s="0" t="n">
        <v>15121</v>
      </c>
      <c r="O135" s="0" t="s">
        <v>384</v>
      </c>
    </row>
    <row r="136" customFormat="false" ht="15" hidden="false" customHeight="false" outlineLevel="0" collapsed="false">
      <c r="A136" s="13" t="s">
        <v>385</v>
      </c>
      <c r="B136" s="14" t="s">
        <v>386</v>
      </c>
      <c r="C136" s="15" t="n">
        <v>134150</v>
      </c>
      <c r="D136" s="15" t="n">
        <v>144359</v>
      </c>
      <c r="E136" s="15" t="n">
        <v>0</v>
      </c>
      <c r="F136" s="15" t="n">
        <v>278509</v>
      </c>
      <c r="G136" s="15" t="n">
        <v>132978</v>
      </c>
      <c r="H136" s="15" t="n">
        <v>143206</v>
      </c>
      <c r="I136" s="15" t="n">
        <v>0</v>
      </c>
      <c r="J136" s="15" t="n">
        <v>276184</v>
      </c>
      <c r="K136" s="16" t="n">
        <f aca="false">F136-J136</f>
        <v>2325</v>
      </c>
      <c r="L136" s="17" t="n">
        <f aca="false">J136/F136*100</f>
        <v>99.1651975340115</v>
      </c>
      <c r="M136" s="0" t="n">
        <v>15122</v>
      </c>
      <c r="N136" s="0" t="n">
        <v>15122</v>
      </c>
      <c r="O136" s="0" t="s">
        <v>387</v>
      </c>
    </row>
    <row r="137" customFormat="false" ht="15" hidden="false" customHeight="false" outlineLevel="0" collapsed="false">
      <c r="A137" s="13" t="s">
        <v>388</v>
      </c>
      <c r="B137" s="14" t="s">
        <v>389</v>
      </c>
      <c r="C137" s="15" t="n">
        <v>10799</v>
      </c>
      <c r="D137" s="15" t="n">
        <v>11385</v>
      </c>
      <c r="E137" s="15" t="n">
        <v>0</v>
      </c>
      <c r="F137" s="15" t="n">
        <v>22184</v>
      </c>
      <c r="G137" s="15" t="n">
        <v>10718</v>
      </c>
      <c r="H137" s="15" t="n">
        <v>11311</v>
      </c>
      <c r="I137" s="15" t="n">
        <v>0</v>
      </c>
      <c r="J137" s="15" t="n">
        <v>22029</v>
      </c>
      <c r="K137" s="16" t="n">
        <f aca="false">F137-J137</f>
        <v>155</v>
      </c>
      <c r="L137" s="17" t="n">
        <f aca="false">J137/F137*100</f>
        <v>99.3012982329607</v>
      </c>
      <c r="M137" s="0" t="n">
        <v>15123</v>
      </c>
      <c r="N137" s="0" t="n">
        <v>15123</v>
      </c>
      <c r="O137" s="0" t="s">
        <v>390</v>
      </c>
    </row>
    <row r="138" customFormat="false" ht="15" hidden="false" customHeight="false" outlineLevel="0" collapsed="false">
      <c r="A138" s="13" t="s">
        <v>391</v>
      </c>
      <c r="B138" s="14" t="s">
        <v>392</v>
      </c>
      <c r="C138" s="15" t="n">
        <v>35196</v>
      </c>
      <c r="D138" s="15" t="n">
        <v>38899</v>
      </c>
      <c r="E138" s="15" t="n">
        <v>0</v>
      </c>
      <c r="F138" s="15" t="n">
        <v>74095</v>
      </c>
      <c r="G138" s="15" t="n">
        <v>34860</v>
      </c>
      <c r="H138" s="15" t="n">
        <v>38624</v>
      </c>
      <c r="I138" s="15" t="n">
        <v>0</v>
      </c>
      <c r="J138" s="15" t="n">
        <v>73484</v>
      </c>
      <c r="K138" s="16" t="n">
        <f aca="false">F138-J138</f>
        <v>611</v>
      </c>
      <c r="L138" s="17" t="n">
        <f aca="false">J138/F138*100</f>
        <v>99.1753829543154</v>
      </c>
      <c r="M138" s="0" t="n">
        <v>15124</v>
      </c>
      <c r="N138" s="0" t="n">
        <v>15124</v>
      </c>
      <c r="O138" s="0" t="s">
        <v>393</v>
      </c>
    </row>
    <row r="139" customFormat="false" ht="15" hidden="false" customHeight="false" outlineLevel="0" collapsed="false">
      <c r="A139" s="13" t="s">
        <v>394</v>
      </c>
      <c r="B139" s="14" t="s">
        <v>395</v>
      </c>
      <c r="C139" s="15" t="n">
        <v>5054</v>
      </c>
      <c r="D139" s="15" t="n">
        <v>5568</v>
      </c>
      <c r="E139" s="15" t="n">
        <v>0</v>
      </c>
      <c r="F139" s="15" t="n">
        <v>10622</v>
      </c>
      <c r="G139" s="15" t="n">
        <v>5007</v>
      </c>
      <c r="H139" s="15" t="n">
        <v>5533</v>
      </c>
      <c r="I139" s="15" t="n">
        <v>0</v>
      </c>
      <c r="J139" s="15" t="n">
        <v>10540</v>
      </c>
      <c r="K139" s="16" t="n">
        <f aca="false">F139-J139</f>
        <v>82</v>
      </c>
      <c r="L139" s="17" t="n">
        <f aca="false">J139/F139*100</f>
        <v>99.2280173225381</v>
      </c>
      <c r="M139" s="0" t="n">
        <v>15125</v>
      </c>
      <c r="N139" s="0" t="n">
        <v>15125</v>
      </c>
      <c r="O139" s="0" t="s">
        <v>396</v>
      </c>
    </row>
    <row r="140" customFormat="false" ht="4.5" hidden="false" customHeight="true" outlineLevel="0" collapsed="false">
      <c r="A140" s="18"/>
      <c r="B140" s="18"/>
      <c r="C140" s="19"/>
      <c r="D140" s="19"/>
      <c r="E140" s="19"/>
      <c r="F140" s="19"/>
      <c r="G140" s="19"/>
      <c r="H140" s="19"/>
      <c r="I140" s="19"/>
      <c r="J140" s="19"/>
      <c r="K140" s="20"/>
      <c r="L140" s="21"/>
    </row>
    <row r="141" customFormat="false" ht="15" hidden="false" customHeight="false" outlineLevel="0" collapsed="false">
      <c r="A141" s="22" t="s">
        <v>16</v>
      </c>
      <c r="B141" s="22"/>
      <c r="C141" s="23" t="n">
        <f aca="false">SUM(C14:C139)</f>
        <v>6123644</v>
      </c>
      <c r="D141" s="23" t="n">
        <f aca="false">SUM(D14:D139)</f>
        <v>6784166</v>
      </c>
      <c r="E141" s="23" t="n">
        <f aca="false">SUM(E14:E139)</f>
        <v>6</v>
      </c>
      <c r="F141" s="23" t="n">
        <f aca="false">SUM(F14:F139)</f>
        <v>12907816</v>
      </c>
      <c r="G141" s="23" t="n">
        <f aca="false">SUM(G14:G139)</f>
        <v>6053439</v>
      </c>
      <c r="H141" s="23" t="n">
        <f aca="false">SUM(H14:H139)</f>
        <v>6721760</v>
      </c>
      <c r="I141" s="23" t="n">
        <f aca="false">SUM(I14:I139)</f>
        <v>6</v>
      </c>
      <c r="J141" s="23" t="n">
        <f aca="false">SUM(J14:J139)</f>
        <v>12775205</v>
      </c>
      <c r="K141" s="23" t="n">
        <f aca="false">SUM(K14:K139)</f>
        <v>132611</v>
      </c>
      <c r="L141" s="24" t="n">
        <f aca="false">J141/F141*100</f>
        <v>98.9726302265232</v>
      </c>
    </row>
  </sheetData>
  <mergeCells count="12">
    <mergeCell ref="A1:L1"/>
    <mergeCell ref="A2:L2"/>
    <mergeCell ref="A3:L3"/>
    <mergeCell ref="A5:L5"/>
    <mergeCell ref="A6:L6"/>
    <mergeCell ref="A8:L8"/>
    <mergeCell ref="A11:B11"/>
    <mergeCell ref="C11:F11"/>
    <mergeCell ref="G11:J11"/>
    <mergeCell ref="K11:K12"/>
    <mergeCell ref="L11:L12"/>
    <mergeCell ref="A141:B1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2024-07-16T22:22:26Z</dcterms:created>
  <dc:creator>Maribel Gonzalez Sanchez</dc:creator>
  <dc:description/>
  <dc:language>en-US</dc:language>
  <cp:lastModifiedBy/>
  <dcterms:modified xsi:type="dcterms:W3CDTF">2024-08-07T03:12:16Z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