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IEEN\2022\Historico de Resultados Elecciones\elecciones\2021\"/>
    </mc:Choice>
  </mc:AlternateContent>
  <xr:revisionPtr revIDLastSave="0" documentId="13_ncr:1_{18B5E3B1-994B-4A47-A22B-9E0E69D2C4CE}" xr6:coauthVersionLast="47" xr6:coauthVersionMax="47" xr10:uidLastSave="{00000000-0000-0000-0000-000000000000}"/>
  <bookViews>
    <workbookView xWindow="-120" yWindow="-120" windowWidth="29040" windowHeight="15720" tabRatio="712" xr2:uid="{00000000-000D-0000-FFFF-FFFF00000000}"/>
  </bookViews>
  <sheets>
    <sheet name="Concentrado" sheetId="3" r:id="rId1"/>
    <sheet name="ConcentradoxPart" sheetId="23" r:id="rId2"/>
    <sheet name="YES" sheetId="2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24" l="1"/>
  <c r="D27" i="24"/>
  <c r="E27" i="24"/>
  <c r="F27" i="24"/>
  <c r="G27" i="24"/>
  <c r="H27" i="24"/>
  <c r="I27" i="24"/>
  <c r="C27" i="23" l="1"/>
  <c r="D27" i="23"/>
  <c r="E27" i="23"/>
  <c r="F27" i="23"/>
  <c r="G27" i="23"/>
  <c r="H27" i="23"/>
  <c r="I27" i="23"/>
  <c r="J27" i="23"/>
  <c r="K27" i="23"/>
  <c r="L27" i="23"/>
  <c r="M27" i="23"/>
  <c r="N27" i="23"/>
  <c r="O27" i="23"/>
  <c r="P27" i="23"/>
  <c r="Q27" i="23"/>
  <c r="B27" i="23"/>
  <c r="E27" i="3"/>
  <c r="C27" i="3"/>
  <c r="D27" i="3"/>
  <c r="F27" i="3"/>
  <c r="G27" i="3"/>
  <c r="H27" i="3"/>
  <c r="I27" i="3"/>
  <c r="J27" i="3"/>
  <c r="K27" i="3"/>
  <c r="L27" i="3"/>
  <c r="M27" i="3"/>
  <c r="N27" i="3"/>
  <c r="O27" i="3"/>
  <c r="P27" i="3"/>
  <c r="B27" i="3"/>
</calcChain>
</file>

<file path=xl/sharedStrings.xml><?xml version="1.0" encoding="utf-8"?>
<sst xmlns="http://schemas.openxmlformats.org/spreadsheetml/2006/main" count="130" uniqueCount="61">
  <si>
    <t>MORENA</t>
  </si>
  <si>
    <t>Municipio</t>
  </si>
  <si>
    <t>Acaponeta</t>
  </si>
  <si>
    <t>Ahuacatlán</t>
  </si>
  <si>
    <t>Amatlán de Cañas</t>
  </si>
  <si>
    <t>Bahía de Banderas</t>
  </si>
  <si>
    <t>Compostela</t>
  </si>
  <si>
    <t>Huajicori</t>
  </si>
  <si>
    <t>Ixtlán del Río</t>
  </si>
  <si>
    <t>Jala</t>
  </si>
  <si>
    <t>Del Nayar</t>
  </si>
  <si>
    <t>Rosamorada</t>
  </si>
  <si>
    <t>Ruiz</t>
  </si>
  <si>
    <t>San Blas</t>
  </si>
  <si>
    <t>San Pedro Lagunillas</t>
  </si>
  <si>
    <t>Santa María del Oro</t>
  </si>
  <si>
    <t>Santiago Ixcuintla</t>
  </si>
  <si>
    <t>Tecuala</t>
  </si>
  <si>
    <t>Tepic</t>
  </si>
  <si>
    <t>Tuxpan</t>
  </si>
  <si>
    <t>Xalisco</t>
  </si>
  <si>
    <t>La Yesca</t>
  </si>
  <si>
    <t>Total</t>
  </si>
  <si>
    <t>Casillas Instaladas</t>
  </si>
  <si>
    <t>MC</t>
  </si>
  <si>
    <t>Contigua 1</t>
  </si>
  <si>
    <t>Contigua 2</t>
  </si>
  <si>
    <t>Extraordinaria 1</t>
  </si>
  <si>
    <t>Extraordinaria 2</t>
  </si>
  <si>
    <t>PAN</t>
  </si>
  <si>
    <t>PRI</t>
  </si>
  <si>
    <t>PRD</t>
  </si>
  <si>
    <t>PT</t>
  </si>
  <si>
    <t>PVEM</t>
  </si>
  <si>
    <t>VIVA</t>
  </si>
  <si>
    <t>MLN</t>
  </si>
  <si>
    <t>PES</t>
  </si>
  <si>
    <t>RSP</t>
  </si>
  <si>
    <t>FXM</t>
  </si>
  <si>
    <t>PAN-PRI-PRD</t>
  </si>
  <si>
    <t>PT-PVEM-MORENA-NAN</t>
  </si>
  <si>
    <t>Candidaturas no registradas</t>
  </si>
  <si>
    <t>Votos nulos</t>
  </si>
  <si>
    <t>Sección</t>
  </si>
  <si>
    <t>Casilla</t>
  </si>
  <si>
    <t>Básica</t>
  </si>
  <si>
    <t>NAN</t>
  </si>
  <si>
    <t>Votación por Partido Político</t>
  </si>
  <si>
    <t>0866</t>
  </si>
  <si>
    <t>0867</t>
  </si>
  <si>
    <t>0868</t>
  </si>
  <si>
    <t>0869</t>
  </si>
  <si>
    <t>0870</t>
  </si>
  <si>
    <t>0872</t>
  </si>
  <si>
    <t>0873</t>
  </si>
  <si>
    <t>0874</t>
  </si>
  <si>
    <t>0875</t>
  </si>
  <si>
    <t>0876</t>
  </si>
  <si>
    <t>0878</t>
  </si>
  <si>
    <r>
      <rPr>
        <b/>
        <sz val="14"/>
        <color theme="1"/>
        <rFont val="Calibri"/>
        <family val="2"/>
        <scheme val="minor"/>
      </rPr>
      <t xml:space="preserve">Elección - Presidencia y Sindicatura
</t>
    </r>
    <r>
      <rPr>
        <i/>
        <sz val="13"/>
        <color theme="1"/>
        <rFont val="Calibri"/>
        <family val="2"/>
        <scheme val="minor"/>
      </rPr>
      <t>Proceso Electoral Local Extraordinario 2021 en el municipio de La Yesca, Nayarit
Cómputos Municipales por Casilla</t>
    </r>
  </si>
  <si>
    <r>
      <rPr>
        <b/>
        <sz val="16"/>
        <color theme="1"/>
        <rFont val="Calibri"/>
        <family val="2"/>
        <scheme val="minor"/>
      </rPr>
      <t xml:space="preserve">Elección - Presidencia y Sindicatura
</t>
    </r>
    <r>
      <rPr>
        <i/>
        <sz val="14"/>
        <color theme="1"/>
        <rFont val="Calibri"/>
        <family val="2"/>
        <scheme val="minor"/>
      </rPr>
      <t>Proceso Electoral Local Ordinario 2021 y Proceso Electoral Local Extraordinario 2021 en el municipio de La Yesca, Nayarit
Cómputos Municipales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</si>
</sst>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3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3.5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lightUp">
        <bgColor theme="0" tint="-4.9989318521683403E-2"/>
      </patternFill>
    </fill>
    <fill>
      <patternFill patternType="lightUp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3">
    <xf numFmtId="0" fontId="0" fillId="0" borderId="0" xfId="0"/>
    <xf numFmtId="0" fontId="0" fillId="0" borderId="1" xfId="0" applyBorder="1"/>
    <xf numFmtId="3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3" fillId="0" borderId="0" xfId="1" applyFont="1" applyAlignment="1"/>
    <xf numFmtId="0" fontId="2" fillId="0" borderId="0" xfId="1"/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3" fontId="0" fillId="2" borderId="1" xfId="0" applyNumberFormat="1" applyFill="1" applyBorder="1" applyAlignment="1">
      <alignment horizontal="center" vertical="center"/>
    </xf>
    <xf numFmtId="0" fontId="0" fillId="2" borderId="1" xfId="0" applyFill="1" applyBorder="1"/>
    <xf numFmtId="0" fontId="1" fillId="3" borderId="1" xfId="0" applyFont="1" applyFill="1" applyBorder="1" applyAlignment="1">
      <alignment horizontal="center" vertical="center" wrapText="1"/>
    </xf>
    <xf numFmtId="3" fontId="4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center"/>
    </xf>
    <xf numFmtId="3" fontId="9" fillId="3" borderId="1" xfId="0" applyNumberFormat="1" applyFont="1" applyFill="1" applyBorder="1" applyAlignment="1">
      <alignment horizontal="center" vertical="center" wrapText="1"/>
    </xf>
    <xf numFmtId="3" fontId="0" fillId="4" borderId="1" xfId="0" applyNumberFormat="1" applyFill="1" applyBorder="1" applyAlignment="1">
      <alignment horizontal="center" vertical="center"/>
    </xf>
    <xf numFmtId="3" fontId="0" fillId="5" borderId="1" xfId="0" applyNumberFormat="1" applyFill="1" applyBorder="1" applyAlignment="1">
      <alignment horizontal="center" vertical="center"/>
    </xf>
    <xf numFmtId="0" fontId="6" fillId="0" borderId="0" xfId="1" applyFont="1" applyAlignment="1">
      <alignment wrapText="1"/>
    </xf>
    <xf numFmtId="0" fontId="6" fillId="0" borderId="0" xfId="1" applyFont="1" applyAlignment="1">
      <alignment horizontal="center" wrapText="1"/>
    </xf>
    <xf numFmtId="0" fontId="10" fillId="0" borderId="0" xfId="0" applyFont="1" applyAlignment="1">
      <alignment horizontal="center"/>
    </xf>
    <xf numFmtId="0" fontId="3" fillId="0" borderId="0" xfId="1" applyFont="1"/>
    <xf numFmtId="0" fontId="6" fillId="0" borderId="0" xfId="0" applyFont="1" applyAlignment="1">
      <alignment horizontal="center"/>
    </xf>
    <xf numFmtId="164" fontId="1" fillId="3" borderId="1" xfId="0" applyNumberFormat="1" applyFont="1" applyFill="1" applyBorder="1" applyAlignment="1">
      <alignment horizontal="center" vertical="center" wrapText="1"/>
    </xf>
    <xf numFmtId="0" fontId="12" fillId="0" borderId="0" xfId="1" applyFont="1" applyAlignment="1">
      <alignment horizontal="center" wrapText="1"/>
    </xf>
    <xf numFmtId="0" fontId="13" fillId="0" borderId="0" xfId="1" applyFont="1" applyAlignment="1">
      <alignment horizontal="center"/>
    </xf>
    <xf numFmtId="0" fontId="1" fillId="0" borderId="1" xfId="0" applyFont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13" Type="http://schemas.openxmlformats.org/officeDocument/2006/relationships/image" Target="../media/image13.jp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12" Type="http://schemas.openxmlformats.org/officeDocument/2006/relationships/image" Target="../media/image12.jp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6" Type="http://schemas.openxmlformats.org/officeDocument/2006/relationships/image" Target="../media/image6.jpg"/><Relationship Id="rId11" Type="http://schemas.openxmlformats.org/officeDocument/2006/relationships/image" Target="../media/image11.jpg"/><Relationship Id="rId5" Type="http://schemas.openxmlformats.org/officeDocument/2006/relationships/image" Target="../media/image5.jpg"/><Relationship Id="rId10" Type="http://schemas.openxmlformats.org/officeDocument/2006/relationships/image" Target="../media/image10.jp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4" Type="http://schemas.openxmlformats.org/officeDocument/2006/relationships/image" Target="../media/image14.jp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13" Type="http://schemas.openxmlformats.org/officeDocument/2006/relationships/image" Target="../media/image3.jpg"/><Relationship Id="rId3" Type="http://schemas.openxmlformats.org/officeDocument/2006/relationships/image" Target="../media/image10.jpg"/><Relationship Id="rId7" Type="http://schemas.openxmlformats.org/officeDocument/2006/relationships/image" Target="../media/image14.jpg"/><Relationship Id="rId12" Type="http://schemas.openxmlformats.org/officeDocument/2006/relationships/image" Target="../media/image2.jpg"/><Relationship Id="rId2" Type="http://schemas.openxmlformats.org/officeDocument/2006/relationships/image" Target="../media/image5.jpg"/><Relationship Id="rId1" Type="http://schemas.openxmlformats.org/officeDocument/2006/relationships/image" Target="../media/image1.png"/><Relationship Id="rId6" Type="http://schemas.openxmlformats.org/officeDocument/2006/relationships/image" Target="../media/image13.jpg"/><Relationship Id="rId11" Type="http://schemas.openxmlformats.org/officeDocument/2006/relationships/image" Target="../media/image7.jpg"/><Relationship Id="rId5" Type="http://schemas.openxmlformats.org/officeDocument/2006/relationships/image" Target="../media/image12.jpg"/><Relationship Id="rId10" Type="http://schemas.openxmlformats.org/officeDocument/2006/relationships/image" Target="../media/image6.jpg"/><Relationship Id="rId4" Type="http://schemas.openxmlformats.org/officeDocument/2006/relationships/image" Target="../media/image11.jpg"/><Relationship Id="rId9" Type="http://schemas.openxmlformats.org/officeDocument/2006/relationships/image" Target="../media/image9.jpg"/><Relationship Id="rId14" Type="http://schemas.openxmlformats.org/officeDocument/2006/relationships/image" Target="../media/image4.jp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6" Type="http://schemas.openxmlformats.org/officeDocument/2006/relationships/image" Target="../media/image6.jpg"/><Relationship Id="rId11" Type="http://schemas.openxmlformats.org/officeDocument/2006/relationships/image" Target="../media/image11.jpg"/><Relationship Id="rId5" Type="http://schemas.openxmlformats.org/officeDocument/2006/relationships/image" Target="../media/image5.jpg"/><Relationship Id="rId10" Type="http://schemas.openxmlformats.org/officeDocument/2006/relationships/image" Target="../media/image10.jpg"/><Relationship Id="rId4" Type="http://schemas.openxmlformats.org/officeDocument/2006/relationships/image" Target="../media/image4.jpg"/><Relationship Id="rId9" Type="http://schemas.openxmlformats.org/officeDocument/2006/relationships/image" Target="../media/image9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0</xdr:row>
      <xdr:rowOff>114300</xdr:rowOff>
    </xdr:from>
    <xdr:to>
      <xdr:col>1</xdr:col>
      <xdr:colOff>438150</xdr:colOff>
      <xdr:row>3</xdr:row>
      <xdr:rowOff>104776</xdr:rowOff>
    </xdr:to>
    <xdr:pic>
      <xdr:nvPicPr>
        <xdr:cNvPr id="2" name="7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114300"/>
          <a:ext cx="1543050" cy="942976"/>
        </a:xfrm>
        <a:prstGeom prst="rect">
          <a:avLst/>
        </a:prstGeom>
      </xdr:spPr>
    </xdr:pic>
    <xdr:clientData/>
  </xdr:twoCellAnchor>
  <xdr:twoCellAnchor>
    <xdr:from>
      <xdr:col>12</xdr:col>
      <xdr:colOff>38100</xdr:colOff>
      <xdr:row>5</xdr:row>
      <xdr:rowOff>45225</xdr:rowOff>
    </xdr:from>
    <xdr:to>
      <xdr:col>12</xdr:col>
      <xdr:colOff>978675</xdr:colOff>
      <xdr:row>5</xdr:row>
      <xdr:rowOff>995325</xdr:rowOff>
    </xdr:to>
    <xdr:grpSp>
      <xdr:nvGrpSpPr>
        <xdr:cNvPr id="50" name="Grupo 49">
          <a:extLst>
            <a:ext uri="{FF2B5EF4-FFF2-40B4-BE49-F238E27FC236}">
              <a16:creationId xmlns:a16="http://schemas.microsoft.com/office/drawing/2014/main" id="{889BCE0B-85AA-48E7-A397-961CFA2380EF}"/>
            </a:ext>
          </a:extLst>
        </xdr:cNvPr>
        <xdr:cNvGrpSpPr/>
      </xdr:nvGrpSpPr>
      <xdr:grpSpPr>
        <a:xfrm>
          <a:off x="8877300" y="1378725"/>
          <a:ext cx="940575" cy="950100"/>
          <a:chOff x="10496550" y="1178700"/>
          <a:chExt cx="940575" cy="950100"/>
        </a:xfrm>
      </xdr:grpSpPr>
      <xdr:pic>
        <xdr:nvPicPr>
          <xdr:cNvPr id="25" name="Imagen 24">
            <a:extLst>
              <a:ext uri="{FF2B5EF4-FFF2-40B4-BE49-F238E27FC236}">
                <a16:creationId xmlns:a16="http://schemas.microsoft.com/office/drawing/2014/main" id="{7A0CBD30-3BAA-48BC-BAC3-D19EC39995A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27" name="Imagen 26">
            <a:extLst>
              <a:ext uri="{FF2B5EF4-FFF2-40B4-BE49-F238E27FC236}">
                <a16:creationId xmlns:a16="http://schemas.microsoft.com/office/drawing/2014/main" id="{A92E708E-8C82-48B0-A32F-ACCAE889DB6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29" name="Imagen 28">
            <a:extLst>
              <a:ext uri="{FF2B5EF4-FFF2-40B4-BE49-F238E27FC236}">
                <a16:creationId xmlns:a16="http://schemas.microsoft.com/office/drawing/2014/main" id="{6C3149E5-6EA2-4EF6-BDBA-0BD39EFD06E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4</xdr:col>
      <xdr:colOff>102300</xdr:colOff>
      <xdr:row>5</xdr:row>
      <xdr:rowOff>289232</xdr:rowOff>
    </xdr:from>
    <xdr:to>
      <xdr:col>4</xdr:col>
      <xdr:colOff>559500</xdr:colOff>
      <xdr:row>5</xdr:row>
      <xdr:rowOff>746432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F2EAFCC6-D33E-4DFC-BC5B-4BB6062AE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8269" y="1456045"/>
          <a:ext cx="457200" cy="457200"/>
        </a:xfrm>
        <a:prstGeom prst="rect">
          <a:avLst/>
        </a:prstGeom>
      </xdr:spPr>
    </xdr:pic>
    <xdr:clientData/>
  </xdr:twoCellAnchor>
  <xdr:twoCellAnchor>
    <xdr:from>
      <xdr:col>13</xdr:col>
      <xdr:colOff>58283</xdr:colOff>
      <xdr:row>5</xdr:row>
      <xdr:rowOff>40406</xdr:rowOff>
    </xdr:from>
    <xdr:to>
      <xdr:col>13</xdr:col>
      <xdr:colOff>992849</xdr:colOff>
      <xdr:row>5</xdr:row>
      <xdr:rowOff>978581</xdr:rowOff>
    </xdr:to>
    <xdr:grpSp>
      <xdr:nvGrpSpPr>
        <xdr:cNvPr id="51" name="Grupo 50">
          <a:extLst>
            <a:ext uri="{FF2B5EF4-FFF2-40B4-BE49-F238E27FC236}">
              <a16:creationId xmlns:a16="http://schemas.microsoft.com/office/drawing/2014/main" id="{3DB52851-0B2F-45BA-A4B0-43C2C44332E8}"/>
            </a:ext>
          </a:extLst>
        </xdr:cNvPr>
        <xdr:cNvGrpSpPr/>
      </xdr:nvGrpSpPr>
      <xdr:grpSpPr>
        <a:xfrm>
          <a:off x="9916658" y="1373906"/>
          <a:ext cx="934566" cy="938175"/>
          <a:chOff x="11137050" y="2200200"/>
          <a:chExt cx="933375" cy="938175"/>
        </a:xfrm>
      </xdr:grpSpPr>
      <xdr:pic>
        <xdr:nvPicPr>
          <xdr:cNvPr id="31" name="Imagen 30">
            <a:extLst>
              <a:ext uri="{FF2B5EF4-FFF2-40B4-BE49-F238E27FC236}">
                <a16:creationId xmlns:a16="http://schemas.microsoft.com/office/drawing/2014/main" id="{95715FE9-DDFC-4FB5-BDF0-1A2EBF7B745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33" name="Imagen 32">
            <a:extLst>
              <a:ext uri="{FF2B5EF4-FFF2-40B4-BE49-F238E27FC236}">
                <a16:creationId xmlns:a16="http://schemas.microsoft.com/office/drawing/2014/main" id="{EE625463-3F93-4626-9CA9-42479E73C11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37" name="Imagen 36">
            <a:extLst>
              <a:ext uri="{FF2B5EF4-FFF2-40B4-BE49-F238E27FC236}">
                <a16:creationId xmlns:a16="http://schemas.microsoft.com/office/drawing/2014/main" id="{2531E83D-1935-4CC9-B55A-0FF70150F72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39" name="Imagen 38">
            <a:extLst>
              <a:ext uri="{FF2B5EF4-FFF2-40B4-BE49-F238E27FC236}">
                <a16:creationId xmlns:a16="http://schemas.microsoft.com/office/drawing/2014/main" id="{A3AD8B77-6A8E-459C-8DFE-D94E00AFC81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7</xdr:col>
      <xdr:colOff>114150</xdr:colOff>
      <xdr:row>5</xdr:row>
      <xdr:rowOff>291557</xdr:rowOff>
    </xdr:from>
    <xdr:to>
      <xdr:col>7</xdr:col>
      <xdr:colOff>571350</xdr:colOff>
      <xdr:row>5</xdr:row>
      <xdr:rowOff>748757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2DED684D-8B19-49A1-998A-B8CB40CF1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9009" y="145837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102225</xdr:colOff>
      <xdr:row>5</xdr:row>
      <xdr:rowOff>289157</xdr:rowOff>
    </xdr:from>
    <xdr:to>
      <xdr:col>8</xdr:col>
      <xdr:colOff>559425</xdr:colOff>
      <xdr:row>5</xdr:row>
      <xdr:rowOff>746357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4B977C0E-DC91-4626-A939-6553DE639E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5975" y="145597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109350</xdr:colOff>
      <xdr:row>5</xdr:row>
      <xdr:rowOff>296282</xdr:rowOff>
    </xdr:from>
    <xdr:to>
      <xdr:col>10</xdr:col>
      <xdr:colOff>566550</xdr:colOff>
      <xdr:row>5</xdr:row>
      <xdr:rowOff>753482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EE431F8B-26A5-4196-BB1A-A917B6B90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0881" y="146309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9</xdr:col>
      <xdr:colOff>106950</xdr:colOff>
      <xdr:row>5</xdr:row>
      <xdr:rowOff>293882</xdr:rowOff>
    </xdr:from>
    <xdr:to>
      <xdr:col>9</xdr:col>
      <xdr:colOff>564150</xdr:colOff>
      <xdr:row>5</xdr:row>
      <xdr:rowOff>751082</xdr:rowOff>
    </xdr:to>
    <xdr:pic>
      <xdr:nvPicPr>
        <xdr:cNvPr id="47" name="Imagen 46">
          <a:extLst>
            <a:ext uri="{FF2B5EF4-FFF2-40B4-BE49-F238E27FC236}">
              <a16:creationId xmlns:a16="http://schemas.microsoft.com/office/drawing/2014/main" id="{85FC7AA2-CF99-4F09-8920-7DA50E945E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9591" y="146069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11</xdr:col>
      <xdr:colOff>104550</xdr:colOff>
      <xdr:row>5</xdr:row>
      <xdr:rowOff>291482</xdr:rowOff>
    </xdr:from>
    <xdr:to>
      <xdr:col>11</xdr:col>
      <xdr:colOff>561750</xdr:colOff>
      <xdr:row>5</xdr:row>
      <xdr:rowOff>748682</xdr:rowOff>
    </xdr:to>
    <xdr:pic>
      <xdr:nvPicPr>
        <xdr:cNvPr id="49" name="Imagen 48">
          <a:extLst>
            <a:ext uri="{FF2B5EF4-FFF2-40B4-BE49-F238E27FC236}">
              <a16:creationId xmlns:a16="http://schemas.microsoft.com/office/drawing/2014/main" id="{991D9C0F-F96D-419C-8338-B03DC8F5AC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84972" y="1458295"/>
          <a:ext cx="457200" cy="457200"/>
        </a:xfrm>
        <a:prstGeom prst="rect">
          <a:avLst/>
        </a:prstGeom>
      </xdr:spPr>
    </xdr:pic>
    <xdr:clientData/>
  </xdr:twoCellAnchor>
  <xdr:oneCellAnchor>
    <xdr:from>
      <xdr:col>2</xdr:col>
      <xdr:colOff>183300</xdr:colOff>
      <xdr:row>5</xdr:row>
      <xdr:rowOff>278550</xdr:rowOff>
    </xdr:from>
    <xdr:ext cx="457200" cy="457200"/>
    <xdr:pic>
      <xdr:nvPicPr>
        <xdr:cNvPr id="32" name="Imagen 31">
          <a:extLst>
            <a:ext uri="{FF2B5EF4-FFF2-40B4-BE49-F238E27FC236}">
              <a16:creationId xmlns:a16="http://schemas.microsoft.com/office/drawing/2014/main" id="{E7BA7AF8-6FA2-4506-8FFC-6812962E0E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16900" y="1612050"/>
          <a:ext cx="457200" cy="457200"/>
        </a:xfrm>
        <a:prstGeom prst="rect">
          <a:avLst/>
        </a:prstGeom>
      </xdr:spPr>
    </xdr:pic>
    <xdr:clientData/>
  </xdr:oneCellAnchor>
  <xdr:oneCellAnchor>
    <xdr:from>
      <xdr:col>3</xdr:col>
      <xdr:colOff>161850</xdr:colOff>
      <xdr:row>5</xdr:row>
      <xdr:rowOff>276150</xdr:rowOff>
    </xdr:from>
    <xdr:ext cx="457200" cy="457200"/>
    <xdr:pic>
      <xdr:nvPicPr>
        <xdr:cNvPr id="34" name="Imagen 33">
          <a:extLst>
            <a:ext uri="{FF2B5EF4-FFF2-40B4-BE49-F238E27FC236}">
              <a16:creationId xmlns:a16="http://schemas.microsoft.com/office/drawing/2014/main" id="{BD5F8837-E3E2-4C27-8E42-A3ECB22AE1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7450" y="1609650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102300</xdr:colOff>
      <xdr:row>5</xdr:row>
      <xdr:rowOff>273750</xdr:rowOff>
    </xdr:from>
    <xdr:ext cx="457200" cy="457200"/>
    <xdr:pic>
      <xdr:nvPicPr>
        <xdr:cNvPr id="36" name="Imagen 35">
          <a:extLst>
            <a:ext uri="{FF2B5EF4-FFF2-40B4-BE49-F238E27FC236}">
              <a16:creationId xmlns:a16="http://schemas.microsoft.com/office/drawing/2014/main" id="{86C6B2E6-2E2D-49F3-9704-B7828C548B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3800" y="7484175"/>
          <a:ext cx="457200" cy="457200"/>
        </a:xfrm>
        <a:prstGeom prst="rect">
          <a:avLst/>
        </a:prstGeom>
      </xdr:spPr>
    </xdr:pic>
    <xdr:clientData/>
  </xdr:oneCellAnchor>
  <xdr:oneCellAnchor>
    <xdr:from>
      <xdr:col>6</xdr:col>
      <xdr:colOff>109425</xdr:colOff>
      <xdr:row>5</xdr:row>
      <xdr:rowOff>280875</xdr:rowOff>
    </xdr:from>
    <xdr:ext cx="457200" cy="457200"/>
    <xdr:pic>
      <xdr:nvPicPr>
        <xdr:cNvPr id="38" name="Imagen 37">
          <a:extLst>
            <a:ext uri="{FF2B5EF4-FFF2-40B4-BE49-F238E27FC236}">
              <a16:creationId xmlns:a16="http://schemas.microsoft.com/office/drawing/2014/main" id="{BDF7FCC2-D523-466E-BE8A-F9EC6D280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62425" y="1614375"/>
          <a:ext cx="457200" cy="45720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0</xdr:row>
      <xdr:rowOff>114300</xdr:rowOff>
    </xdr:from>
    <xdr:to>
      <xdr:col>1</xdr:col>
      <xdr:colOff>438150</xdr:colOff>
      <xdr:row>3</xdr:row>
      <xdr:rowOff>104776</xdr:rowOff>
    </xdr:to>
    <xdr:pic>
      <xdr:nvPicPr>
        <xdr:cNvPr id="2" name="7 Imagen">
          <a:extLst>
            <a:ext uri="{FF2B5EF4-FFF2-40B4-BE49-F238E27FC236}">
              <a16:creationId xmlns:a16="http://schemas.microsoft.com/office/drawing/2014/main" id="{70B08EF6-0808-440D-995E-254067839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114300"/>
          <a:ext cx="1543050" cy="942976"/>
        </a:xfrm>
        <a:prstGeom prst="rect">
          <a:avLst/>
        </a:prstGeom>
      </xdr:spPr>
    </xdr:pic>
    <xdr:clientData/>
  </xdr:twoCellAnchor>
  <xdr:twoCellAnchor editAs="oneCell">
    <xdr:from>
      <xdr:col>7</xdr:col>
      <xdr:colOff>102300</xdr:colOff>
      <xdr:row>5</xdr:row>
      <xdr:rowOff>60632</xdr:rowOff>
    </xdr:from>
    <xdr:to>
      <xdr:col>7</xdr:col>
      <xdr:colOff>559500</xdr:colOff>
      <xdr:row>5</xdr:row>
      <xdr:rowOff>517832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27F651C2-E4C8-411F-BB33-E99DA3FD0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45900" y="139413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114150</xdr:colOff>
      <xdr:row>5</xdr:row>
      <xdr:rowOff>62957</xdr:rowOff>
    </xdr:from>
    <xdr:to>
      <xdr:col>10</xdr:col>
      <xdr:colOff>571350</xdr:colOff>
      <xdr:row>5</xdr:row>
      <xdr:rowOff>520157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A6EFEA91-4192-4615-BE4F-DF1BB7DBB1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0850" y="13964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11</xdr:col>
      <xdr:colOff>102225</xdr:colOff>
      <xdr:row>5</xdr:row>
      <xdr:rowOff>60557</xdr:rowOff>
    </xdr:from>
    <xdr:to>
      <xdr:col>11</xdr:col>
      <xdr:colOff>559425</xdr:colOff>
      <xdr:row>5</xdr:row>
      <xdr:rowOff>517757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68FDBE05-D2F2-4A36-8079-0C6E47074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6625" y="13940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109350</xdr:colOff>
      <xdr:row>5</xdr:row>
      <xdr:rowOff>67682</xdr:rowOff>
    </xdr:from>
    <xdr:to>
      <xdr:col>13</xdr:col>
      <xdr:colOff>566550</xdr:colOff>
      <xdr:row>5</xdr:row>
      <xdr:rowOff>524882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EAF0E63F-D116-4F1B-8A51-A84074A7DF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39150" y="14011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12</xdr:col>
      <xdr:colOff>106950</xdr:colOff>
      <xdr:row>5</xdr:row>
      <xdr:rowOff>65282</xdr:rowOff>
    </xdr:from>
    <xdr:to>
      <xdr:col>12</xdr:col>
      <xdr:colOff>564150</xdr:colOff>
      <xdr:row>5</xdr:row>
      <xdr:rowOff>522482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A1E5FDDD-E908-4FD4-A72D-3EE3915C5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9050" y="13987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14</xdr:col>
      <xdr:colOff>104550</xdr:colOff>
      <xdr:row>5</xdr:row>
      <xdr:rowOff>62882</xdr:rowOff>
    </xdr:from>
    <xdr:to>
      <xdr:col>14</xdr:col>
      <xdr:colOff>561750</xdr:colOff>
      <xdr:row>5</xdr:row>
      <xdr:rowOff>520082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B4641475-6277-445D-9E9A-A42E6FDCA7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2050" y="1396382"/>
          <a:ext cx="457200" cy="457200"/>
        </a:xfrm>
        <a:prstGeom prst="rect">
          <a:avLst/>
        </a:prstGeom>
      </xdr:spPr>
    </xdr:pic>
    <xdr:clientData/>
  </xdr:twoCellAnchor>
  <xdr:oneCellAnchor>
    <xdr:from>
      <xdr:col>8</xdr:col>
      <xdr:colOff>102300</xdr:colOff>
      <xdr:row>5</xdr:row>
      <xdr:rowOff>45150</xdr:rowOff>
    </xdr:from>
    <xdr:ext cx="457200" cy="457200"/>
    <xdr:pic>
      <xdr:nvPicPr>
        <xdr:cNvPr id="33" name="Imagen 32">
          <a:extLst>
            <a:ext uri="{FF2B5EF4-FFF2-40B4-BE49-F238E27FC236}">
              <a16:creationId xmlns:a16="http://schemas.microsoft.com/office/drawing/2014/main" id="{92CFD89C-2351-4542-B143-F06950691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3600" y="1378650"/>
          <a:ext cx="457200" cy="457200"/>
        </a:xfrm>
        <a:prstGeom prst="rect">
          <a:avLst/>
        </a:prstGeom>
      </xdr:spPr>
    </xdr:pic>
    <xdr:clientData/>
  </xdr:oneCellAnchor>
  <xdr:oneCellAnchor>
    <xdr:from>
      <xdr:col>9</xdr:col>
      <xdr:colOff>109425</xdr:colOff>
      <xdr:row>5</xdr:row>
      <xdr:rowOff>52275</xdr:rowOff>
    </xdr:from>
    <xdr:ext cx="457200" cy="457200"/>
    <xdr:pic>
      <xdr:nvPicPr>
        <xdr:cNvPr id="34" name="Imagen 33">
          <a:extLst>
            <a:ext uri="{FF2B5EF4-FFF2-40B4-BE49-F238E27FC236}">
              <a16:creationId xmlns:a16="http://schemas.microsoft.com/office/drawing/2014/main" id="{C41263EA-56D0-4170-A70F-CAC920D11C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8425" y="1385775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183300</xdr:colOff>
      <xdr:row>5</xdr:row>
      <xdr:rowOff>49950</xdr:rowOff>
    </xdr:from>
    <xdr:ext cx="457200" cy="457200"/>
    <xdr:pic>
      <xdr:nvPicPr>
        <xdr:cNvPr id="35" name="Imagen 34">
          <a:extLst>
            <a:ext uri="{FF2B5EF4-FFF2-40B4-BE49-F238E27FC236}">
              <a16:creationId xmlns:a16="http://schemas.microsoft.com/office/drawing/2014/main" id="{39CC6AD7-C595-400F-9166-FBB6069C44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2900" y="1383450"/>
          <a:ext cx="457200" cy="457200"/>
        </a:xfrm>
        <a:prstGeom prst="rect">
          <a:avLst/>
        </a:prstGeom>
      </xdr:spPr>
    </xdr:pic>
    <xdr:clientData/>
  </xdr:oneCellAnchor>
  <xdr:oneCellAnchor>
    <xdr:from>
      <xdr:col>6</xdr:col>
      <xdr:colOff>161850</xdr:colOff>
      <xdr:row>5</xdr:row>
      <xdr:rowOff>47550</xdr:rowOff>
    </xdr:from>
    <xdr:ext cx="457200" cy="457200"/>
    <xdr:pic>
      <xdr:nvPicPr>
        <xdr:cNvPr id="36" name="Imagen 35">
          <a:extLst>
            <a:ext uri="{FF2B5EF4-FFF2-40B4-BE49-F238E27FC236}">
              <a16:creationId xmlns:a16="http://schemas.microsoft.com/office/drawing/2014/main" id="{F44052B8-C63F-4A3F-AE7A-7B63ABBA7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43450" y="1381050"/>
          <a:ext cx="457200" cy="457200"/>
        </a:xfrm>
        <a:prstGeom prst="rect">
          <a:avLst/>
        </a:prstGeom>
      </xdr:spPr>
    </xdr:pic>
    <xdr:clientData/>
  </xdr:oneCellAnchor>
  <xdr:oneCellAnchor>
    <xdr:from>
      <xdr:col>2</xdr:col>
      <xdr:colOff>142875</xdr:colOff>
      <xdr:row>5</xdr:row>
      <xdr:rowOff>47625</xdr:rowOff>
    </xdr:from>
    <xdr:ext cx="457200" cy="457200"/>
    <xdr:pic>
      <xdr:nvPicPr>
        <xdr:cNvPr id="37" name="Imagen 36">
          <a:extLst>
            <a:ext uri="{FF2B5EF4-FFF2-40B4-BE49-F238E27FC236}">
              <a16:creationId xmlns:a16="http://schemas.microsoft.com/office/drawing/2014/main" id="{AA14A9D7-17C3-4479-B6CC-7E7AB4053D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76475" y="1381125"/>
          <a:ext cx="457200" cy="457200"/>
        </a:xfrm>
        <a:prstGeom prst="rect">
          <a:avLst/>
        </a:prstGeom>
      </xdr:spPr>
    </xdr:pic>
    <xdr:clientData/>
  </xdr:oneCellAnchor>
  <xdr:oneCellAnchor>
    <xdr:from>
      <xdr:col>3</xdr:col>
      <xdr:colOff>140475</xdr:colOff>
      <xdr:row>5</xdr:row>
      <xdr:rowOff>45225</xdr:rowOff>
    </xdr:from>
    <xdr:ext cx="457200" cy="457200"/>
    <xdr:pic>
      <xdr:nvPicPr>
        <xdr:cNvPr id="38" name="Imagen 37">
          <a:extLst>
            <a:ext uri="{FF2B5EF4-FFF2-40B4-BE49-F238E27FC236}">
              <a16:creationId xmlns:a16="http://schemas.microsoft.com/office/drawing/2014/main" id="{F1CBC894-6188-4DFF-AFF1-1CF325098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6075" y="1378725"/>
          <a:ext cx="457200" cy="457200"/>
        </a:xfrm>
        <a:prstGeom prst="rect">
          <a:avLst/>
        </a:prstGeom>
      </xdr:spPr>
    </xdr:pic>
    <xdr:clientData/>
  </xdr:oneCellAnchor>
  <xdr:oneCellAnchor>
    <xdr:from>
      <xdr:col>4</xdr:col>
      <xdr:colOff>157125</xdr:colOff>
      <xdr:row>5</xdr:row>
      <xdr:rowOff>52350</xdr:rowOff>
    </xdr:from>
    <xdr:ext cx="457200" cy="457200"/>
    <xdr:pic>
      <xdr:nvPicPr>
        <xdr:cNvPr id="39" name="Imagen 38">
          <a:extLst>
            <a:ext uri="{FF2B5EF4-FFF2-40B4-BE49-F238E27FC236}">
              <a16:creationId xmlns:a16="http://schemas.microsoft.com/office/drawing/2014/main" id="{95B48B45-BA6D-4581-A4CF-92296E19E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4725" y="1385850"/>
          <a:ext cx="457200" cy="45720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104774</xdr:rowOff>
    </xdr:from>
    <xdr:to>
      <xdr:col>1</xdr:col>
      <xdr:colOff>914400</xdr:colOff>
      <xdr:row>3</xdr:row>
      <xdr:rowOff>104775</xdr:rowOff>
    </xdr:to>
    <xdr:pic>
      <xdr:nvPicPr>
        <xdr:cNvPr id="2" name="7 Imagen">
          <a:extLst>
            <a:ext uri="{FF2B5EF4-FFF2-40B4-BE49-F238E27FC236}">
              <a16:creationId xmlns:a16="http://schemas.microsoft.com/office/drawing/2014/main" id="{F7A65772-674E-4389-8C65-13E25CB20B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104774"/>
          <a:ext cx="1543050" cy="952501"/>
        </a:xfrm>
        <a:prstGeom prst="rect">
          <a:avLst/>
        </a:prstGeom>
      </xdr:spPr>
    </xdr:pic>
    <xdr:clientData/>
  </xdr:twoCellAnchor>
  <xdr:twoCellAnchor>
    <xdr:from>
      <xdr:col>5</xdr:col>
      <xdr:colOff>38100</xdr:colOff>
      <xdr:row>5</xdr:row>
      <xdr:rowOff>45225</xdr:rowOff>
    </xdr:from>
    <xdr:to>
      <xdr:col>5</xdr:col>
      <xdr:colOff>978675</xdr:colOff>
      <xdr:row>5</xdr:row>
      <xdr:rowOff>995325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3531806E-EA31-4426-B6FD-AD9393939ABA}"/>
            </a:ext>
          </a:extLst>
        </xdr:cNvPr>
        <xdr:cNvGrpSpPr/>
      </xdr:nvGrpSpPr>
      <xdr:grpSpPr>
        <a:xfrm>
          <a:off x="3733800" y="1426350"/>
          <a:ext cx="940575" cy="950100"/>
          <a:chOff x="10496550" y="1178700"/>
          <a:chExt cx="940575" cy="950100"/>
        </a:xfrm>
      </xdr:grpSpPr>
      <xdr:pic>
        <xdr:nvPicPr>
          <xdr:cNvPr id="4" name="Imagen 3">
            <a:extLst>
              <a:ext uri="{FF2B5EF4-FFF2-40B4-BE49-F238E27FC236}">
                <a16:creationId xmlns:a16="http://schemas.microsoft.com/office/drawing/2014/main" id="{6C1A25CE-A5D7-46A2-A4A8-4FCF09A9706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5" name="Imagen 4">
            <a:extLst>
              <a:ext uri="{FF2B5EF4-FFF2-40B4-BE49-F238E27FC236}">
                <a16:creationId xmlns:a16="http://schemas.microsoft.com/office/drawing/2014/main" id="{886FDC4B-8CDC-4985-8F2F-A3A58C0C134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6" name="Imagen 5">
            <a:extLst>
              <a:ext uri="{FF2B5EF4-FFF2-40B4-BE49-F238E27FC236}">
                <a16:creationId xmlns:a16="http://schemas.microsoft.com/office/drawing/2014/main" id="{275A7DF8-0C02-4631-8C97-83CED739644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5</xdr:row>
      <xdr:rowOff>289232</xdr:rowOff>
    </xdr:from>
    <xdr:to>
      <xdr:col>2</xdr:col>
      <xdr:colOff>559500</xdr:colOff>
      <xdr:row>5</xdr:row>
      <xdr:rowOff>746432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FEF72938-C4B5-4D23-82C6-BBC0BF56DE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4900" y="1670357"/>
          <a:ext cx="457200" cy="457200"/>
        </a:xfrm>
        <a:prstGeom prst="rect">
          <a:avLst/>
        </a:prstGeom>
      </xdr:spPr>
    </xdr:pic>
    <xdr:clientData/>
  </xdr:twoCellAnchor>
  <xdr:twoCellAnchor>
    <xdr:from>
      <xdr:col>6</xdr:col>
      <xdr:colOff>58283</xdr:colOff>
      <xdr:row>5</xdr:row>
      <xdr:rowOff>40406</xdr:rowOff>
    </xdr:from>
    <xdr:to>
      <xdr:col>6</xdr:col>
      <xdr:colOff>992849</xdr:colOff>
      <xdr:row>5</xdr:row>
      <xdr:rowOff>978581</xdr:rowOff>
    </xdr:to>
    <xdr:grpSp>
      <xdr:nvGrpSpPr>
        <xdr:cNvPr id="8" name="Grupo 7">
          <a:extLst>
            <a:ext uri="{FF2B5EF4-FFF2-40B4-BE49-F238E27FC236}">
              <a16:creationId xmlns:a16="http://schemas.microsoft.com/office/drawing/2014/main" id="{C11485C2-BE1E-4DBB-959E-7429F9FDEB6A}"/>
            </a:ext>
          </a:extLst>
        </xdr:cNvPr>
        <xdr:cNvGrpSpPr/>
      </xdr:nvGrpSpPr>
      <xdr:grpSpPr>
        <a:xfrm>
          <a:off x="4773158" y="1421531"/>
          <a:ext cx="934566" cy="938175"/>
          <a:chOff x="11137050" y="2200200"/>
          <a:chExt cx="933375" cy="938175"/>
        </a:xfrm>
      </xdr:grpSpPr>
      <xdr:pic>
        <xdr:nvPicPr>
          <xdr:cNvPr id="9" name="Imagen 8">
            <a:extLst>
              <a:ext uri="{FF2B5EF4-FFF2-40B4-BE49-F238E27FC236}">
                <a16:creationId xmlns:a16="http://schemas.microsoft.com/office/drawing/2014/main" id="{B2BF01FA-53D8-4B27-B858-B1D208E9081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10" name="Imagen 9">
            <a:extLst>
              <a:ext uri="{FF2B5EF4-FFF2-40B4-BE49-F238E27FC236}">
                <a16:creationId xmlns:a16="http://schemas.microsoft.com/office/drawing/2014/main" id="{2DBCF9CE-86F8-4DBB-BD5D-03931180DED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11" name="Imagen 10">
            <a:extLst>
              <a:ext uri="{FF2B5EF4-FFF2-40B4-BE49-F238E27FC236}">
                <a16:creationId xmlns:a16="http://schemas.microsoft.com/office/drawing/2014/main" id="{75718391-DAE3-4299-BF21-D15DA9FB833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12" name="Imagen 11">
            <a:extLst>
              <a:ext uri="{FF2B5EF4-FFF2-40B4-BE49-F238E27FC236}">
                <a16:creationId xmlns:a16="http://schemas.microsoft.com/office/drawing/2014/main" id="{8CFF4E1E-C676-4A4E-BC64-28362468FDE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3</xdr:col>
      <xdr:colOff>114150</xdr:colOff>
      <xdr:row>5</xdr:row>
      <xdr:rowOff>291557</xdr:rowOff>
    </xdr:from>
    <xdr:to>
      <xdr:col>3</xdr:col>
      <xdr:colOff>571350</xdr:colOff>
      <xdr:row>5</xdr:row>
      <xdr:rowOff>748757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ADF3208E-DAA1-430E-AAD3-3FD1D74D29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450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5</xdr:row>
      <xdr:rowOff>289157</xdr:rowOff>
    </xdr:from>
    <xdr:to>
      <xdr:col>4</xdr:col>
      <xdr:colOff>559425</xdr:colOff>
      <xdr:row>5</xdr:row>
      <xdr:rowOff>746357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C645E833-383B-41FE-AD64-DF1A9D9110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50225" y="1670282"/>
          <a:ext cx="457200" cy="457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T27"/>
  <sheetViews>
    <sheetView tabSelected="1" zoomScaleNormal="100" workbookViewId="0"/>
  </sheetViews>
  <sheetFormatPr baseColWidth="10" defaultRowHeight="15" x14ac:dyDescent="0.25"/>
  <cols>
    <col min="1" max="1" width="20.5703125" customWidth="1"/>
    <col min="3" max="3" width="11.42578125" customWidth="1"/>
    <col min="5" max="12" width="9.7109375" customWidth="1"/>
    <col min="13" max="14" width="15.28515625" customWidth="1"/>
    <col min="15" max="15" width="12.85546875" customWidth="1"/>
    <col min="16" max="18" width="9.7109375" customWidth="1"/>
    <col min="19" max="19" width="12.85546875" customWidth="1"/>
    <col min="20" max="20" width="9.7109375" customWidth="1"/>
  </cols>
  <sheetData>
    <row r="2" spans="1:20" s="6" customFormat="1" ht="30" customHeight="1" x14ac:dyDescent="0.35">
      <c r="A2" s="5"/>
      <c r="B2" s="5"/>
      <c r="C2" s="25" t="s">
        <v>60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4"/>
      <c r="R2" s="24"/>
      <c r="S2" s="24"/>
      <c r="T2" s="24"/>
    </row>
    <row r="3" spans="1:20" s="6" customFormat="1" ht="30" customHeight="1" x14ac:dyDescent="0.35">
      <c r="A3" s="5"/>
      <c r="B3" s="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4"/>
      <c r="R3" s="24"/>
      <c r="S3" s="24"/>
      <c r="T3" s="24"/>
    </row>
    <row r="6" spans="1:20" ht="80.099999999999994" customHeight="1" x14ac:dyDescent="0.25">
      <c r="A6" s="16" t="s">
        <v>1</v>
      </c>
      <c r="B6" s="16" t="s">
        <v>23</v>
      </c>
      <c r="C6" s="20" t="s">
        <v>32</v>
      </c>
      <c r="D6" s="17" t="s">
        <v>33</v>
      </c>
      <c r="E6" s="17" t="s">
        <v>24</v>
      </c>
      <c r="F6" s="21" t="s">
        <v>0</v>
      </c>
      <c r="G6" s="17" t="s">
        <v>46</v>
      </c>
      <c r="H6" s="17" t="s">
        <v>34</v>
      </c>
      <c r="I6" s="17" t="s">
        <v>35</v>
      </c>
      <c r="J6" s="17" t="s">
        <v>36</v>
      </c>
      <c r="K6" s="18" t="s">
        <v>37</v>
      </c>
      <c r="L6" s="16" t="s">
        <v>38</v>
      </c>
      <c r="M6" s="19" t="s">
        <v>39</v>
      </c>
      <c r="N6" s="16" t="s">
        <v>40</v>
      </c>
      <c r="O6" s="16" t="s">
        <v>41</v>
      </c>
      <c r="P6" s="16" t="s">
        <v>42</v>
      </c>
    </row>
    <row r="7" spans="1:20" x14ac:dyDescent="0.25">
      <c r="A7" s="15" t="s">
        <v>2</v>
      </c>
      <c r="B7" s="14">
        <v>63</v>
      </c>
      <c r="C7" s="22"/>
      <c r="D7" s="22"/>
      <c r="E7" s="14">
        <v>2364</v>
      </c>
      <c r="F7" s="22"/>
      <c r="G7" s="22"/>
      <c r="H7" s="22"/>
      <c r="I7" s="14">
        <v>84</v>
      </c>
      <c r="J7" s="14">
        <v>56</v>
      </c>
      <c r="K7" s="14">
        <v>192</v>
      </c>
      <c r="L7" s="14">
        <v>59</v>
      </c>
      <c r="M7" s="14">
        <v>5512</v>
      </c>
      <c r="N7" s="14">
        <v>8534</v>
      </c>
      <c r="O7" s="14">
        <v>4</v>
      </c>
      <c r="P7" s="14">
        <v>379</v>
      </c>
    </row>
    <row r="8" spans="1:20" x14ac:dyDescent="0.25">
      <c r="A8" s="1" t="s">
        <v>3</v>
      </c>
      <c r="B8" s="2">
        <v>26</v>
      </c>
      <c r="C8" s="23"/>
      <c r="D8" s="23"/>
      <c r="E8" s="2">
        <v>1144</v>
      </c>
      <c r="F8" s="22"/>
      <c r="G8" s="22"/>
      <c r="H8" s="2">
        <v>29</v>
      </c>
      <c r="I8" s="2">
        <v>260</v>
      </c>
      <c r="J8" s="22"/>
      <c r="K8" s="2">
        <v>45</v>
      </c>
      <c r="L8" s="22"/>
      <c r="M8" s="2">
        <v>2728</v>
      </c>
      <c r="N8" s="2">
        <v>3248</v>
      </c>
      <c r="O8" s="2">
        <v>0</v>
      </c>
      <c r="P8" s="2">
        <v>179</v>
      </c>
    </row>
    <row r="9" spans="1:20" x14ac:dyDescent="0.25">
      <c r="A9" s="15" t="s">
        <v>4</v>
      </c>
      <c r="B9" s="14">
        <v>24</v>
      </c>
      <c r="C9" s="22"/>
      <c r="D9" s="22"/>
      <c r="E9" s="14">
        <v>249</v>
      </c>
      <c r="F9" s="22"/>
      <c r="G9" s="22"/>
      <c r="H9" s="22"/>
      <c r="I9" s="14">
        <v>691</v>
      </c>
      <c r="J9" s="14">
        <v>235</v>
      </c>
      <c r="K9" s="14">
        <v>170</v>
      </c>
      <c r="L9" s="14">
        <v>1700</v>
      </c>
      <c r="M9" s="14">
        <v>1259</v>
      </c>
      <c r="N9" s="14">
        <v>2158</v>
      </c>
      <c r="O9" s="14">
        <v>1</v>
      </c>
      <c r="P9" s="14">
        <v>139</v>
      </c>
    </row>
    <row r="10" spans="1:20" x14ac:dyDescent="0.25">
      <c r="A10" s="1" t="s">
        <v>5</v>
      </c>
      <c r="B10" s="2">
        <v>179</v>
      </c>
      <c r="C10" s="23"/>
      <c r="D10" s="23"/>
      <c r="E10" s="2">
        <v>1521</v>
      </c>
      <c r="F10" s="22"/>
      <c r="G10" s="22"/>
      <c r="H10" s="2">
        <v>110</v>
      </c>
      <c r="I10" s="2">
        <v>3670</v>
      </c>
      <c r="J10" s="2">
        <v>393</v>
      </c>
      <c r="K10" s="2">
        <v>296</v>
      </c>
      <c r="L10" s="2">
        <v>755</v>
      </c>
      <c r="M10" s="2">
        <v>18739</v>
      </c>
      <c r="N10" s="2">
        <v>21640</v>
      </c>
      <c r="O10" s="2">
        <v>29</v>
      </c>
      <c r="P10" s="2">
        <v>1215</v>
      </c>
    </row>
    <row r="11" spans="1:20" x14ac:dyDescent="0.25">
      <c r="A11" s="15" t="s">
        <v>6</v>
      </c>
      <c r="B11" s="14">
        <v>118</v>
      </c>
      <c r="C11" s="22"/>
      <c r="D11" s="22"/>
      <c r="E11" s="14">
        <v>5749</v>
      </c>
      <c r="F11" s="22"/>
      <c r="G11" s="22"/>
      <c r="H11" s="22"/>
      <c r="I11" s="14">
        <v>2254</v>
      </c>
      <c r="J11" s="14">
        <v>197</v>
      </c>
      <c r="K11" s="14">
        <v>438</v>
      </c>
      <c r="L11" s="14">
        <v>1061</v>
      </c>
      <c r="M11" s="14">
        <v>5396</v>
      </c>
      <c r="N11" s="14">
        <v>12542</v>
      </c>
      <c r="O11" s="14">
        <v>8</v>
      </c>
      <c r="P11" s="14">
        <v>805</v>
      </c>
    </row>
    <row r="12" spans="1:20" x14ac:dyDescent="0.25">
      <c r="A12" s="1" t="s">
        <v>7</v>
      </c>
      <c r="B12" s="2">
        <v>23</v>
      </c>
      <c r="C12" s="23"/>
      <c r="D12" s="23"/>
      <c r="E12" s="2">
        <v>971</v>
      </c>
      <c r="F12" s="22"/>
      <c r="G12" s="22"/>
      <c r="H12" s="22"/>
      <c r="I12" s="2">
        <v>58</v>
      </c>
      <c r="J12" s="22"/>
      <c r="K12" s="2">
        <v>568</v>
      </c>
      <c r="L12" s="2">
        <v>895</v>
      </c>
      <c r="M12" s="2">
        <v>696</v>
      </c>
      <c r="N12" s="2">
        <v>2942</v>
      </c>
      <c r="O12" s="2">
        <v>0</v>
      </c>
      <c r="P12" s="2">
        <v>136</v>
      </c>
    </row>
    <row r="13" spans="1:20" x14ac:dyDescent="0.25">
      <c r="A13" s="15" t="s">
        <v>8</v>
      </c>
      <c r="B13" s="14">
        <v>42</v>
      </c>
      <c r="C13" s="22"/>
      <c r="D13" s="22"/>
      <c r="E13" s="14">
        <v>2127</v>
      </c>
      <c r="F13" s="22"/>
      <c r="G13" s="22"/>
      <c r="H13" s="14">
        <v>41</v>
      </c>
      <c r="I13" s="14">
        <v>330</v>
      </c>
      <c r="J13" s="22"/>
      <c r="K13" s="14">
        <v>113</v>
      </c>
      <c r="L13" s="22"/>
      <c r="M13" s="14">
        <v>5033</v>
      </c>
      <c r="N13" s="14">
        <v>4518</v>
      </c>
      <c r="O13" s="14">
        <v>16</v>
      </c>
      <c r="P13" s="14">
        <v>278</v>
      </c>
    </row>
    <row r="14" spans="1:20" x14ac:dyDescent="0.25">
      <c r="A14" s="1" t="s">
        <v>9</v>
      </c>
      <c r="B14" s="2">
        <v>29</v>
      </c>
      <c r="C14" s="23"/>
      <c r="D14" s="23"/>
      <c r="E14" s="2">
        <v>840</v>
      </c>
      <c r="F14" s="22"/>
      <c r="G14" s="22"/>
      <c r="H14" s="2">
        <v>64</v>
      </c>
      <c r="I14" s="2">
        <v>46</v>
      </c>
      <c r="J14" s="22"/>
      <c r="K14" s="2">
        <v>2228</v>
      </c>
      <c r="L14" s="22"/>
      <c r="M14" s="2">
        <v>2849</v>
      </c>
      <c r="N14" s="2">
        <v>3065</v>
      </c>
      <c r="O14" s="2">
        <v>0</v>
      </c>
      <c r="P14" s="2">
        <v>260</v>
      </c>
    </row>
    <row r="15" spans="1:20" x14ac:dyDescent="0.25">
      <c r="A15" s="15" t="s">
        <v>10</v>
      </c>
      <c r="B15" s="14">
        <v>54</v>
      </c>
      <c r="C15" s="14">
        <v>4271</v>
      </c>
      <c r="D15" s="14">
        <v>2264</v>
      </c>
      <c r="E15" s="14">
        <v>3124</v>
      </c>
      <c r="F15" s="14">
        <v>1823</v>
      </c>
      <c r="G15" s="14">
        <v>167</v>
      </c>
      <c r="H15" s="22"/>
      <c r="I15" s="14">
        <v>40</v>
      </c>
      <c r="J15" s="14">
        <v>230</v>
      </c>
      <c r="K15" s="14">
        <v>220</v>
      </c>
      <c r="L15" s="22"/>
      <c r="M15" s="14">
        <v>4234</v>
      </c>
      <c r="N15" s="22"/>
      <c r="O15" s="14">
        <v>1</v>
      </c>
      <c r="P15" s="14">
        <v>813</v>
      </c>
    </row>
    <row r="16" spans="1:20" x14ac:dyDescent="0.25">
      <c r="A16" s="1" t="s">
        <v>11</v>
      </c>
      <c r="B16" s="2">
        <v>57</v>
      </c>
      <c r="C16" s="22"/>
      <c r="D16" s="22"/>
      <c r="E16" s="2">
        <v>3320</v>
      </c>
      <c r="F16" s="22"/>
      <c r="G16" s="22"/>
      <c r="H16" s="2">
        <v>94</v>
      </c>
      <c r="I16" s="2">
        <v>554</v>
      </c>
      <c r="J16" s="2">
        <v>315</v>
      </c>
      <c r="K16" s="2">
        <v>916</v>
      </c>
      <c r="L16" s="22"/>
      <c r="M16" s="2">
        <v>5036</v>
      </c>
      <c r="N16" s="2">
        <v>6835</v>
      </c>
      <c r="O16" s="2">
        <v>0</v>
      </c>
      <c r="P16" s="2">
        <v>369</v>
      </c>
    </row>
    <row r="17" spans="1:16" x14ac:dyDescent="0.25">
      <c r="A17" s="15" t="s">
        <v>12</v>
      </c>
      <c r="B17" s="14">
        <v>41</v>
      </c>
      <c r="C17" s="22"/>
      <c r="D17" s="22"/>
      <c r="E17" s="14">
        <v>2305</v>
      </c>
      <c r="F17" s="22"/>
      <c r="G17" s="22"/>
      <c r="H17" s="22"/>
      <c r="I17" s="14">
        <v>153</v>
      </c>
      <c r="J17" s="14">
        <v>125</v>
      </c>
      <c r="K17" s="14">
        <v>408</v>
      </c>
      <c r="L17" s="22"/>
      <c r="M17" s="14">
        <v>1826</v>
      </c>
      <c r="N17" s="14">
        <v>5735</v>
      </c>
      <c r="O17" s="14">
        <v>2</v>
      </c>
      <c r="P17" s="14">
        <v>327</v>
      </c>
    </row>
    <row r="18" spans="1:16" x14ac:dyDescent="0.25">
      <c r="A18" s="1" t="s">
        <v>13</v>
      </c>
      <c r="B18" s="2">
        <v>69</v>
      </c>
      <c r="C18" s="22"/>
      <c r="D18" s="22"/>
      <c r="E18" s="2">
        <v>1727</v>
      </c>
      <c r="F18" s="22"/>
      <c r="G18" s="22"/>
      <c r="H18" s="2">
        <v>703</v>
      </c>
      <c r="I18" s="2">
        <v>2411</v>
      </c>
      <c r="J18" s="2">
        <v>56</v>
      </c>
      <c r="K18" s="2">
        <v>183</v>
      </c>
      <c r="L18" s="2">
        <v>1804</v>
      </c>
      <c r="M18" s="2">
        <v>5843</v>
      </c>
      <c r="N18" s="2">
        <v>5349</v>
      </c>
      <c r="O18" s="2">
        <v>1</v>
      </c>
      <c r="P18" s="2">
        <v>552</v>
      </c>
    </row>
    <row r="19" spans="1:16" x14ac:dyDescent="0.25">
      <c r="A19" s="15" t="s">
        <v>14</v>
      </c>
      <c r="B19" s="14">
        <v>17</v>
      </c>
      <c r="C19" s="22"/>
      <c r="D19" s="22"/>
      <c r="E19" s="14">
        <v>1272</v>
      </c>
      <c r="F19" s="22"/>
      <c r="G19" s="22"/>
      <c r="H19" s="22"/>
      <c r="I19" s="14">
        <v>704</v>
      </c>
      <c r="J19" s="22"/>
      <c r="K19" s="22"/>
      <c r="L19" s="14">
        <v>500</v>
      </c>
      <c r="M19" s="14">
        <v>389</v>
      </c>
      <c r="N19" s="14">
        <v>1482</v>
      </c>
      <c r="O19" s="14">
        <v>0</v>
      </c>
      <c r="P19" s="14">
        <v>102</v>
      </c>
    </row>
    <row r="20" spans="1:16" x14ac:dyDescent="0.25">
      <c r="A20" s="1" t="s">
        <v>15</v>
      </c>
      <c r="B20" s="2">
        <v>36</v>
      </c>
      <c r="C20" s="22"/>
      <c r="D20" s="22"/>
      <c r="E20" s="2">
        <v>575</v>
      </c>
      <c r="F20" s="22"/>
      <c r="G20" s="22"/>
      <c r="H20" s="2">
        <v>342</v>
      </c>
      <c r="I20" s="2">
        <v>2645</v>
      </c>
      <c r="J20" s="2">
        <v>30</v>
      </c>
      <c r="K20" s="2">
        <v>198</v>
      </c>
      <c r="L20" s="2">
        <v>142</v>
      </c>
      <c r="M20" s="2">
        <v>3097</v>
      </c>
      <c r="N20" s="2">
        <v>4085</v>
      </c>
      <c r="O20" s="2">
        <v>3</v>
      </c>
      <c r="P20" s="2">
        <v>465</v>
      </c>
    </row>
    <row r="21" spans="1:16" x14ac:dyDescent="0.25">
      <c r="A21" s="15" t="s">
        <v>16</v>
      </c>
      <c r="B21" s="14">
        <v>158</v>
      </c>
      <c r="C21" s="22"/>
      <c r="D21" s="22"/>
      <c r="E21" s="14">
        <v>5828</v>
      </c>
      <c r="F21" s="22"/>
      <c r="G21" s="22"/>
      <c r="H21" s="14">
        <v>594</v>
      </c>
      <c r="I21" s="14">
        <v>1919</v>
      </c>
      <c r="J21" s="14">
        <v>2430</v>
      </c>
      <c r="K21" s="14">
        <v>456</v>
      </c>
      <c r="L21" s="22"/>
      <c r="M21" s="14">
        <v>12317</v>
      </c>
      <c r="N21" s="14">
        <v>15173</v>
      </c>
      <c r="O21" s="14">
        <v>78</v>
      </c>
      <c r="P21" s="14">
        <v>1133</v>
      </c>
    </row>
    <row r="22" spans="1:16" x14ac:dyDescent="0.25">
      <c r="A22" s="1" t="s">
        <v>17</v>
      </c>
      <c r="B22" s="2">
        <v>62</v>
      </c>
      <c r="C22" s="22"/>
      <c r="D22" s="22"/>
      <c r="E22" s="2">
        <v>930</v>
      </c>
      <c r="F22" s="22"/>
      <c r="G22" s="22"/>
      <c r="H22" s="2">
        <v>268</v>
      </c>
      <c r="I22" s="2">
        <v>1309</v>
      </c>
      <c r="J22" s="22"/>
      <c r="K22" s="2">
        <v>792</v>
      </c>
      <c r="L22" s="2">
        <v>136</v>
      </c>
      <c r="M22" s="2">
        <v>4728</v>
      </c>
      <c r="N22" s="2">
        <v>9627</v>
      </c>
      <c r="O22" s="2">
        <v>9</v>
      </c>
      <c r="P22" s="2">
        <v>435</v>
      </c>
    </row>
    <row r="23" spans="1:16" x14ac:dyDescent="0.25">
      <c r="A23" s="15" t="s">
        <v>18</v>
      </c>
      <c r="B23" s="14">
        <v>592</v>
      </c>
      <c r="C23" s="22"/>
      <c r="D23" s="22"/>
      <c r="E23" s="14">
        <v>26681</v>
      </c>
      <c r="F23" s="22"/>
      <c r="G23" s="22"/>
      <c r="H23" s="14">
        <v>1895</v>
      </c>
      <c r="I23" s="14">
        <v>7441</v>
      </c>
      <c r="J23" s="14">
        <v>3089</v>
      </c>
      <c r="K23" s="14">
        <v>2434</v>
      </c>
      <c r="L23" s="14">
        <v>1057</v>
      </c>
      <c r="M23" s="14">
        <v>32420</v>
      </c>
      <c r="N23" s="14">
        <v>81397</v>
      </c>
      <c r="O23" s="14">
        <v>100</v>
      </c>
      <c r="P23" s="14">
        <v>3408</v>
      </c>
    </row>
    <row r="24" spans="1:16" x14ac:dyDescent="0.25">
      <c r="A24" s="1" t="s">
        <v>19</v>
      </c>
      <c r="B24" s="2">
        <v>50</v>
      </c>
      <c r="C24" s="22"/>
      <c r="D24" s="22"/>
      <c r="E24" s="2">
        <v>5165</v>
      </c>
      <c r="F24" s="22"/>
      <c r="G24" s="22"/>
      <c r="H24" s="2">
        <v>983</v>
      </c>
      <c r="I24" s="2">
        <v>1518</v>
      </c>
      <c r="J24" s="2">
        <v>217</v>
      </c>
      <c r="K24" s="2">
        <v>211</v>
      </c>
      <c r="L24" s="2">
        <v>315</v>
      </c>
      <c r="M24" s="2">
        <v>1772</v>
      </c>
      <c r="N24" s="2">
        <v>4191</v>
      </c>
      <c r="O24" s="2">
        <v>1</v>
      </c>
      <c r="P24" s="2">
        <v>347</v>
      </c>
    </row>
    <row r="25" spans="1:16" x14ac:dyDescent="0.25">
      <c r="A25" s="15" t="s">
        <v>20</v>
      </c>
      <c r="B25" s="14">
        <v>73</v>
      </c>
      <c r="C25" s="22"/>
      <c r="D25" s="22"/>
      <c r="E25" s="14">
        <v>5545</v>
      </c>
      <c r="F25" s="22"/>
      <c r="G25" s="22"/>
      <c r="H25" s="14">
        <v>371</v>
      </c>
      <c r="I25" s="14">
        <v>1162</v>
      </c>
      <c r="J25" s="14">
        <v>922</v>
      </c>
      <c r="K25" s="14">
        <v>1034</v>
      </c>
      <c r="L25" s="22"/>
      <c r="M25" s="14">
        <v>6090</v>
      </c>
      <c r="N25" s="14">
        <v>7795</v>
      </c>
      <c r="O25" s="14">
        <v>8</v>
      </c>
      <c r="P25" s="14">
        <v>485</v>
      </c>
    </row>
    <row r="26" spans="1:16" x14ac:dyDescent="0.25">
      <c r="A26" s="32" t="s">
        <v>21</v>
      </c>
      <c r="B26" s="2">
        <v>20</v>
      </c>
      <c r="C26" s="22"/>
      <c r="D26" s="22"/>
      <c r="E26" s="2">
        <v>1066</v>
      </c>
      <c r="F26" s="22"/>
      <c r="G26" s="22"/>
      <c r="H26" s="2">
        <v>961</v>
      </c>
      <c r="I26" s="2">
        <v>284</v>
      </c>
      <c r="J26" s="22"/>
      <c r="K26" s="22"/>
      <c r="L26" s="22"/>
      <c r="M26" s="2">
        <v>599</v>
      </c>
      <c r="N26" s="2">
        <v>1902</v>
      </c>
      <c r="O26" s="2">
        <v>0</v>
      </c>
      <c r="P26" s="2">
        <v>159</v>
      </c>
    </row>
    <row r="27" spans="1:16" x14ac:dyDescent="0.25">
      <c r="A27" s="3" t="s">
        <v>22</v>
      </c>
      <c r="B27" s="4">
        <f>SUM(B7:B26)</f>
        <v>1733</v>
      </c>
      <c r="C27" s="4">
        <f>SUM(C7:C26)</f>
        <v>4271</v>
      </c>
      <c r="D27" s="4">
        <f t="shared" ref="D27:P27" si="0">SUM(D7:D26)</f>
        <v>2264</v>
      </c>
      <c r="E27" s="4">
        <f t="shared" si="0"/>
        <v>72503</v>
      </c>
      <c r="F27" s="4">
        <f t="shared" si="0"/>
        <v>1823</v>
      </c>
      <c r="G27" s="4">
        <f t="shared" si="0"/>
        <v>167</v>
      </c>
      <c r="H27" s="4">
        <f t="shared" si="0"/>
        <v>6455</v>
      </c>
      <c r="I27" s="4">
        <f t="shared" si="0"/>
        <v>27533</v>
      </c>
      <c r="J27" s="4">
        <f t="shared" si="0"/>
        <v>8295</v>
      </c>
      <c r="K27" s="4">
        <f t="shared" si="0"/>
        <v>10902</v>
      </c>
      <c r="L27" s="4">
        <f t="shared" si="0"/>
        <v>8424</v>
      </c>
      <c r="M27" s="4">
        <f t="shared" si="0"/>
        <v>120563</v>
      </c>
      <c r="N27" s="4">
        <f t="shared" si="0"/>
        <v>202218</v>
      </c>
      <c r="O27" s="4">
        <f t="shared" si="0"/>
        <v>261</v>
      </c>
      <c r="P27" s="4">
        <f t="shared" si="0"/>
        <v>11986</v>
      </c>
    </row>
  </sheetData>
  <mergeCells count="1">
    <mergeCell ref="C2:P3"/>
  </mergeCells>
  <pageMargins left="0.23622047244094491" right="0.23622047244094491" top="0.55118110236220474" bottom="0.55118110236220474" header="0.31496062992125984" footer="0.31496062992125984"/>
  <pageSetup scale="72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0EB80-6FE1-45A2-A3E7-942FB4D1AA7A}">
  <sheetPr>
    <pageSetUpPr fitToPage="1"/>
  </sheetPr>
  <dimension ref="A2:U27"/>
  <sheetViews>
    <sheetView zoomScaleNormal="100" workbookViewId="0"/>
  </sheetViews>
  <sheetFormatPr baseColWidth="10" defaultRowHeight="15" x14ac:dyDescent="0.25"/>
  <cols>
    <col min="1" max="1" width="20.5703125" customWidth="1"/>
    <col min="8" max="15" width="9.7109375" customWidth="1"/>
    <col min="16" max="16" width="12.85546875" customWidth="1"/>
    <col min="17" max="19" width="9.7109375" customWidth="1"/>
    <col min="20" max="20" width="12.85546875" customWidth="1"/>
    <col min="21" max="21" width="9.7109375" customWidth="1"/>
  </cols>
  <sheetData>
    <row r="2" spans="1:21" s="6" customFormat="1" ht="30" customHeight="1" x14ac:dyDescent="0.35">
      <c r="A2" s="5"/>
      <c r="B2" s="5"/>
      <c r="C2" s="25" t="s">
        <v>60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4"/>
      <c r="S2" s="24"/>
      <c r="T2" s="24"/>
      <c r="U2" s="24"/>
    </row>
    <row r="3" spans="1:21" s="6" customFormat="1" ht="30" customHeight="1" x14ac:dyDescent="0.35">
      <c r="A3" s="5"/>
      <c r="B3" s="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4"/>
      <c r="S3" s="24"/>
      <c r="T3" s="24"/>
      <c r="U3" s="24"/>
    </row>
    <row r="4" spans="1:21" ht="18.75" x14ac:dyDescent="0.3">
      <c r="C4" s="26" t="s">
        <v>47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</row>
    <row r="6" spans="1:21" ht="45" x14ac:dyDescent="0.25">
      <c r="A6" s="16" t="s">
        <v>1</v>
      </c>
      <c r="B6" s="16" t="s">
        <v>23</v>
      </c>
      <c r="C6" s="20" t="s">
        <v>29</v>
      </c>
      <c r="D6" s="17" t="s">
        <v>30</v>
      </c>
      <c r="E6" s="20" t="s">
        <v>31</v>
      </c>
      <c r="F6" s="20" t="s">
        <v>32</v>
      </c>
      <c r="G6" s="17" t="s">
        <v>33</v>
      </c>
      <c r="H6" s="17" t="s">
        <v>24</v>
      </c>
      <c r="I6" s="21" t="s">
        <v>0</v>
      </c>
      <c r="J6" s="17" t="s">
        <v>46</v>
      </c>
      <c r="K6" s="17" t="s">
        <v>34</v>
      </c>
      <c r="L6" s="17" t="s">
        <v>35</v>
      </c>
      <c r="M6" s="17" t="s">
        <v>36</v>
      </c>
      <c r="N6" s="18" t="s">
        <v>37</v>
      </c>
      <c r="O6" s="16" t="s">
        <v>38</v>
      </c>
      <c r="P6" s="16" t="s">
        <v>41</v>
      </c>
      <c r="Q6" s="16" t="s">
        <v>42</v>
      </c>
    </row>
    <row r="7" spans="1:21" x14ac:dyDescent="0.25">
      <c r="A7" s="15" t="s">
        <v>2</v>
      </c>
      <c r="B7" s="14">
        <v>63</v>
      </c>
      <c r="C7" s="14">
        <v>756</v>
      </c>
      <c r="D7" s="14">
        <v>3492</v>
      </c>
      <c r="E7" s="14">
        <v>1264</v>
      </c>
      <c r="F7" s="14">
        <v>828</v>
      </c>
      <c r="G7" s="14">
        <v>894</v>
      </c>
      <c r="H7" s="14">
        <v>2364</v>
      </c>
      <c r="I7" s="14">
        <v>6225</v>
      </c>
      <c r="J7" s="14">
        <v>587</v>
      </c>
      <c r="K7" s="22"/>
      <c r="L7" s="14">
        <v>84</v>
      </c>
      <c r="M7" s="14">
        <v>56</v>
      </c>
      <c r="N7" s="14">
        <v>192</v>
      </c>
      <c r="O7" s="14">
        <v>59</v>
      </c>
      <c r="P7" s="14">
        <v>4</v>
      </c>
      <c r="Q7" s="14">
        <v>379</v>
      </c>
    </row>
    <row r="8" spans="1:21" x14ac:dyDescent="0.25">
      <c r="A8" s="1" t="s">
        <v>3</v>
      </c>
      <c r="B8" s="2">
        <v>26</v>
      </c>
      <c r="C8" s="2">
        <v>1847</v>
      </c>
      <c r="D8" s="2">
        <v>652</v>
      </c>
      <c r="E8" s="2">
        <v>229</v>
      </c>
      <c r="F8" s="2">
        <v>449</v>
      </c>
      <c r="G8" s="2">
        <v>480</v>
      </c>
      <c r="H8" s="2">
        <v>1144</v>
      </c>
      <c r="I8" s="2">
        <v>2021</v>
      </c>
      <c r="J8" s="2">
        <v>298</v>
      </c>
      <c r="K8" s="2">
        <v>29</v>
      </c>
      <c r="L8" s="2">
        <v>260</v>
      </c>
      <c r="M8" s="22"/>
      <c r="N8" s="2">
        <v>45</v>
      </c>
      <c r="O8" s="22"/>
      <c r="P8" s="2">
        <v>0</v>
      </c>
      <c r="Q8" s="2">
        <v>179</v>
      </c>
    </row>
    <row r="9" spans="1:21" x14ac:dyDescent="0.25">
      <c r="A9" s="15" t="s">
        <v>4</v>
      </c>
      <c r="B9" s="14">
        <v>24</v>
      </c>
      <c r="C9" s="14">
        <v>607</v>
      </c>
      <c r="D9" s="14">
        <v>321</v>
      </c>
      <c r="E9" s="14">
        <v>331</v>
      </c>
      <c r="F9" s="14">
        <v>126</v>
      </c>
      <c r="G9" s="14">
        <v>1565</v>
      </c>
      <c r="H9" s="14">
        <v>249</v>
      </c>
      <c r="I9" s="14">
        <v>367</v>
      </c>
      <c r="J9" s="14">
        <v>100</v>
      </c>
      <c r="K9" s="22"/>
      <c r="L9" s="14">
        <v>691</v>
      </c>
      <c r="M9" s="14">
        <v>235</v>
      </c>
      <c r="N9" s="14">
        <v>170</v>
      </c>
      <c r="O9" s="14">
        <v>1700</v>
      </c>
      <c r="P9" s="14">
        <v>1</v>
      </c>
      <c r="Q9" s="14">
        <v>139</v>
      </c>
    </row>
    <row r="10" spans="1:21" x14ac:dyDescent="0.25">
      <c r="A10" s="1" t="s">
        <v>5</v>
      </c>
      <c r="B10" s="2">
        <v>179</v>
      </c>
      <c r="C10" s="2">
        <v>13163</v>
      </c>
      <c r="D10" s="2">
        <v>3767</v>
      </c>
      <c r="E10" s="2">
        <v>1809</v>
      </c>
      <c r="F10" s="2">
        <v>1075</v>
      </c>
      <c r="G10" s="2">
        <v>1430</v>
      </c>
      <c r="H10" s="2">
        <v>1521</v>
      </c>
      <c r="I10" s="2">
        <v>18257</v>
      </c>
      <c r="J10" s="2">
        <v>878</v>
      </c>
      <c r="K10" s="2">
        <v>110</v>
      </c>
      <c r="L10" s="2">
        <v>3670</v>
      </c>
      <c r="M10" s="2">
        <v>393</v>
      </c>
      <c r="N10" s="2">
        <v>296</v>
      </c>
      <c r="O10" s="2">
        <v>755</v>
      </c>
      <c r="P10" s="2">
        <v>29</v>
      </c>
      <c r="Q10" s="2">
        <v>1215</v>
      </c>
    </row>
    <row r="11" spans="1:21" x14ac:dyDescent="0.25">
      <c r="A11" s="15" t="s">
        <v>6</v>
      </c>
      <c r="B11" s="14">
        <v>118</v>
      </c>
      <c r="C11" s="14">
        <v>3342</v>
      </c>
      <c r="D11" s="14">
        <v>1617</v>
      </c>
      <c r="E11" s="14">
        <v>437</v>
      </c>
      <c r="F11" s="14">
        <v>926</v>
      </c>
      <c r="G11" s="14">
        <v>994</v>
      </c>
      <c r="H11" s="14">
        <v>5749</v>
      </c>
      <c r="I11" s="14">
        <v>10114</v>
      </c>
      <c r="J11" s="14">
        <v>508</v>
      </c>
      <c r="K11" s="22"/>
      <c r="L11" s="14">
        <v>2254</v>
      </c>
      <c r="M11" s="14">
        <v>197</v>
      </c>
      <c r="N11" s="14">
        <v>438</v>
      </c>
      <c r="O11" s="14">
        <v>1061</v>
      </c>
      <c r="P11" s="14">
        <v>8</v>
      </c>
      <c r="Q11" s="14">
        <v>805</v>
      </c>
    </row>
    <row r="12" spans="1:21" x14ac:dyDescent="0.25">
      <c r="A12" s="1" t="s">
        <v>7</v>
      </c>
      <c r="B12" s="2">
        <v>23</v>
      </c>
      <c r="C12" s="2">
        <v>61</v>
      </c>
      <c r="D12" s="2">
        <v>544</v>
      </c>
      <c r="E12" s="2">
        <v>91</v>
      </c>
      <c r="F12" s="2">
        <v>258</v>
      </c>
      <c r="G12" s="2">
        <v>266</v>
      </c>
      <c r="H12" s="2">
        <v>971</v>
      </c>
      <c r="I12" s="2">
        <v>2198</v>
      </c>
      <c r="J12" s="2">
        <v>220</v>
      </c>
      <c r="K12" s="22"/>
      <c r="L12" s="2">
        <v>58</v>
      </c>
      <c r="M12" s="22"/>
      <c r="N12" s="2">
        <v>568</v>
      </c>
      <c r="O12" s="2">
        <v>895</v>
      </c>
      <c r="P12" s="2">
        <v>0</v>
      </c>
      <c r="Q12" s="2">
        <v>136</v>
      </c>
    </row>
    <row r="13" spans="1:21" x14ac:dyDescent="0.25">
      <c r="A13" s="15" t="s">
        <v>8</v>
      </c>
      <c r="B13" s="14">
        <v>42</v>
      </c>
      <c r="C13" s="14">
        <v>4065</v>
      </c>
      <c r="D13" s="14">
        <v>686</v>
      </c>
      <c r="E13" s="14">
        <v>282</v>
      </c>
      <c r="F13" s="14">
        <v>2053</v>
      </c>
      <c r="G13" s="14">
        <v>361</v>
      </c>
      <c r="H13" s="14">
        <v>2127</v>
      </c>
      <c r="I13" s="14">
        <v>1665</v>
      </c>
      <c r="J13" s="14">
        <v>439</v>
      </c>
      <c r="K13" s="14">
        <v>41</v>
      </c>
      <c r="L13" s="14">
        <v>330</v>
      </c>
      <c r="M13" s="22"/>
      <c r="N13" s="14">
        <v>113</v>
      </c>
      <c r="O13" s="22"/>
      <c r="P13" s="14">
        <v>16</v>
      </c>
      <c r="Q13" s="14">
        <v>278</v>
      </c>
    </row>
    <row r="14" spans="1:21" x14ac:dyDescent="0.25">
      <c r="A14" s="1" t="s">
        <v>9</v>
      </c>
      <c r="B14" s="2">
        <v>29</v>
      </c>
      <c r="C14" s="2">
        <v>1528</v>
      </c>
      <c r="D14" s="2">
        <v>1079</v>
      </c>
      <c r="E14" s="2">
        <v>242</v>
      </c>
      <c r="F14" s="2">
        <v>354</v>
      </c>
      <c r="G14" s="2">
        <v>478</v>
      </c>
      <c r="H14" s="2">
        <v>840</v>
      </c>
      <c r="I14" s="2">
        <v>1532</v>
      </c>
      <c r="J14" s="2">
        <v>701</v>
      </c>
      <c r="K14" s="2">
        <v>64</v>
      </c>
      <c r="L14" s="2">
        <v>46</v>
      </c>
      <c r="M14" s="22"/>
      <c r="N14" s="2">
        <v>2228</v>
      </c>
      <c r="O14" s="22"/>
      <c r="P14" s="2">
        <v>0</v>
      </c>
      <c r="Q14" s="2">
        <v>260</v>
      </c>
    </row>
    <row r="15" spans="1:21" x14ac:dyDescent="0.25">
      <c r="A15" s="15" t="s">
        <v>10</v>
      </c>
      <c r="B15" s="14">
        <v>54</v>
      </c>
      <c r="C15" s="14">
        <v>534</v>
      </c>
      <c r="D15" s="14">
        <v>3499</v>
      </c>
      <c r="E15" s="14">
        <v>201</v>
      </c>
      <c r="F15" s="14">
        <v>4271</v>
      </c>
      <c r="G15" s="14">
        <v>2264</v>
      </c>
      <c r="H15" s="14">
        <v>3124</v>
      </c>
      <c r="I15" s="14">
        <v>1823</v>
      </c>
      <c r="J15" s="14">
        <v>167</v>
      </c>
      <c r="K15" s="22"/>
      <c r="L15" s="14">
        <v>40</v>
      </c>
      <c r="M15" s="14">
        <v>230</v>
      </c>
      <c r="N15" s="14">
        <v>220</v>
      </c>
      <c r="O15" s="22"/>
      <c r="P15" s="14">
        <v>1</v>
      </c>
      <c r="Q15" s="14">
        <v>813</v>
      </c>
    </row>
    <row r="16" spans="1:21" x14ac:dyDescent="0.25">
      <c r="A16" s="1" t="s">
        <v>11</v>
      </c>
      <c r="B16" s="2">
        <v>57</v>
      </c>
      <c r="C16" s="2">
        <v>780</v>
      </c>
      <c r="D16" s="2">
        <v>3758</v>
      </c>
      <c r="E16" s="2">
        <v>498</v>
      </c>
      <c r="F16" s="2">
        <v>2465</v>
      </c>
      <c r="G16" s="2">
        <v>608</v>
      </c>
      <c r="H16" s="2">
        <v>3320</v>
      </c>
      <c r="I16" s="2">
        <v>3280</v>
      </c>
      <c r="J16" s="2">
        <v>482</v>
      </c>
      <c r="K16" s="2">
        <v>94</v>
      </c>
      <c r="L16" s="2">
        <v>554</v>
      </c>
      <c r="M16" s="2">
        <v>315</v>
      </c>
      <c r="N16" s="2">
        <v>916</v>
      </c>
      <c r="O16" s="22"/>
      <c r="P16" s="2">
        <v>0</v>
      </c>
      <c r="Q16" s="2">
        <v>369</v>
      </c>
    </row>
    <row r="17" spans="1:17" x14ac:dyDescent="0.25">
      <c r="A17" s="15" t="s">
        <v>12</v>
      </c>
      <c r="B17" s="14">
        <v>41</v>
      </c>
      <c r="C17" s="14">
        <v>929</v>
      </c>
      <c r="D17" s="14">
        <v>689</v>
      </c>
      <c r="E17" s="14">
        <v>208</v>
      </c>
      <c r="F17" s="14">
        <v>308</v>
      </c>
      <c r="G17" s="14">
        <v>597</v>
      </c>
      <c r="H17" s="14">
        <v>2305</v>
      </c>
      <c r="I17" s="14">
        <v>4505</v>
      </c>
      <c r="J17" s="14">
        <v>325</v>
      </c>
      <c r="K17" s="22"/>
      <c r="L17" s="14">
        <v>153</v>
      </c>
      <c r="M17" s="14">
        <v>125</v>
      </c>
      <c r="N17" s="14">
        <v>408</v>
      </c>
      <c r="O17" s="22"/>
      <c r="P17" s="14">
        <v>2</v>
      </c>
      <c r="Q17" s="14">
        <v>327</v>
      </c>
    </row>
    <row r="18" spans="1:17" x14ac:dyDescent="0.25">
      <c r="A18" s="1" t="s">
        <v>13</v>
      </c>
      <c r="B18" s="2">
        <v>69</v>
      </c>
      <c r="C18" s="2">
        <v>3840</v>
      </c>
      <c r="D18" s="2">
        <v>1407</v>
      </c>
      <c r="E18" s="2">
        <v>596</v>
      </c>
      <c r="F18" s="2">
        <v>263</v>
      </c>
      <c r="G18" s="2">
        <v>674</v>
      </c>
      <c r="H18" s="2">
        <v>1727</v>
      </c>
      <c r="I18" s="2">
        <v>4148</v>
      </c>
      <c r="J18" s="2">
        <v>264</v>
      </c>
      <c r="K18" s="2">
        <v>703</v>
      </c>
      <c r="L18" s="2">
        <v>2411</v>
      </c>
      <c r="M18" s="2">
        <v>56</v>
      </c>
      <c r="N18" s="2">
        <v>183</v>
      </c>
      <c r="O18" s="2">
        <v>1804</v>
      </c>
      <c r="P18" s="2">
        <v>1</v>
      </c>
      <c r="Q18" s="2">
        <v>552</v>
      </c>
    </row>
    <row r="19" spans="1:17" x14ac:dyDescent="0.25">
      <c r="A19" s="15" t="s">
        <v>14</v>
      </c>
      <c r="B19" s="14">
        <v>17</v>
      </c>
      <c r="C19" s="14">
        <v>188</v>
      </c>
      <c r="D19" s="14">
        <v>170</v>
      </c>
      <c r="E19" s="14">
        <v>31</v>
      </c>
      <c r="F19" s="14">
        <v>156</v>
      </c>
      <c r="G19" s="14">
        <v>224</v>
      </c>
      <c r="H19" s="14">
        <v>1272</v>
      </c>
      <c r="I19" s="14">
        <v>1000</v>
      </c>
      <c r="J19" s="14">
        <v>102</v>
      </c>
      <c r="K19" s="22"/>
      <c r="L19" s="14">
        <v>704</v>
      </c>
      <c r="M19" s="22"/>
      <c r="N19" s="22"/>
      <c r="O19" s="14">
        <v>500</v>
      </c>
      <c r="P19" s="14">
        <v>0</v>
      </c>
      <c r="Q19" s="14">
        <v>102</v>
      </c>
    </row>
    <row r="20" spans="1:17" x14ac:dyDescent="0.25">
      <c r="A20" s="1" t="s">
        <v>15</v>
      </c>
      <c r="B20" s="2">
        <v>36</v>
      </c>
      <c r="C20" s="2">
        <v>590</v>
      </c>
      <c r="D20" s="2">
        <v>2193</v>
      </c>
      <c r="E20" s="2">
        <v>314</v>
      </c>
      <c r="F20" s="2">
        <v>439</v>
      </c>
      <c r="G20" s="2">
        <v>440</v>
      </c>
      <c r="H20" s="2">
        <v>575</v>
      </c>
      <c r="I20" s="2">
        <v>2510</v>
      </c>
      <c r="J20" s="2">
        <v>696</v>
      </c>
      <c r="K20" s="2">
        <v>342</v>
      </c>
      <c r="L20" s="2">
        <v>2645</v>
      </c>
      <c r="M20" s="2">
        <v>30</v>
      </c>
      <c r="N20" s="2">
        <v>198</v>
      </c>
      <c r="O20" s="2">
        <v>142</v>
      </c>
      <c r="P20" s="2">
        <v>3</v>
      </c>
      <c r="Q20" s="2">
        <v>465</v>
      </c>
    </row>
    <row r="21" spans="1:17" x14ac:dyDescent="0.25">
      <c r="A21" s="15" t="s">
        <v>16</v>
      </c>
      <c r="B21" s="14">
        <v>158</v>
      </c>
      <c r="C21" s="14">
        <v>2325</v>
      </c>
      <c r="D21" s="14">
        <v>7221</v>
      </c>
      <c r="E21" s="14">
        <v>2771</v>
      </c>
      <c r="F21" s="14">
        <v>823</v>
      </c>
      <c r="G21" s="14">
        <v>918</v>
      </c>
      <c r="H21" s="14">
        <v>5828</v>
      </c>
      <c r="I21" s="14">
        <v>12831</v>
      </c>
      <c r="J21" s="14">
        <v>601</v>
      </c>
      <c r="K21" s="14">
        <v>594</v>
      </c>
      <c r="L21" s="14">
        <v>1919</v>
      </c>
      <c r="M21" s="14">
        <v>2430</v>
      </c>
      <c r="N21" s="14">
        <v>456</v>
      </c>
      <c r="O21" s="22"/>
      <c r="P21" s="14">
        <v>78</v>
      </c>
      <c r="Q21" s="14">
        <v>1133</v>
      </c>
    </row>
    <row r="22" spans="1:17" x14ac:dyDescent="0.25">
      <c r="A22" s="1" t="s">
        <v>17</v>
      </c>
      <c r="B22" s="2">
        <v>62</v>
      </c>
      <c r="C22" s="2">
        <v>623</v>
      </c>
      <c r="D22" s="2">
        <v>3439</v>
      </c>
      <c r="E22" s="2">
        <v>666</v>
      </c>
      <c r="F22" s="2">
        <v>976</v>
      </c>
      <c r="G22" s="2">
        <v>807</v>
      </c>
      <c r="H22" s="2">
        <v>930</v>
      </c>
      <c r="I22" s="2">
        <v>6794</v>
      </c>
      <c r="J22" s="2">
        <v>1050</v>
      </c>
      <c r="K22" s="2">
        <v>268</v>
      </c>
      <c r="L22" s="2">
        <v>1309</v>
      </c>
      <c r="M22" s="22"/>
      <c r="N22" s="2">
        <v>792</v>
      </c>
      <c r="O22" s="2">
        <v>136</v>
      </c>
      <c r="P22" s="2">
        <v>9</v>
      </c>
      <c r="Q22" s="2">
        <v>435</v>
      </c>
    </row>
    <row r="23" spans="1:17" x14ac:dyDescent="0.25">
      <c r="A23" s="15" t="s">
        <v>18</v>
      </c>
      <c r="B23" s="14">
        <v>592</v>
      </c>
      <c r="C23" s="14">
        <v>13705</v>
      </c>
      <c r="D23" s="14">
        <v>12736</v>
      </c>
      <c r="E23" s="14">
        <v>5979</v>
      </c>
      <c r="F23" s="14">
        <v>7172</v>
      </c>
      <c r="G23" s="14">
        <v>5738</v>
      </c>
      <c r="H23" s="14">
        <v>26681</v>
      </c>
      <c r="I23" s="14">
        <v>64004</v>
      </c>
      <c r="J23" s="14">
        <v>4483</v>
      </c>
      <c r="K23" s="14">
        <v>1895</v>
      </c>
      <c r="L23" s="14">
        <v>7441</v>
      </c>
      <c r="M23" s="14">
        <v>3089</v>
      </c>
      <c r="N23" s="14">
        <v>2434</v>
      </c>
      <c r="O23" s="14">
        <v>1057</v>
      </c>
      <c r="P23" s="14">
        <v>100</v>
      </c>
      <c r="Q23" s="14">
        <v>3408</v>
      </c>
    </row>
    <row r="24" spans="1:17" x14ac:dyDescent="0.25">
      <c r="A24" s="1" t="s">
        <v>19</v>
      </c>
      <c r="B24" s="2">
        <v>50</v>
      </c>
      <c r="C24" s="2">
        <v>521</v>
      </c>
      <c r="D24" s="2">
        <v>1009</v>
      </c>
      <c r="E24" s="2">
        <v>242</v>
      </c>
      <c r="F24" s="2">
        <v>304</v>
      </c>
      <c r="G24" s="2">
        <v>254</v>
      </c>
      <c r="H24" s="2">
        <v>5165</v>
      </c>
      <c r="I24" s="2">
        <v>3383</v>
      </c>
      <c r="J24" s="2">
        <v>250</v>
      </c>
      <c r="K24" s="2">
        <v>983</v>
      </c>
      <c r="L24" s="2">
        <v>1518</v>
      </c>
      <c r="M24" s="2">
        <v>217</v>
      </c>
      <c r="N24" s="2">
        <v>211</v>
      </c>
      <c r="O24" s="2">
        <v>315</v>
      </c>
      <c r="P24" s="2">
        <v>1</v>
      </c>
      <c r="Q24" s="2">
        <v>347</v>
      </c>
    </row>
    <row r="25" spans="1:17" x14ac:dyDescent="0.25">
      <c r="A25" s="15" t="s">
        <v>20</v>
      </c>
      <c r="B25" s="14">
        <v>73</v>
      </c>
      <c r="C25" s="14">
        <v>4496</v>
      </c>
      <c r="D25" s="14">
        <v>1149</v>
      </c>
      <c r="E25" s="14">
        <v>445</v>
      </c>
      <c r="F25" s="14">
        <v>627</v>
      </c>
      <c r="G25" s="14">
        <v>637</v>
      </c>
      <c r="H25" s="14">
        <v>5545</v>
      </c>
      <c r="I25" s="14">
        <v>6028</v>
      </c>
      <c r="J25" s="14">
        <v>503</v>
      </c>
      <c r="K25" s="14">
        <v>371</v>
      </c>
      <c r="L25" s="14">
        <v>1162</v>
      </c>
      <c r="M25" s="14">
        <v>922</v>
      </c>
      <c r="N25" s="14">
        <v>1034</v>
      </c>
      <c r="O25" s="22"/>
      <c r="P25" s="14">
        <v>8</v>
      </c>
      <c r="Q25" s="14">
        <v>485</v>
      </c>
    </row>
    <row r="26" spans="1:17" x14ac:dyDescent="0.25">
      <c r="A26" s="32" t="s">
        <v>21</v>
      </c>
      <c r="B26" s="2">
        <v>20</v>
      </c>
      <c r="C26" s="2">
        <v>261</v>
      </c>
      <c r="D26" s="2">
        <v>291</v>
      </c>
      <c r="E26" s="2">
        <v>47</v>
      </c>
      <c r="F26" s="2">
        <v>76</v>
      </c>
      <c r="G26" s="2">
        <v>101</v>
      </c>
      <c r="H26" s="2">
        <v>1066</v>
      </c>
      <c r="I26" s="2">
        <v>1683</v>
      </c>
      <c r="J26" s="2">
        <v>42</v>
      </c>
      <c r="K26" s="2">
        <v>961</v>
      </c>
      <c r="L26" s="2">
        <v>284</v>
      </c>
      <c r="M26" s="22"/>
      <c r="N26" s="22"/>
      <c r="O26" s="22"/>
      <c r="P26" s="2">
        <v>0</v>
      </c>
      <c r="Q26" s="2">
        <v>159</v>
      </c>
    </row>
    <row r="27" spans="1:17" x14ac:dyDescent="0.25">
      <c r="A27" s="3" t="s">
        <v>22</v>
      </c>
      <c r="B27" s="4">
        <f>SUM(B7:B26)</f>
        <v>1733</v>
      </c>
      <c r="C27" s="4">
        <f t="shared" ref="C27:Q27" si="0">SUM(C7:C26)</f>
        <v>54161</v>
      </c>
      <c r="D27" s="4">
        <f t="shared" si="0"/>
        <v>49719</v>
      </c>
      <c r="E27" s="4">
        <f t="shared" si="0"/>
        <v>16683</v>
      </c>
      <c r="F27" s="4">
        <f t="shared" si="0"/>
        <v>23949</v>
      </c>
      <c r="G27" s="4">
        <f t="shared" si="0"/>
        <v>19730</v>
      </c>
      <c r="H27" s="4">
        <f t="shared" si="0"/>
        <v>72503</v>
      </c>
      <c r="I27" s="4">
        <f t="shared" si="0"/>
        <v>154368</v>
      </c>
      <c r="J27" s="4">
        <f t="shared" si="0"/>
        <v>12696</v>
      </c>
      <c r="K27" s="4">
        <f t="shared" si="0"/>
        <v>6455</v>
      </c>
      <c r="L27" s="4">
        <f t="shared" si="0"/>
        <v>27533</v>
      </c>
      <c r="M27" s="4">
        <f t="shared" si="0"/>
        <v>8295</v>
      </c>
      <c r="N27" s="4">
        <f t="shared" si="0"/>
        <v>10902</v>
      </c>
      <c r="O27" s="4">
        <f t="shared" si="0"/>
        <v>8424</v>
      </c>
      <c r="P27" s="4">
        <f t="shared" si="0"/>
        <v>261</v>
      </c>
      <c r="Q27" s="4">
        <f t="shared" si="0"/>
        <v>11986</v>
      </c>
    </row>
  </sheetData>
  <mergeCells count="2">
    <mergeCell ref="C2:Q3"/>
    <mergeCell ref="C4:Q4"/>
  </mergeCells>
  <pageMargins left="0.23622047244094491" right="0.23622047244094491" top="0.55118110236220474" bottom="0.55118110236220474" header="0.31496062992125984" footer="0.31496062992125984"/>
  <pageSetup scale="70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3C8E4-F088-4DE3-8DB6-303FFBE40FD6}">
  <sheetPr>
    <pageSetUpPr fitToPage="1"/>
  </sheetPr>
  <dimension ref="A1:I27"/>
  <sheetViews>
    <sheetView workbookViewId="0"/>
  </sheetViews>
  <sheetFormatPr baseColWidth="10" defaultRowHeight="15" x14ac:dyDescent="0.25"/>
  <cols>
    <col min="1" max="1" width="11.42578125" style="8"/>
    <col min="2" max="2" width="14.85546875" style="11" customWidth="1"/>
    <col min="3" max="5" width="9.7109375" style="9" customWidth="1"/>
    <col min="6" max="7" width="15.28515625" style="9" customWidth="1"/>
    <col min="8" max="8" width="12.85546875" style="9" customWidth="1"/>
    <col min="9" max="9" width="9.7109375" style="9" customWidth="1"/>
  </cols>
  <sheetData>
    <row r="1" spans="1:9" x14ac:dyDescent="0.25">
      <c r="A1"/>
      <c r="B1"/>
      <c r="C1"/>
      <c r="D1"/>
      <c r="E1"/>
      <c r="F1"/>
      <c r="G1"/>
      <c r="H1"/>
      <c r="I1"/>
    </row>
    <row r="2" spans="1:9" s="6" customFormat="1" ht="30" customHeight="1" x14ac:dyDescent="0.35">
      <c r="A2" s="27"/>
      <c r="B2" s="27"/>
      <c r="C2" s="30" t="s">
        <v>59</v>
      </c>
      <c r="D2" s="31"/>
      <c r="E2" s="31"/>
      <c r="F2" s="31"/>
      <c r="G2" s="31"/>
      <c r="H2" s="31"/>
      <c r="I2" s="31"/>
    </row>
    <row r="3" spans="1:9" s="6" customFormat="1" ht="30" customHeight="1" x14ac:dyDescent="0.35">
      <c r="A3" s="27"/>
      <c r="B3" s="27"/>
      <c r="C3" s="31"/>
      <c r="D3" s="31"/>
      <c r="E3" s="31"/>
      <c r="F3" s="31"/>
      <c r="G3" s="31"/>
      <c r="H3" s="31"/>
      <c r="I3" s="31"/>
    </row>
    <row r="4" spans="1:9" ht="18.75" x14ac:dyDescent="0.3">
      <c r="A4"/>
      <c r="B4"/>
      <c r="C4" s="28" t="s">
        <v>21</v>
      </c>
      <c r="D4" s="28"/>
      <c r="E4" s="28"/>
      <c r="F4" s="28"/>
      <c r="G4" s="28"/>
      <c r="H4" s="28"/>
      <c r="I4" s="28"/>
    </row>
    <row r="6" spans="1:9" ht="80.099999999999994" customHeight="1" x14ac:dyDescent="0.25">
      <c r="A6" s="29" t="s">
        <v>43</v>
      </c>
      <c r="B6" s="16" t="s">
        <v>44</v>
      </c>
      <c r="C6" s="17" t="s">
        <v>24</v>
      </c>
      <c r="D6" s="17" t="s">
        <v>34</v>
      </c>
      <c r="E6" s="17" t="s">
        <v>35</v>
      </c>
      <c r="F6" s="19" t="s">
        <v>39</v>
      </c>
      <c r="G6" s="16" t="s">
        <v>40</v>
      </c>
      <c r="H6" s="16" t="s">
        <v>41</v>
      </c>
      <c r="I6" s="16" t="s">
        <v>42</v>
      </c>
    </row>
    <row r="7" spans="1:9" x14ac:dyDescent="0.25">
      <c r="A7" s="12" t="s">
        <v>48</v>
      </c>
      <c r="B7" s="13" t="s">
        <v>45</v>
      </c>
      <c r="C7" s="14">
        <v>58</v>
      </c>
      <c r="D7" s="14">
        <v>110</v>
      </c>
      <c r="E7" s="14">
        <v>9</v>
      </c>
      <c r="F7" s="14">
        <v>28</v>
      </c>
      <c r="G7" s="14">
        <v>136</v>
      </c>
      <c r="H7" s="14">
        <v>0</v>
      </c>
      <c r="I7" s="14">
        <v>19</v>
      </c>
    </row>
    <row r="8" spans="1:9" x14ac:dyDescent="0.25">
      <c r="A8" s="7" t="s">
        <v>49</v>
      </c>
      <c r="B8" s="10" t="s">
        <v>45</v>
      </c>
      <c r="C8" s="2">
        <v>60</v>
      </c>
      <c r="D8" s="2">
        <v>63</v>
      </c>
      <c r="E8" s="2">
        <v>120</v>
      </c>
      <c r="F8" s="2">
        <v>81</v>
      </c>
      <c r="G8" s="2">
        <v>141</v>
      </c>
      <c r="H8" s="2">
        <v>0</v>
      </c>
      <c r="I8" s="2">
        <v>15</v>
      </c>
    </row>
    <row r="9" spans="1:9" x14ac:dyDescent="0.25">
      <c r="A9" s="12" t="s">
        <v>49</v>
      </c>
      <c r="B9" s="13" t="s">
        <v>25</v>
      </c>
      <c r="C9" s="14">
        <v>85</v>
      </c>
      <c r="D9" s="14">
        <v>35</v>
      </c>
      <c r="E9" s="14">
        <v>108</v>
      </c>
      <c r="F9" s="14">
        <v>84</v>
      </c>
      <c r="G9" s="14">
        <v>122</v>
      </c>
      <c r="H9" s="14">
        <v>0</v>
      </c>
      <c r="I9" s="14">
        <v>9</v>
      </c>
    </row>
    <row r="10" spans="1:9" x14ac:dyDescent="0.25">
      <c r="A10" s="7" t="s">
        <v>50</v>
      </c>
      <c r="B10" s="10" t="s">
        <v>45</v>
      </c>
      <c r="C10" s="2">
        <v>38</v>
      </c>
      <c r="D10" s="2">
        <v>19</v>
      </c>
      <c r="E10" s="2">
        <v>2</v>
      </c>
      <c r="F10" s="2">
        <v>47</v>
      </c>
      <c r="G10" s="2">
        <v>171</v>
      </c>
      <c r="H10" s="2">
        <v>0</v>
      </c>
      <c r="I10" s="2">
        <v>11</v>
      </c>
    </row>
    <row r="11" spans="1:9" x14ac:dyDescent="0.25">
      <c r="A11" s="12" t="s">
        <v>51</v>
      </c>
      <c r="B11" s="13" t="s">
        <v>45</v>
      </c>
      <c r="C11" s="14">
        <v>78</v>
      </c>
      <c r="D11" s="14">
        <v>32</v>
      </c>
      <c r="E11" s="14">
        <v>3</v>
      </c>
      <c r="F11" s="14">
        <v>15</v>
      </c>
      <c r="G11" s="14">
        <v>166</v>
      </c>
      <c r="H11" s="14">
        <v>0</v>
      </c>
      <c r="I11" s="14">
        <v>9</v>
      </c>
    </row>
    <row r="12" spans="1:9" x14ac:dyDescent="0.25">
      <c r="A12" s="7" t="s">
        <v>51</v>
      </c>
      <c r="B12" s="10" t="s">
        <v>25</v>
      </c>
      <c r="C12" s="2">
        <v>84</v>
      </c>
      <c r="D12" s="2">
        <v>35</v>
      </c>
      <c r="E12" s="2">
        <v>4</v>
      </c>
      <c r="F12" s="2">
        <v>21</v>
      </c>
      <c r="G12" s="2">
        <v>147</v>
      </c>
      <c r="H12" s="2">
        <v>0</v>
      </c>
      <c r="I12" s="2">
        <v>15</v>
      </c>
    </row>
    <row r="13" spans="1:9" x14ac:dyDescent="0.25">
      <c r="A13" s="12" t="s">
        <v>51</v>
      </c>
      <c r="B13" s="13" t="s">
        <v>26</v>
      </c>
      <c r="C13" s="14">
        <v>105</v>
      </c>
      <c r="D13" s="14">
        <v>31</v>
      </c>
      <c r="E13" s="14">
        <v>0</v>
      </c>
      <c r="F13" s="14">
        <v>16</v>
      </c>
      <c r="G13" s="14">
        <v>175</v>
      </c>
      <c r="H13" s="14">
        <v>0</v>
      </c>
      <c r="I13" s="14">
        <v>8</v>
      </c>
    </row>
    <row r="14" spans="1:9" x14ac:dyDescent="0.25">
      <c r="A14" s="7" t="s">
        <v>52</v>
      </c>
      <c r="B14" s="10" t="s">
        <v>45</v>
      </c>
      <c r="C14" s="2">
        <v>31</v>
      </c>
      <c r="D14" s="2">
        <v>63</v>
      </c>
      <c r="E14" s="2">
        <v>15</v>
      </c>
      <c r="F14" s="2">
        <v>38</v>
      </c>
      <c r="G14" s="2">
        <v>159</v>
      </c>
      <c r="H14" s="2">
        <v>0</v>
      </c>
      <c r="I14" s="2">
        <v>6</v>
      </c>
    </row>
    <row r="15" spans="1:9" x14ac:dyDescent="0.25">
      <c r="A15" s="12" t="s">
        <v>52</v>
      </c>
      <c r="B15" s="13" t="s">
        <v>25</v>
      </c>
      <c r="C15" s="14">
        <v>32</v>
      </c>
      <c r="D15" s="14">
        <v>76</v>
      </c>
      <c r="E15" s="14">
        <v>3</v>
      </c>
      <c r="F15" s="14">
        <v>36</v>
      </c>
      <c r="G15" s="14">
        <v>138</v>
      </c>
      <c r="H15" s="14">
        <v>0</v>
      </c>
      <c r="I15" s="14">
        <v>13</v>
      </c>
    </row>
    <row r="16" spans="1:9" x14ac:dyDescent="0.25">
      <c r="A16" s="7" t="s">
        <v>53</v>
      </c>
      <c r="B16" s="10" t="s">
        <v>45</v>
      </c>
      <c r="C16" s="2">
        <v>50</v>
      </c>
      <c r="D16" s="2">
        <v>4</v>
      </c>
      <c r="E16" s="2">
        <v>0</v>
      </c>
      <c r="F16" s="2">
        <v>17</v>
      </c>
      <c r="G16" s="2">
        <v>63</v>
      </c>
      <c r="H16" s="2">
        <v>0</v>
      </c>
      <c r="I16" s="2">
        <v>8</v>
      </c>
    </row>
    <row r="17" spans="1:9" x14ac:dyDescent="0.25">
      <c r="A17" s="12" t="s">
        <v>54</v>
      </c>
      <c r="B17" s="13" t="s">
        <v>45</v>
      </c>
      <c r="C17" s="14">
        <v>15</v>
      </c>
      <c r="D17" s="14">
        <v>172</v>
      </c>
      <c r="E17" s="14">
        <v>3</v>
      </c>
      <c r="F17" s="14">
        <v>6</v>
      </c>
      <c r="G17" s="14">
        <v>12</v>
      </c>
      <c r="H17" s="14">
        <v>0</v>
      </c>
      <c r="I17" s="14">
        <v>3</v>
      </c>
    </row>
    <row r="18" spans="1:9" x14ac:dyDescent="0.25">
      <c r="A18" s="7" t="s">
        <v>54</v>
      </c>
      <c r="B18" s="10" t="s">
        <v>27</v>
      </c>
      <c r="C18" s="2">
        <v>24</v>
      </c>
      <c r="D18" s="2">
        <v>33</v>
      </c>
      <c r="E18" s="2">
        <v>0</v>
      </c>
      <c r="F18" s="2">
        <v>7</v>
      </c>
      <c r="G18" s="2">
        <v>15</v>
      </c>
      <c r="H18" s="2">
        <v>0</v>
      </c>
      <c r="I18" s="2">
        <v>3</v>
      </c>
    </row>
    <row r="19" spans="1:9" x14ac:dyDescent="0.25">
      <c r="A19" s="12" t="s">
        <v>54</v>
      </c>
      <c r="B19" s="13" t="s">
        <v>28</v>
      </c>
      <c r="C19" s="14">
        <v>5</v>
      </c>
      <c r="D19" s="14">
        <v>35</v>
      </c>
      <c r="E19" s="14">
        <v>1</v>
      </c>
      <c r="F19" s="14">
        <v>13</v>
      </c>
      <c r="G19" s="14">
        <v>40</v>
      </c>
      <c r="H19" s="14">
        <v>0</v>
      </c>
      <c r="I19" s="14">
        <v>0</v>
      </c>
    </row>
    <row r="20" spans="1:9" x14ac:dyDescent="0.25">
      <c r="A20" s="7" t="s">
        <v>55</v>
      </c>
      <c r="B20" s="10" t="s">
        <v>45</v>
      </c>
      <c r="C20" s="2">
        <v>57</v>
      </c>
      <c r="D20" s="2">
        <v>54</v>
      </c>
      <c r="E20" s="2">
        <v>4</v>
      </c>
      <c r="F20" s="2">
        <v>23</v>
      </c>
      <c r="G20" s="2">
        <v>65</v>
      </c>
      <c r="H20" s="2">
        <v>0</v>
      </c>
      <c r="I20" s="2">
        <v>10</v>
      </c>
    </row>
    <row r="21" spans="1:9" x14ac:dyDescent="0.25">
      <c r="A21" s="12" t="s">
        <v>55</v>
      </c>
      <c r="B21" s="13" t="s">
        <v>27</v>
      </c>
      <c r="C21" s="14">
        <v>19</v>
      </c>
      <c r="D21" s="14">
        <v>46</v>
      </c>
      <c r="E21" s="14">
        <v>3</v>
      </c>
      <c r="F21" s="14">
        <v>16</v>
      </c>
      <c r="G21" s="14">
        <v>35</v>
      </c>
      <c r="H21" s="14">
        <v>0</v>
      </c>
      <c r="I21" s="14">
        <v>4</v>
      </c>
    </row>
    <row r="22" spans="1:9" x14ac:dyDescent="0.25">
      <c r="A22" s="7" t="s">
        <v>56</v>
      </c>
      <c r="B22" s="10" t="s">
        <v>45</v>
      </c>
      <c r="C22" s="2">
        <v>14</v>
      </c>
      <c r="D22" s="2">
        <v>33</v>
      </c>
      <c r="E22" s="2">
        <v>4</v>
      </c>
      <c r="F22" s="2">
        <v>79</v>
      </c>
      <c r="G22" s="2">
        <v>53</v>
      </c>
      <c r="H22" s="2">
        <v>0</v>
      </c>
      <c r="I22" s="2">
        <v>4</v>
      </c>
    </row>
    <row r="23" spans="1:9" x14ac:dyDescent="0.25">
      <c r="A23" s="12" t="s">
        <v>57</v>
      </c>
      <c r="B23" s="13" t="s">
        <v>45</v>
      </c>
      <c r="C23" s="14">
        <v>13</v>
      </c>
      <c r="D23" s="14">
        <v>76</v>
      </c>
      <c r="E23" s="14">
        <v>3</v>
      </c>
      <c r="F23" s="14">
        <v>53</v>
      </c>
      <c r="G23" s="14">
        <v>84</v>
      </c>
      <c r="H23" s="14">
        <v>0</v>
      </c>
      <c r="I23" s="14">
        <v>5</v>
      </c>
    </row>
    <row r="24" spans="1:9" x14ac:dyDescent="0.25">
      <c r="A24" s="7" t="s">
        <v>58</v>
      </c>
      <c r="B24" s="10" t="s">
        <v>45</v>
      </c>
      <c r="C24" s="2">
        <v>126</v>
      </c>
      <c r="D24" s="2">
        <v>17</v>
      </c>
      <c r="E24" s="2">
        <v>1</v>
      </c>
      <c r="F24" s="2">
        <v>6</v>
      </c>
      <c r="G24" s="2">
        <v>90</v>
      </c>
      <c r="H24" s="2">
        <v>0</v>
      </c>
      <c r="I24" s="2">
        <v>8</v>
      </c>
    </row>
    <row r="25" spans="1:9" x14ac:dyDescent="0.25">
      <c r="A25" s="12" t="s">
        <v>58</v>
      </c>
      <c r="B25" s="13" t="s">
        <v>25</v>
      </c>
      <c r="C25" s="14">
        <v>146</v>
      </c>
      <c r="D25" s="14">
        <v>21</v>
      </c>
      <c r="E25" s="14">
        <v>1</v>
      </c>
      <c r="F25" s="14">
        <v>4</v>
      </c>
      <c r="G25" s="14">
        <v>68</v>
      </c>
      <c r="H25" s="14">
        <v>0</v>
      </c>
      <c r="I25" s="14">
        <v>9</v>
      </c>
    </row>
    <row r="26" spans="1:9" x14ac:dyDescent="0.25">
      <c r="A26" s="7" t="s">
        <v>58</v>
      </c>
      <c r="B26" s="10" t="s">
        <v>27</v>
      </c>
      <c r="C26" s="2">
        <v>26</v>
      </c>
      <c r="D26" s="2">
        <v>6</v>
      </c>
      <c r="E26" s="2">
        <v>0</v>
      </c>
      <c r="F26" s="2">
        <v>9</v>
      </c>
      <c r="G26" s="2">
        <v>22</v>
      </c>
      <c r="H26" s="2">
        <v>0</v>
      </c>
      <c r="I26" s="2">
        <v>0</v>
      </c>
    </row>
    <row r="27" spans="1:9" x14ac:dyDescent="0.25">
      <c r="B27" s="3" t="s">
        <v>22</v>
      </c>
      <c r="C27" s="4">
        <f>SUM(C7:C26)</f>
        <v>1066</v>
      </c>
      <c r="D27" s="4">
        <f>SUM(D7:D26)</f>
        <v>961</v>
      </c>
      <c r="E27" s="4">
        <f>SUM(E7:E26)</f>
        <v>284</v>
      </c>
      <c r="F27" s="4">
        <f>SUM(F7:F26)</f>
        <v>599</v>
      </c>
      <c r="G27" s="4">
        <f>SUM(G7:G26)</f>
        <v>1902</v>
      </c>
      <c r="H27" s="4">
        <f>SUM(H7:H26)</f>
        <v>0</v>
      </c>
      <c r="I27" s="4">
        <f>SUM(I7:I26)</f>
        <v>159</v>
      </c>
    </row>
  </sheetData>
  <mergeCells count="2">
    <mergeCell ref="C2:I3"/>
    <mergeCell ref="C4:I4"/>
  </mergeCells>
  <pageMargins left="0.23622047244094491" right="0.23622047244094491" top="0.55118110236220474" bottom="0.55118110236220474" header="0.31496062992125984" footer="0.31496062992125984"/>
  <pageSetup scale="94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Concentrado</vt:lpstr>
      <vt:lpstr>ConcentradoxPart</vt:lpstr>
      <vt:lpstr>YES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Informatica-01</dc:creator>
  <cp:lastModifiedBy>Informatica</cp:lastModifiedBy>
  <cp:lastPrinted>2022-01-28T01:24:06Z</cp:lastPrinted>
  <dcterms:created xsi:type="dcterms:W3CDTF">2017-09-29T17:35:40Z</dcterms:created>
  <dcterms:modified xsi:type="dcterms:W3CDTF">2022-01-28T01:24:15Z</dcterms:modified>
</cp:coreProperties>
</file>