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HEMIAS\2018\Tabla de resultados para el INE\INE OK\resul pag iepc gro\"/>
    </mc:Choice>
  </mc:AlternateContent>
  <bookViews>
    <workbookView xWindow="0" yWindow="0" windowWidth="24000" windowHeight="9435" tabRatio="522"/>
  </bookViews>
  <sheets>
    <sheet name="ayuntamientos" sheetId="2" r:id="rId1"/>
    <sheet name="Hoja1" sheetId="3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6" i="2" l="1"/>
  <c r="R62" i="2" l="1"/>
  <c r="C86" i="2" l="1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S86" i="2"/>
  <c r="T86" i="2"/>
  <c r="R23" i="2" l="1"/>
  <c r="R83" i="2" l="1"/>
  <c r="R39" i="2" l="1"/>
  <c r="R85" i="2" l="1"/>
  <c r="R48" i="2"/>
  <c r="R16" i="2"/>
  <c r="R6" i="2"/>
  <c r="R7" i="2"/>
  <c r="R8" i="2"/>
  <c r="R9" i="2"/>
  <c r="R10" i="2"/>
  <c r="R11" i="2"/>
  <c r="R12" i="2"/>
  <c r="R13" i="2"/>
  <c r="R14" i="2"/>
  <c r="R15" i="2"/>
  <c r="R17" i="2"/>
  <c r="R18" i="2"/>
  <c r="R19" i="2"/>
  <c r="R20" i="2"/>
  <c r="R21" i="2"/>
  <c r="R22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40" i="2"/>
  <c r="R41" i="2"/>
  <c r="R42" i="2"/>
  <c r="R43" i="2"/>
  <c r="R44" i="2"/>
  <c r="R45" i="2"/>
  <c r="R46" i="2"/>
  <c r="R47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4" i="2"/>
  <c r="R86" i="2" l="1"/>
</calcChain>
</file>

<file path=xl/sharedStrings.xml><?xml version="1.0" encoding="utf-8"?>
<sst xmlns="http://schemas.openxmlformats.org/spreadsheetml/2006/main" count="193" uniqueCount="192">
  <si>
    <t>AHUACUOTZINGO</t>
  </si>
  <si>
    <t>ALPOYECA</t>
  </si>
  <si>
    <t>ARCELIA</t>
  </si>
  <si>
    <t>ATLIXTAC</t>
  </si>
  <si>
    <t>AZOYU</t>
  </si>
  <si>
    <t>COCULA</t>
  </si>
  <si>
    <t>COPALA</t>
  </si>
  <si>
    <t>COPALILLO</t>
  </si>
  <si>
    <t>COPANATOYAC</t>
  </si>
  <si>
    <t>CUAJINICUILAPA</t>
  </si>
  <si>
    <t>CUALAC</t>
  </si>
  <si>
    <t>CUAUTEPEC</t>
  </si>
  <si>
    <t>HUAMUXTITLAN</t>
  </si>
  <si>
    <t>IGUALAPA</t>
  </si>
  <si>
    <t>MALINALTEPEC</t>
  </si>
  <si>
    <t>METLATONOC</t>
  </si>
  <si>
    <t>MOCHITLAN</t>
  </si>
  <si>
    <t>OLINALA</t>
  </si>
  <si>
    <t>OMETEPEC</t>
  </si>
  <si>
    <t>PETATLAN</t>
  </si>
  <si>
    <t>PILCAYA</t>
  </si>
  <si>
    <t>PUNGARABATO</t>
  </si>
  <si>
    <t>QUECHULTENANGO</t>
  </si>
  <si>
    <t>PAN</t>
  </si>
  <si>
    <t>PRI</t>
  </si>
  <si>
    <t>PRD</t>
  </si>
  <si>
    <t>PT</t>
  </si>
  <si>
    <t>PVEM</t>
  </si>
  <si>
    <t>MC</t>
  </si>
  <si>
    <t>NA</t>
  </si>
  <si>
    <t>MORENA</t>
  </si>
  <si>
    <t>ES</t>
  </si>
  <si>
    <t>PPG</t>
  </si>
  <si>
    <t>IHG</t>
  </si>
  <si>
    <t>CG</t>
  </si>
  <si>
    <t>PSM</t>
  </si>
  <si>
    <t>PSG</t>
  </si>
  <si>
    <t>TECOANAPA</t>
  </si>
  <si>
    <t>TELOLOAPAN</t>
  </si>
  <si>
    <t>TETIPAC</t>
  </si>
  <si>
    <t>TLACOACHISTLAHUACA</t>
  </si>
  <si>
    <t>TLACOAPA</t>
  </si>
  <si>
    <t>TLALCHAPA</t>
  </si>
  <si>
    <t>TLAPEHUALA</t>
  </si>
  <si>
    <t>XALPATLAHUAC</t>
  </si>
  <si>
    <t>XOCHIHUEHUETLAN</t>
  </si>
  <si>
    <t>XOCHISTLAHUACA</t>
  </si>
  <si>
    <t>ZIRANDARO</t>
  </si>
  <si>
    <t>ZITLALA</t>
  </si>
  <si>
    <t>ACATEPEC</t>
  </si>
  <si>
    <t>ILIATENCO</t>
  </si>
  <si>
    <t>MARQUELIA</t>
  </si>
  <si>
    <t>JUCHITAN</t>
  </si>
  <si>
    <t>LA UNION DE ISIDORO MONTES DE OCA</t>
  </si>
  <si>
    <t>JOSE JOAQUIN DE HERRERA</t>
  </si>
  <si>
    <t>SAN LUIS ACATLAN</t>
  </si>
  <si>
    <t>SAN MARCOS</t>
  </si>
  <si>
    <t>SAN MIGUEL TOTOLAPAN</t>
  </si>
  <si>
    <t>PEDRO ASCENCIO ALQUISIRAS</t>
  </si>
  <si>
    <t>MARTIR DE CUILAPAN</t>
  </si>
  <si>
    <t>LEONARDO BRAVO</t>
  </si>
  <si>
    <t>GENERAL HELIODORO CASTILLO</t>
  </si>
  <si>
    <t>CUETZALA DEL PROGRESO</t>
  </si>
  <si>
    <t>COYUCA DE BENITEZ</t>
  </si>
  <si>
    <t>COYUCA DE CATALAN</t>
  </si>
  <si>
    <t>BUENAVISTA DE CUELLAR</t>
  </si>
  <si>
    <t>BENITO JUAREZ</t>
  </si>
  <si>
    <t>ATENANGO DEL RIO</t>
  </si>
  <si>
    <t>ATLAMAJALCINGO DEL MONTE</t>
  </si>
  <si>
    <t>ATOYAC DE ALVAREZ</t>
  </si>
  <si>
    <t>APAXTLA DE CASTREJON</t>
  </si>
  <si>
    <t>AJUCHITLAN DEL PROGRESO</t>
  </si>
  <si>
    <t>ALCOZAUCA DE GUERRERO</t>
  </si>
  <si>
    <t>MUNICIPIO</t>
  </si>
  <si>
    <t>ID_MUNICIPIO</t>
  </si>
  <si>
    <t>NUM_VOTOS_VALIDOS</t>
  </si>
  <si>
    <t>NUM_VOTOS_CAN_NREG</t>
  </si>
  <si>
    <t>NUM_VOTOS_NULOS</t>
  </si>
  <si>
    <t>TOTAL_VOTOS</t>
  </si>
  <si>
    <t>IGUALA DE LA INDEPENDENCIA</t>
  </si>
  <si>
    <t>IXCATEOPAN DE CUAUHTEMOC</t>
  </si>
  <si>
    <t>ZIHUATANEJO DE AZUETA</t>
  </si>
  <si>
    <t>JUAN R. ESCUDERO</t>
  </si>
  <si>
    <t>TAXCO DE ALARCON</t>
  </si>
  <si>
    <t>TEPECOACUILCO DE TRUJANO</t>
  </si>
  <si>
    <t>TIXTLA DE GUERRERO</t>
  </si>
  <si>
    <t>TLALIXTAQUILLA DE MALDONADO</t>
  </si>
  <si>
    <t>TLAPA DE COMONFORT</t>
  </si>
  <si>
    <t>ZAPOTITLAN TABLAS</t>
  </si>
  <si>
    <t>COCHOAPA EL GRANDE</t>
  </si>
  <si>
    <t>ACAPULCO DE JUAREZ</t>
  </si>
  <si>
    <t>CHILAPA DE ALVAREZ</t>
  </si>
  <si>
    <t>CHILPANCINGO DE LOS BRAVO</t>
  </si>
  <si>
    <t>EDUARDO NERI</t>
  </si>
  <si>
    <t>FLORENCIO VILLARREAL</t>
  </si>
  <si>
    <t>GENERAL CANUTO A. NERI</t>
  </si>
  <si>
    <t>HUITZUCO DE LOS FIGUEROA</t>
  </si>
  <si>
    <t>COAHUAYUTLA DE JOSE MARIA IZAZAGA</t>
  </si>
  <si>
    <t>CUTZAMALA DE PINZON</t>
  </si>
  <si>
    <t>TECPAN DE GALEANA</t>
  </si>
  <si>
    <t>SECCION</t>
  </si>
  <si>
    <t xml:space="preserve"> ACAPULCO DE JUAREZ</t>
  </si>
  <si>
    <t xml:space="preserve"> ACATEPEC</t>
  </si>
  <si>
    <t xml:space="preserve"> AHUACUOTZINGO</t>
  </si>
  <si>
    <t xml:space="preserve"> AJUCHITLAN DEL PROGRESO</t>
  </si>
  <si>
    <t xml:space="preserve"> ALCOZAUCA DE GUERRERO</t>
  </si>
  <si>
    <t xml:space="preserve"> ALPOYECA</t>
  </si>
  <si>
    <t xml:space="preserve"> APAXTLA</t>
  </si>
  <si>
    <t xml:space="preserve"> ARCELIA</t>
  </si>
  <si>
    <t xml:space="preserve"> ATENANGO DEL RIO</t>
  </si>
  <si>
    <t xml:space="preserve"> ATLAMAJALCINGO DEL MONTE</t>
  </si>
  <si>
    <t xml:space="preserve"> ATLIXTAC</t>
  </si>
  <si>
    <t xml:space="preserve"> ATOYAC DE ALVAREZ</t>
  </si>
  <si>
    <t xml:space="preserve"> AYUTLA DE LOS LIBRES</t>
  </si>
  <si>
    <t xml:space="preserve"> AZOYU</t>
  </si>
  <si>
    <t xml:space="preserve"> BENITO JUAREZ</t>
  </si>
  <si>
    <t xml:space="preserve"> BUENAVISTA DE CUELLAR</t>
  </si>
  <si>
    <t xml:space="preserve"> CHILAPA DE ALVAREZ</t>
  </si>
  <si>
    <t xml:space="preserve"> CHILPANCINGO DE LOS BRAVO</t>
  </si>
  <si>
    <t xml:space="preserve"> COAHUAYUTLA DE JOSE MARIA IZAZAGA</t>
  </si>
  <si>
    <t xml:space="preserve"> COCHOAPA EL GRANDE</t>
  </si>
  <si>
    <t xml:space="preserve"> COCULA</t>
  </si>
  <si>
    <t xml:space="preserve"> COPALA</t>
  </si>
  <si>
    <t xml:space="preserve"> COPALILLO</t>
  </si>
  <si>
    <t xml:space="preserve"> COPANATOYAC</t>
  </si>
  <si>
    <t xml:space="preserve"> COYUCA DE BENITEZ</t>
  </si>
  <si>
    <t xml:space="preserve"> COYUCA DE CATALAN</t>
  </si>
  <si>
    <t xml:space="preserve"> CUAJINICUILAPA</t>
  </si>
  <si>
    <t xml:space="preserve"> CUALAC</t>
  </si>
  <si>
    <t xml:space="preserve"> CUAUTEPEC</t>
  </si>
  <si>
    <t xml:space="preserve"> CUETZALA DEL PROGRESO</t>
  </si>
  <si>
    <t xml:space="preserve"> CUTZAMALA DE PINZON</t>
  </si>
  <si>
    <t xml:space="preserve"> EDUARDO NERI</t>
  </si>
  <si>
    <t xml:space="preserve"> FLORENCIO VILLARREAL</t>
  </si>
  <si>
    <t xml:space="preserve"> GENERAL CANUTO A. NERI</t>
  </si>
  <si>
    <t xml:space="preserve"> GENERAL HELIODORO CASTILLO</t>
  </si>
  <si>
    <t xml:space="preserve"> HUAMUXTITLAN</t>
  </si>
  <si>
    <t xml:space="preserve"> HUITZUCO DE LOS FIGUEROA</t>
  </si>
  <si>
    <t xml:space="preserve"> IGUALA DE LA INDEPENDENCIA</t>
  </si>
  <si>
    <t xml:space="preserve"> IGUALAPA</t>
  </si>
  <si>
    <t xml:space="preserve"> ILIATENCO</t>
  </si>
  <si>
    <t xml:space="preserve"> IXCATEOPAN DE CUAUHTEMOC</t>
  </si>
  <si>
    <t xml:space="preserve"> JOSE JOAQUIN DE HERRERA</t>
  </si>
  <si>
    <t xml:space="preserve"> JUAN R. ESCUDERO</t>
  </si>
  <si>
    <t xml:space="preserve"> JUCHITAN</t>
  </si>
  <si>
    <t xml:space="preserve"> LA UNION DE ISIDORO MONTES DE OCA</t>
  </si>
  <si>
    <t xml:space="preserve"> LEONARDO BRAVO</t>
  </si>
  <si>
    <t xml:space="preserve"> MALINALTEPEC</t>
  </si>
  <si>
    <t xml:space="preserve"> MARQUELIA</t>
  </si>
  <si>
    <t xml:space="preserve"> MARTIR DE CUILAPAN</t>
  </si>
  <si>
    <t xml:space="preserve"> METLATONOC</t>
  </si>
  <si>
    <t xml:space="preserve"> MOCHITLAN</t>
  </si>
  <si>
    <t xml:space="preserve"> OLINALA</t>
  </si>
  <si>
    <t xml:space="preserve"> OMETEPEC</t>
  </si>
  <si>
    <t xml:space="preserve"> PEDRO ASCENCIO ALQUISIRAS</t>
  </si>
  <si>
    <t xml:space="preserve"> PETATLAN</t>
  </si>
  <si>
    <t xml:space="preserve"> PILCAYA</t>
  </si>
  <si>
    <t xml:space="preserve"> PUNGARABATO</t>
  </si>
  <si>
    <t xml:space="preserve"> QUECHULTENANGO</t>
  </si>
  <si>
    <t xml:space="preserve"> SAN LUIS ACATLAN</t>
  </si>
  <si>
    <t xml:space="preserve"> SAN MARCOS</t>
  </si>
  <si>
    <t xml:space="preserve"> SAN MIGUEL TOTOLAPAN</t>
  </si>
  <si>
    <t xml:space="preserve"> TAXCO DE ALARCON</t>
  </si>
  <si>
    <t xml:space="preserve"> TECOANAPA</t>
  </si>
  <si>
    <t xml:space="preserve"> TECPAN DE GALEANA</t>
  </si>
  <si>
    <t xml:space="preserve"> TELOLOAPAN</t>
  </si>
  <si>
    <t xml:space="preserve"> TEPECOACUILCO DE TRUJANO</t>
  </si>
  <si>
    <t xml:space="preserve"> TETIPAC</t>
  </si>
  <si>
    <t xml:space="preserve"> TIXTLA DE GUERRERO</t>
  </si>
  <si>
    <t xml:space="preserve"> TLACOACHISTLAHUACA</t>
  </si>
  <si>
    <t xml:space="preserve"> TLACOAPA</t>
  </si>
  <si>
    <t xml:space="preserve"> TLALCHAPA</t>
  </si>
  <si>
    <t xml:space="preserve"> TLALIXTAQUILLA DE MALDONADO</t>
  </si>
  <si>
    <t xml:space="preserve"> TLAPA DE COMONFORT</t>
  </si>
  <si>
    <t xml:space="preserve"> TLAPEHUALA</t>
  </si>
  <si>
    <t xml:space="preserve"> XALPATLAHUAC</t>
  </si>
  <si>
    <t xml:space="preserve"> XOCHIHUEHUETLAN</t>
  </si>
  <si>
    <t xml:space="preserve"> XOCHISTLAHUACA</t>
  </si>
  <si>
    <t xml:space="preserve"> ZAPOTITLAN TABLAS</t>
  </si>
  <si>
    <t xml:space="preserve"> ZIHUATANEJO DE AZUETA</t>
  </si>
  <si>
    <t xml:space="preserve"> ZIRANDARO</t>
  </si>
  <si>
    <t xml:space="preserve"> ZITLALA</t>
  </si>
  <si>
    <t xml:space="preserve"> general</t>
  </si>
  <si>
    <t>INSTITUTO ELECTORAL Y DE PARTICIPACIÓN CIUDADA DEL ESTADO DE GUERRERO</t>
  </si>
  <si>
    <t>PROCESO ELECTORAL ORDINARIO DE DIPUTACIONES LOCALES Y AYUNTAMIENTOS 2017-2018</t>
  </si>
  <si>
    <t>CAND_IND</t>
  </si>
  <si>
    <t>TOTALES</t>
  </si>
  <si>
    <t xml:space="preserve">RESULTADOS ELECTORALES DE LA ELECCIÓN DE AYUNTAMIENTOS CON BASE A LAS RESOLUCIONES DE LAS AUTORIDADES JURISDICCIONALES </t>
  </si>
  <si>
    <t xml:space="preserve">MODIFICADO POR EL TRIBUNAL ELECTORAL COMPETENTE </t>
  </si>
  <si>
    <t>*</t>
  </si>
  <si>
    <t>Resultados electorales conforme a las actas de cómputo distritales.</t>
  </si>
  <si>
    <t>EXISTE UN ERROR EN LA SUMA ARITMÉTICA DEL TOTAL DEL ACTA DE CÓMPUTO DISTRITAL, DICE: 7,186 Y DEBE DECIR: 7,185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</si>
</sst>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NumberFormat="1" applyFont="1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Border="1"/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476249</xdr:colOff>
      <xdr:row>0</xdr:row>
      <xdr:rowOff>0</xdr:rowOff>
    </xdr:from>
    <xdr:to>
      <xdr:col>1</xdr:col>
      <xdr:colOff>381000</xdr:colOff>
      <xdr:row>3</xdr:row>
      <xdr:rowOff>110799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49" y="0"/>
          <a:ext cx="704851" cy="844224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0</xdr:rowOff>
    </xdr:from>
    <xdr:to>
      <xdr:col>20</xdr:col>
      <xdr:colOff>504825</xdr:colOff>
      <xdr:row>3</xdr:row>
      <xdr:rowOff>152400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125" y="0"/>
          <a:ext cx="933450" cy="88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38100</xdr:rowOff>
    </xdr:from>
    <xdr:to>
      <xdr:col>2</xdr:col>
      <xdr:colOff>504825</xdr:colOff>
      <xdr:row>4</xdr:row>
      <xdr:rowOff>414555</xdr:rowOff>
    </xdr:to>
    <xdr:pic>
      <xdr:nvPicPr>
        <xdr:cNvPr id="4" name="Picture 70" descr="http://prepguerrero2018.mx/assets/partidos/PAN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962025"/>
          <a:ext cx="371475" cy="37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171450</xdr:colOff>
      <xdr:row>4</xdr:row>
      <xdr:rowOff>38100</xdr:rowOff>
    </xdr:from>
    <xdr:to>
      <xdr:col>3</xdr:col>
      <xdr:colOff>542925</xdr:colOff>
      <xdr:row>4</xdr:row>
      <xdr:rowOff>409575</xdr:rowOff>
    </xdr:to>
    <xdr:pic>
      <xdr:nvPicPr>
        <xdr:cNvPr id="5" name="Picture 71" descr="http://prepguerrero2018.mx/assets/partidos/PRI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8675" y="9620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4</xdr:row>
      <xdr:rowOff>19050</xdr:rowOff>
    </xdr:from>
    <xdr:to>
      <xdr:col>4</xdr:col>
      <xdr:colOff>514350</xdr:colOff>
      <xdr:row>4</xdr:row>
      <xdr:rowOff>419100</xdr:rowOff>
    </xdr:to>
    <xdr:pic>
      <xdr:nvPicPr>
        <xdr:cNvPr id="6" name="Picture 72" descr="http://prepguerrero2018.mx/assets/partidos/PRD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942975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4</xdr:row>
      <xdr:rowOff>66675</xdr:rowOff>
    </xdr:from>
    <xdr:to>
      <xdr:col>5</xdr:col>
      <xdr:colOff>552450</xdr:colOff>
      <xdr:row>5</xdr:row>
      <xdr:rowOff>0</xdr:rowOff>
    </xdr:to>
    <xdr:pic>
      <xdr:nvPicPr>
        <xdr:cNvPr id="7" name="Picture 73" descr="http://prepguerrero2018.mx/assets/partidos/PVEM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99060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28575</xdr:rowOff>
    </xdr:from>
    <xdr:to>
      <xdr:col>6</xdr:col>
      <xdr:colOff>494084</xdr:colOff>
      <xdr:row>4</xdr:row>
      <xdr:rowOff>416175</xdr:rowOff>
    </xdr:to>
    <xdr:pic>
      <xdr:nvPicPr>
        <xdr:cNvPr id="8" name="Picture 60" descr="http://prepguerrero2018.mx/assets/partidos/P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952500"/>
          <a:ext cx="389309" cy="38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4</xdr:row>
      <xdr:rowOff>0</xdr:rowOff>
    </xdr:from>
    <xdr:to>
      <xdr:col>7</xdr:col>
      <xdr:colOff>523875</xdr:colOff>
      <xdr:row>4</xdr:row>
      <xdr:rowOff>434426</xdr:rowOff>
    </xdr:to>
    <xdr:pic>
      <xdr:nvPicPr>
        <xdr:cNvPr id="9" name="Picture 61" descr="http://prepguerrero2018.mx/assets/partidos/MC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1775" y="923925"/>
          <a:ext cx="419100" cy="434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152400</xdr:colOff>
      <xdr:row>4</xdr:row>
      <xdr:rowOff>60613</xdr:rowOff>
    </xdr:from>
    <xdr:to>
      <xdr:col>8</xdr:col>
      <xdr:colOff>504825</xdr:colOff>
      <xdr:row>4</xdr:row>
      <xdr:rowOff>413038</xdr:rowOff>
    </xdr:to>
    <xdr:pic>
      <xdr:nvPicPr>
        <xdr:cNvPr id="10" name="7 Imagen" descr="PNA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77175" y="984538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4</xdr:row>
      <xdr:rowOff>180975</xdr:rowOff>
    </xdr:from>
    <xdr:to>
      <xdr:col>9</xdr:col>
      <xdr:colOff>605656</xdr:colOff>
      <xdr:row>4</xdr:row>
      <xdr:rowOff>285750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1104900"/>
          <a:ext cx="596131" cy="1047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209551</xdr:colOff>
      <xdr:row>4</xdr:row>
      <xdr:rowOff>66675</xdr:rowOff>
    </xdr:from>
    <xdr:to>
      <xdr:col>10</xdr:col>
      <xdr:colOff>563687</xdr:colOff>
      <xdr:row>4</xdr:row>
      <xdr:rowOff>365932</xdr:rowOff>
    </xdr:to>
    <xdr:pic>
      <xdr:nvPicPr>
        <xdr:cNvPr id="12" name="Picture 22" descr="Screen Clipping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1" y="990600"/>
          <a:ext cx="354136" cy="29925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152401</xdr:colOff>
      <xdr:row>4</xdr:row>
      <xdr:rowOff>84982</xdr:rowOff>
    </xdr:from>
    <xdr:to>
      <xdr:col>11</xdr:col>
      <xdr:colOff>476251</xdr:colOff>
      <xdr:row>4</xdr:row>
      <xdr:rowOff>413248</xdr:rowOff>
    </xdr:to>
    <xdr:pic>
      <xdr:nvPicPr>
        <xdr:cNvPr id="13" name="Picture 23" descr="Screen Clipping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26" y="1008907"/>
          <a:ext cx="323850" cy="328266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4</xdr:row>
      <xdr:rowOff>55098</xdr:rowOff>
    </xdr:from>
    <xdr:to>
      <xdr:col>12</xdr:col>
      <xdr:colOff>514350</xdr:colOff>
      <xdr:row>4</xdr:row>
      <xdr:rowOff>374931</xdr:rowOff>
    </xdr:to>
    <xdr:pic>
      <xdr:nvPicPr>
        <xdr:cNvPr id="14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1325" y="979023"/>
          <a:ext cx="342900" cy="319833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190501</xdr:colOff>
      <xdr:row>4</xdr:row>
      <xdr:rowOff>95249</xdr:rowOff>
    </xdr:from>
    <xdr:to>
      <xdr:col>13</xdr:col>
      <xdr:colOff>458815</xdr:colOff>
      <xdr:row>4</xdr:row>
      <xdr:rowOff>399250</xdr:rowOff>
    </xdr:to>
    <xdr:pic>
      <xdr:nvPicPr>
        <xdr:cNvPr id="15" name="Picture 25" descr="Screen Clipping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1" y="1019174"/>
          <a:ext cx="268314" cy="304001"/>
        </a:xfrm>
        <a:prstGeom prst="rect">
          <a:avLst/>
        </a:prstGeom>
      </xdr:spPr>
    </xdr:pic>
    <xdr:clientData/>
  </xdr:twoCellAnchor>
  <xdr:twoCellAnchor editAs="oneCell">
    <xdr:from>
      <xdr:col>14</xdr:col>
      <xdr:colOff>152400</xdr:colOff>
      <xdr:row>4</xdr:row>
      <xdr:rowOff>66675</xdr:rowOff>
    </xdr:from>
    <xdr:to>
      <xdr:col>14</xdr:col>
      <xdr:colOff>446745</xdr:colOff>
      <xdr:row>4</xdr:row>
      <xdr:rowOff>387559</xdr:rowOff>
    </xdr:to>
    <xdr:pic>
      <xdr:nvPicPr>
        <xdr:cNvPr id="16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5" y="990600"/>
          <a:ext cx="294345" cy="320884"/>
        </a:xfrm>
        <a:prstGeom prst="rect">
          <a:avLst/>
        </a:prstGeom>
      </xdr:spPr>
    </xdr:pic>
    <xdr:clientData/>
  </xdr:twoCellAnchor>
  <xdr:twoCellAnchor editAs="oneCell">
    <xdr:from>
      <xdr:col>15</xdr:col>
      <xdr:colOff>161925</xdr:colOff>
      <xdr:row>4</xdr:row>
      <xdr:rowOff>76200</xdr:rowOff>
    </xdr:from>
    <xdr:to>
      <xdr:col>15</xdr:col>
      <xdr:colOff>504227</xdr:colOff>
      <xdr:row>4</xdr:row>
      <xdr:rowOff>386498</xdr:rowOff>
    </xdr:to>
    <xdr:pic>
      <xdr:nvPicPr>
        <xdr:cNvPr id="17" name="Picture 27" descr="Screen Clipping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9175" y="1000125"/>
          <a:ext cx="342302" cy="310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>
      <selection activeCell="I12" sqref="I12"/>
    </sheetView>
  </sheetViews>
  <sheetFormatPr baseColWidth="10" defaultRowHeight="15" x14ac:dyDescent="0.25"/>
  <cols>
    <col min="1" max="1" width="12" customWidth="1"/>
    <col min="2" max="2" width="36.42578125" customWidth="1"/>
    <col min="3" max="3" width="9.85546875" customWidth="1"/>
    <col min="4" max="4" width="10.140625" customWidth="1"/>
    <col min="5" max="5" width="9.42578125" customWidth="1"/>
    <col min="6" max="6" width="10.42578125" customWidth="1"/>
    <col min="7" max="7" width="8.85546875" customWidth="1"/>
    <col min="8" max="8" width="10" customWidth="1"/>
    <col min="9" max="9" width="10.140625" customWidth="1"/>
    <col min="10" max="10" width="9.42578125" customWidth="1"/>
    <col min="11" max="11" width="11.5703125" customWidth="1"/>
    <col min="12" max="12" width="9.42578125" customWidth="1"/>
    <col min="13" max="14" width="9.5703125" customWidth="1"/>
    <col min="15" max="15" width="8.7109375" customWidth="1"/>
    <col min="16" max="16" width="10" customWidth="1"/>
    <col min="17" max="17" width="9.42578125" customWidth="1"/>
    <col min="18" max="18" width="11.7109375" style="3" customWidth="1"/>
    <col min="19" max="19" width="11" customWidth="1"/>
    <col min="20" max="20" width="12.140625" customWidth="1"/>
    <col min="21" max="21" width="12.42578125" customWidth="1"/>
  </cols>
  <sheetData>
    <row r="1" spans="1:21" s="5" customFormat="1" ht="18.75" x14ac:dyDescent="0.3">
      <c r="A1" s="20" t="s">
        <v>183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s="5" customFormat="1" x14ac:dyDescent="0.25">
      <c r="A2" s="21" t="s">
        <v>184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s="5" customFormat="1" ht="24" customHeight="1" x14ac:dyDescent="0.25">
      <c r="A3" s="22" t="s">
        <v>187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5" spans="1:21" s="8" customFormat="1" ht="35.25" customHeight="1" x14ac:dyDescent="0.2">
      <c r="A5" s="8" t="s">
        <v>74</v>
      </c>
      <c r="B5" s="9" t="s">
        <v>73</v>
      </c>
      <c r="C5" s="9" t="s">
        <v>23</v>
      </c>
      <c r="D5" s="9" t="s">
        <v>24</v>
      </c>
      <c r="E5" s="9" t="s">
        <v>25</v>
      </c>
      <c r="F5" s="9" t="s">
        <v>27</v>
      </c>
      <c r="G5" s="9" t="s">
        <v>26</v>
      </c>
      <c r="H5" s="9" t="s">
        <v>28</v>
      </c>
      <c r="I5" s="9" t="s">
        <v>29</v>
      </c>
      <c r="J5" s="9" t="s">
        <v>30</v>
      </c>
      <c r="K5" s="9" t="s">
        <v>31</v>
      </c>
      <c r="L5" s="9" t="s">
        <v>32</v>
      </c>
      <c r="M5" s="9" t="s">
        <v>33</v>
      </c>
      <c r="N5" s="9" t="s">
        <v>34</v>
      </c>
      <c r="O5" s="9" t="s">
        <v>35</v>
      </c>
      <c r="P5" s="9" t="s">
        <v>36</v>
      </c>
      <c r="Q5" s="9" t="s">
        <v>185</v>
      </c>
      <c r="R5" s="9" t="s">
        <v>75</v>
      </c>
      <c r="S5" s="9" t="s">
        <v>76</v>
      </c>
      <c r="T5" s="9" t="s">
        <v>77</v>
      </c>
      <c r="U5" s="9" t="s">
        <v>78</v>
      </c>
    </row>
    <row r="6" spans="1:21" s="13" customFormat="1" x14ac:dyDescent="0.25">
      <c r="A6" s="10">
        <v>1</v>
      </c>
      <c r="B6" s="4" t="s">
        <v>90</v>
      </c>
      <c r="C6" s="12">
        <v>11903</v>
      </c>
      <c r="D6" s="12">
        <v>70009</v>
      </c>
      <c r="E6" s="12">
        <v>23226</v>
      </c>
      <c r="F6" s="12">
        <v>7703</v>
      </c>
      <c r="G6" s="12">
        <v>27739</v>
      </c>
      <c r="H6" s="12">
        <v>7216</v>
      </c>
      <c r="I6" s="12">
        <v>3992</v>
      </c>
      <c r="J6" s="12">
        <v>137497</v>
      </c>
      <c r="K6" s="12">
        <v>11291</v>
      </c>
      <c r="L6" s="12">
        <v>1532</v>
      </c>
      <c r="M6" s="12">
        <v>1339</v>
      </c>
      <c r="N6" s="12">
        <v>4641</v>
      </c>
      <c r="O6" s="12">
        <v>12780</v>
      </c>
      <c r="P6" s="12">
        <v>1073</v>
      </c>
      <c r="Q6" s="11"/>
      <c r="R6" s="12">
        <f t="shared" ref="R6:R37" si="0">SUM(C6:Q6)</f>
        <v>321941</v>
      </c>
      <c r="S6" s="11">
        <v>252</v>
      </c>
      <c r="T6" s="12">
        <v>15552</v>
      </c>
      <c r="U6" s="12">
        <v>337745</v>
      </c>
    </row>
    <row r="7" spans="1:21" s="4" customFormat="1" x14ac:dyDescent="0.25">
      <c r="A7" s="1">
        <v>2</v>
      </c>
      <c r="B7" s="2" t="s">
        <v>0</v>
      </c>
      <c r="C7" s="7">
        <v>3017</v>
      </c>
      <c r="D7" s="7">
        <v>2986</v>
      </c>
      <c r="E7" s="7">
        <v>3081</v>
      </c>
      <c r="F7" s="6">
        <v>83</v>
      </c>
      <c r="G7" s="6">
        <v>73</v>
      </c>
      <c r="H7" s="7">
        <v>1641</v>
      </c>
      <c r="I7" s="6">
        <v>561</v>
      </c>
      <c r="J7" s="7">
        <v>1031</v>
      </c>
      <c r="K7" s="6">
        <v>34</v>
      </c>
      <c r="L7" s="6">
        <v>9</v>
      </c>
      <c r="M7" s="6">
        <v>108</v>
      </c>
      <c r="N7" s="6">
        <v>2</v>
      </c>
      <c r="O7" s="6">
        <v>0</v>
      </c>
      <c r="P7" s="6">
        <v>10</v>
      </c>
      <c r="Q7" s="6"/>
      <c r="R7" s="7">
        <f t="shared" si="0"/>
        <v>12636</v>
      </c>
      <c r="S7" s="6">
        <v>0</v>
      </c>
      <c r="T7" s="6">
        <v>509</v>
      </c>
      <c r="U7" s="7">
        <v>13145</v>
      </c>
    </row>
    <row r="8" spans="1:21" s="4" customFormat="1" x14ac:dyDescent="0.25">
      <c r="A8" s="10">
        <v>3</v>
      </c>
      <c r="B8" s="4" t="s">
        <v>71</v>
      </c>
      <c r="C8" s="11">
        <v>236</v>
      </c>
      <c r="D8" s="12">
        <v>9618</v>
      </c>
      <c r="E8" s="11">
        <v>797</v>
      </c>
      <c r="F8" s="11">
        <v>19</v>
      </c>
      <c r="G8" s="11">
        <v>163</v>
      </c>
      <c r="H8" s="12">
        <v>1032</v>
      </c>
      <c r="I8" s="11">
        <v>32</v>
      </c>
      <c r="J8" s="12">
        <v>4164</v>
      </c>
      <c r="K8" s="11">
        <v>40</v>
      </c>
      <c r="L8" s="11">
        <v>0</v>
      </c>
      <c r="M8" s="11">
        <v>3</v>
      </c>
      <c r="N8" s="11">
        <v>0</v>
      </c>
      <c r="O8" s="11">
        <v>0</v>
      </c>
      <c r="P8" s="11">
        <v>0</v>
      </c>
      <c r="Q8" s="11"/>
      <c r="R8" s="12">
        <f t="shared" si="0"/>
        <v>16104</v>
      </c>
      <c r="S8" s="11">
        <v>0</v>
      </c>
      <c r="T8" s="11">
        <v>786</v>
      </c>
      <c r="U8" s="12">
        <v>16890</v>
      </c>
    </row>
    <row r="9" spans="1:21" s="4" customFormat="1" x14ac:dyDescent="0.25">
      <c r="A9" s="10">
        <v>4</v>
      </c>
      <c r="B9" s="4" t="s">
        <v>72</v>
      </c>
      <c r="C9" s="11">
        <v>23</v>
      </c>
      <c r="D9" s="12">
        <v>2112</v>
      </c>
      <c r="E9" s="12">
        <v>1741</v>
      </c>
      <c r="F9" s="11">
        <v>17</v>
      </c>
      <c r="G9" s="12">
        <v>1751</v>
      </c>
      <c r="H9" s="11">
        <v>119</v>
      </c>
      <c r="I9" s="11">
        <v>17</v>
      </c>
      <c r="J9" s="11">
        <v>951</v>
      </c>
      <c r="K9" s="11">
        <v>0</v>
      </c>
      <c r="L9" s="11">
        <v>9</v>
      </c>
      <c r="M9" s="12">
        <v>1496</v>
      </c>
      <c r="N9" s="11">
        <v>0</v>
      </c>
      <c r="O9" s="11">
        <v>0</v>
      </c>
      <c r="P9" s="11">
        <v>0</v>
      </c>
      <c r="Q9" s="11"/>
      <c r="R9" s="12">
        <f t="shared" si="0"/>
        <v>8236</v>
      </c>
      <c r="S9" s="11">
        <v>0</v>
      </c>
      <c r="T9" s="11">
        <v>581</v>
      </c>
      <c r="U9" s="12">
        <v>8817</v>
      </c>
    </row>
    <row r="10" spans="1:21" s="4" customFormat="1" x14ac:dyDescent="0.25">
      <c r="A10" s="10">
        <v>5</v>
      </c>
      <c r="B10" s="4" t="s">
        <v>1</v>
      </c>
      <c r="C10" s="11">
        <v>12</v>
      </c>
      <c r="D10" s="12">
        <v>1029</v>
      </c>
      <c r="E10" s="11">
        <v>19</v>
      </c>
      <c r="F10" s="11">
        <v>26</v>
      </c>
      <c r="G10" s="11">
        <v>354</v>
      </c>
      <c r="H10" s="11">
        <v>10</v>
      </c>
      <c r="I10" s="11">
        <v>0</v>
      </c>
      <c r="J10" s="11">
        <v>743</v>
      </c>
      <c r="K10" s="11">
        <v>18</v>
      </c>
      <c r="L10" s="11">
        <v>414</v>
      </c>
      <c r="M10" s="11">
        <v>0</v>
      </c>
      <c r="N10" s="11">
        <v>229</v>
      </c>
      <c r="O10" s="11">
        <v>237</v>
      </c>
      <c r="P10" s="11">
        <v>458</v>
      </c>
      <c r="Q10" s="11"/>
      <c r="R10" s="12">
        <f t="shared" si="0"/>
        <v>3549</v>
      </c>
      <c r="S10" s="11">
        <v>0</v>
      </c>
      <c r="T10" s="11">
        <v>243</v>
      </c>
      <c r="U10" s="12">
        <v>3792</v>
      </c>
    </row>
    <row r="11" spans="1:21" s="4" customFormat="1" x14ac:dyDescent="0.25">
      <c r="A11" s="10">
        <v>6</v>
      </c>
      <c r="B11" s="4" t="s">
        <v>70</v>
      </c>
      <c r="C11" s="11">
        <v>5</v>
      </c>
      <c r="D11" s="11">
        <v>585</v>
      </c>
      <c r="E11" s="11">
        <v>641</v>
      </c>
      <c r="F11" s="11">
        <v>21</v>
      </c>
      <c r="G11" s="11">
        <v>104</v>
      </c>
      <c r="H11" s="12">
        <v>1288</v>
      </c>
      <c r="I11" s="11">
        <v>137</v>
      </c>
      <c r="J11" s="11">
        <v>935</v>
      </c>
      <c r="K11" s="11">
        <v>0</v>
      </c>
      <c r="L11" s="11">
        <v>835</v>
      </c>
      <c r="M11" s="11">
        <v>0</v>
      </c>
      <c r="N11" s="11">
        <v>0</v>
      </c>
      <c r="O11" s="11">
        <v>592</v>
      </c>
      <c r="P11" s="11">
        <v>0</v>
      </c>
      <c r="Q11" s="11"/>
      <c r="R11" s="12">
        <f t="shared" si="0"/>
        <v>5143</v>
      </c>
      <c r="S11" s="11">
        <v>0</v>
      </c>
      <c r="T11" s="11">
        <v>222</v>
      </c>
      <c r="U11" s="12">
        <v>5365</v>
      </c>
    </row>
    <row r="12" spans="1:21" s="4" customFormat="1" x14ac:dyDescent="0.25">
      <c r="A12" s="10">
        <v>7</v>
      </c>
      <c r="B12" s="4" t="s">
        <v>2</v>
      </c>
      <c r="C12" s="11">
        <v>132</v>
      </c>
      <c r="D12" s="12">
        <v>8294</v>
      </c>
      <c r="E12" s="12">
        <v>1402</v>
      </c>
      <c r="F12" s="11">
        <v>29</v>
      </c>
      <c r="G12" s="11">
        <v>86</v>
      </c>
      <c r="H12" s="11">
        <v>58</v>
      </c>
      <c r="I12" s="11">
        <v>57</v>
      </c>
      <c r="J12" s="12">
        <v>3933</v>
      </c>
      <c r="K12" s="11">
        <v>67</v>
      </c>
      <c r="L12" s="11">
        <v>8</v>
      </c>
      <c r="M12" s="11">
        <v>0</v>
      </c>
      <c r="N12" s="11">
        <v>67</v>
      </c>
      <c r="O12" s="11">
        <v>0</v>
      </c>
      <c r="P12" s="11">
        <v>0</v>
      </c>
      <c r="Q12" s="11"/>
      <c r="R12" s="12">
        <f t="shared" si="0"/>
        <v>14133</v>
      </c>
      <c r="S12" s="11">
        <v>6</v>
      </c>
      <c r="T12" s="11">
        <v>794</v>
      </c>
      <c r="U12" s="12">
        <v>14933</v>
      </c>
    </row>
    <row r="13" spans="1:21" s="4" customFormat="1" x14ac:dyDescent="0.25">
      <c r="A13" s="10">
        <v>8</v>
      </c>
      <c r="B13" s="4" t="s">
        <v>67</v>
      </c>
      <c r="C13" s="11">
        <v>7</v>
      </c>
      <c r="D13" s="12">
        <v>1264</v>
      </c>
      <c r="E13" s="11">
        <v>40</v>
      </c>
      <c r="F13" s="11">
        <v>27</v>
      </c>
      <c r="G13" s="12">
        <v>1895</v>
      </c>
      <c r="H13" s="11">
        <v>8</v>
      </c>
      <c r="I13" s="11">
        <v>14</v>
      </c>
      <c r="J13" s="11">
        <v>155</v>
      </c>
      <c r="K13" s="11">
        <v>22</v>
      </c>
      <c r="L13" s="11">
        <v>2</v>
      </c>
      <c r="M13" s="11">
        <v>22</v>
      </c>
      <c r="N13" s="12">
        <v>1135</v>
      </c>
      <c r="O13" s="11">
        <v>0</v>
      </c>
      <c r="P13" s="11">
        <v>0</v>
      </c>
      <c r="Q13" s="11"/>
      <c r="R13" s="12">
        <f t="shared" si="0"/>
        <v>4591</v>
      </c>
      <c r="S13" s="11">
        <v>0</v>
      </c>
      <c r="T13" s="11">
        <v>190</v>
      </c>
      <c r="U13" s="12">
        <v>4781</v>
      </c>
    </row>
    <row r="14" spans="1:21" s="4" customFormat="1" x14ac:dyDescent="0.25">
      <c r="A14" s="10">
        <v>9</v>
      </c>
      <c r="B14" s="4" t="s">
        <v>68</v>
      </c>
      <c r="C14" s="11">
        <v>2</v>
      </c>
      <c r="D14" s="11">
        <v>23</v>
      </c>
      <c r="E14" s="11">
        <v>18</v>
      </c>
      <c r="F14" s="11">
        <v>737</v>
      </c>
      <c r="G14" s="11">
        <v>202</v>
      </c>
      <c r="H14" s="11">
        <v>492</v>
      </c>
      <c r="I14" s="11">
        <v>0</v>
      </c>
      <c r="J14" s="12">
        <v>1329</v>
      </c>
      <c r="K14" s="11">
        <v>28</v>
      </c>
      <c r="L14" s="11">
        <v>12</v>
      </c>
      <c r="M14" s="11">
        <v>0</v>
      </c>
      <c r="N14" s="11">
        <v>0</v>
      </c>
      <c r="O14" s="11">
        <v>0</v>
      </c>
      <c r="P14" s="11">
        <v>9</v>
      </c>
      <c r="Q14" s="11"/>
      <c r="R14" s="12">
        <f t="shared" si="0"/>
        <v>2852</v>
      </c>
      <c r="S14" s="11">
        <v>0</v>
      </c>
      <c r="T14" s="11">
        <v>163</v>
      </c>
      <c r="U14" s="12">
        <v>3015</v>
      </c>
    </row>
    <row r="15" spans="1:21" s="4" customFormat="1" x14ac:dyDescent="0.25">
      <c r="A15" s="10">
        <v>10</v>
      </c>
      <c r="B15" s="4" t="s">
        <v>3</v>
      </c>
      <c r="C15" s="12">
        <v>2983</v>
      </c>
      <c r="D15" s="11">
        <v>522</v>
      </c>
      <c r="E15" s="12">
        <v>5294</v>
      </c>
      <c r="F15" s="11">
        <v>59</v>
      </c>
      <c r="G15" s="12">
        <v>1175</v>
      </c>
      <c r="H15" s="11">
        <v>29</v>
      </c>
      <c r="I15" s="12">
        <v>1166</v>
      </c>
      <c r="J15" s="11">
        <v>443</v>
      </c>
      <c r="K15" s="11">
        <v>0</v>
      </c>
      <c r="L15" s="11">
        <v>59</v>
      </c>
      <c r="M15" s="11">
        <v>18</v>
      </c>
      <c r="N15" s="11">
        <v>11</v>
      </c>
      <c r="O15" s="11">
        <v>0</v>
      </c>
      <c r="P15" s="11">
        <v>0</v>
      </c>
      <c r="Q15" s="11"/>
      <c r="R15" s="12">
        <f t="shared" si="0"/>
        <v>11759</v>
      </c>
      <c r="S15" s="11">
        <v>3</v>
      </c>
      <c r="T15" s="12">
        <v>1101</v>
      </c>
      <c r="U15" s="12">
        <v>12863</v>
      </c>
    </row>
    <row r="16" spans="1:21" s="4" customFormat="1" x14ac:dyDescent="0.25">
      <c r="A16" s="10">
        <v>11</v>
      </c>
      <c r="B16" s="4" t="s">
        <v>69</v>
      </c>
      <c r="C16" s="11">
        <v>320</v>
      </c>
      <c r="D16" s="12">
        <v>3799</v>
      </c>
      <c r="E16" s="12">
        <v>6949</v>
      </c>
      <c r="F16" s="11">
        <v>352</v>
      </c>
      <c r="G16" s="11">
        <v>284</v>
      </c>
      <c r="H16" s="11">
        <v>681</v>
      </c>
      <c r="I16" s="12">
        <v>2260</v>
      </c>
      <c r="J16" s="12">
        <v>4597</v>
      </c>
      <c r="K16" s="11">
        <v>343</v>
      </c>
      <c r="L16" s="12">
        <v>1100</v>
      </c>
      <c r="M16" s="11">
        <v>140</v>
      </c>
      <c r="N16" s="11">
        <v>93</v>
      </c>
      <c r="O16" s="11">
        <v>23</v>
      </c>
      <c r="P16" s="11">
        <v>139</v>
      </c>
      <c r="Q16" s="12">
        <v>3358</v>
      </c>
      <c r="R16" s="12">
        <f t="shared" si="0"/>
        <v>24438</v>
      </c>
      <c r="S16" s="11">
        <v>2</v>
      </c>
      <c r="T16" s="12">
        <v>1759</v>
      </c>
      <c r="U16" s="12">
        <v>26199</v>
      </c>
    </row>
    <row r="17" spans="1:21" s="4" customFormat="1" x14ac:dyDescent="0.25">
      <c r="A17" s="10">
        <v>13</v>
      </c>
      <c r="B17" s="4" t="s">
        <v>4</v>
      </c>
      <c r="C17" s="11">
        <v>37</v>
      </c>
      <c r="D17" s="12">
        <v>2363</v>
      </c>
      <c r="E17" s="11">
        <v>865</v>
      </c>
      <c r="F17" s="11">
        <v>310</v>
      </c>
      <c r="G17" s="11">
        <v>37</v>
      </c>
      <c r="H17" s="11">
        <v>451</v>
      </c>
      <c r="I17" s="11">
        <v>20</v>
      </c>
      <c r="J17" s="12">
        <v>3727</v>
      </c>
      <c r="K17" s="11">
        <v>137</v>
      </c>
      <c r="L17" s="11">
        <v>20</v>
      </c>
      <c r="M17" s="11">
        <v>0</v>
      </c>
      <c r="N17" s="11">
        <v>0</v>
      </c>
      <c r="O17" s="11">
        <v>0</v>
      </c>
      <c r="P17" s="11">
        <v>6</v>
      </c>
      <c r="Q17" s="11"/>
      <c r="R17" s="12">
        <f t="shared" si="0"/>
        <v>7973</v>
      </c>
      <c r="S17" s="11">
        <v>0</v>
      </c>
      <c r="T17" s="11">
        <v>283</v>
      </c>
      <c r="U17" s="12">
        <v>8256</v>
      </c>
    </row>
    <row r="18" spans="1:21" s="4" customFormat="1" x14ac:dyDescent="0.25">
      <c r="A18" s="10">
        <v>14</v>
      </c>
      <c r="B18" s="4" t="s">
        <v>66</v>
      </c>
      <c r="C18" s="11">
        <v>166</v>
      </c>
      <c r="D18" s="11">
        <v>107</v>
      </c>
      <c r="E18" s="12">
        <v>3338</v>
      </c>
      <c r="F18" s="12">
        <v>3908</v>
      </c>
      <c r="G18" s="11">
        <v>20</v>
      </c>
      <c r="H18" s="11">
        <v>163</v>
      </c>
      <c r="I18" s="11">
        <v>25</v>
      </c>
      <c r="J18" s="11">
        <v>724</v>
      </c>
      <c r="K18" s="11">
        <v>74</v>
      </c>
      <c r="L18" s="11">
        <v>2</v>
      </c>
      <c r="M18" s="11">
        <v>0</v>
      </c>
      <c r="N18" s="11">
        <v>128</v>
      </c>
      <c r="O18" s="11">
        <v>11</v>
      </c>
      <c r="P18" s="11">
        <v>0</v>
      </c>
      <c r="Q18" s="11">
        <v>28</v>
      </c>
      <c r="R18" s="12">
        <f t="shared" si="0"/>
        <v>8694</v>
      </c>
      <c r="S18" s="11">
        <v>1</v>
      </c>
      <c r="T18" s="11">
        <v>462</v>
      </c>
      <c r="U18" s="12">
        <v>9157</v>
      </c>
    </row>
    <row r="19" spans="1:21" s="4" customFormat="1" x14ac:dyDescent="0.25">
      <c r="A19" s="10">
        <v>15</v>
      </c>
      <c r="B19" s="4" t="s">
        <v>65</v>
      </c>
      <c r="C19" s="11">
        <v>995</v>
      </c>
      <c r="D19" s="11">
        <v>73</v>
      </c>
      <c r="E19" s="11">
        <v>774</v>
      </c>
      <c r="F19" s="12">
        <v>1547</v>
      </c>
      <c r="G19" s="11">
        <v>55</v>
      </c>
      <c r="H19" s="11">
        <v>186</v>
      </c>
      <c r="I19" s="11">
        <v>635</v>
      </c>
      <c r="J19" s="12">
        <v>2307</v>
      </c>
      <c r="K19" s="11">
        <v>157</v>
      </c>
      <c r="L19" s="11">
        <v>7</v>
      </c>
      <c r="M19" s="11">
        <v>77</v>
      </c>
      <c r="N19" s="11">
        <v>7</v>
      </c>
      <c r="O19" s="11">
        <v>0</v>
      </c>
      <c r="P19" s="11">
        <v>0</v>
      </c>
      <c r="Q19" s="11"/>
      <c r="R19" s="12">
        <f t="shared" si="0"/>
        <v>6820</v>
      </c>
      <c r="S19" s="11">
        <v>0</v>
      </c>
      <c r="T19" s="11">
        <v>246</v>
      </c>
      <c r="U19" s="12">
        <v>7066</v>
      </c>
    </row>
    <row r="20" spans="1:21" s="4" customFormat="1" x14ac:dyDescent="0.25">
      <c r="A20" s="10">
        <v>16</v>
      </c>
      <c r="B20" s="4" t="s">
        <v>97</v>
      </c>
      <c r="C20" s="11">
        <v>11</v>
      </c>
      <c r="D20" s="11">
        <v>172</v>
      </c>
      <c r="E20" s="11">
        <v>99</v>
      </c>
      <c r="F20" s="12">
        <v>3055</v>
      </c>
      <c r="G20" s="11">
        <v>11</v>
      </c>
      <c r="H20" s="11">
        <v>22</v>
      </c>
      <c r="I20" s="11">
        <v>0</v>
      </c>
      <c r="J20" s="12">
        <v>3353</v>
      </c>
      <c r="K20" s="11">
        <v>291</v>
      </c>
      <c r="L20" s="11">
        <v>3</v>
      </c>
      <c r="M20" s="11">
        <v>0</v>
      </c>
      <c r="N20" s="11">
        <v>0</v>
      </c>
      <c r="O20" s="11">
        <v>0</v>
      </c>
      <c r="P20" s="11">
        <v>0</v>
      </c>
      <c r="Q20" s="11"/>
      <c r="R20" s="12">
        <f t="shared" si="0"/>
        <v>7017</v>
      </c>
      <c r="S20" s="11">
        <v>107</v>
      </c>
      <c r="T20" s="11">
        <v>1</v>
      </c>
      <c r="U20" s="12">
        <v>7125</v>
      </c>
    </row>
    <row r="21" spans="1:21" s="4" customFormat="1" x14ac:dyDescent="0.25">
      <c r="A21" s="10">
        <v>17</v>
      </c>
      <c r="B21" s="4" t="s">
        <v>5</v>
      </c>
      <c r="C21" s="11">
        <v>22</v>
      </c>
      <c r="D21" s="12">
        <v>1834</v>
      </c>
      <c r="E21" s="12">
        <v>1251</v>
      </c>
      <c r="F21" s="11">
        <v>67</v>
      </c>
      <c r="G21" s="11">
        <v>460</v>
      </c>
      <c r="H21" s="11">
        <v>574</v>
      </c>
      <c r="I21" s="12">
        <v>2094</v>
      </c>
      <c r="J21" s="11">
        <v>532</v>
      </c>
      <c r="K21" s="11">
        <v>47</v>
      </c>
      <c r="L21" s="11">
        <v>12</v>
      </c>
      <c r="M21" s="11">
        <v>2</v>
      </c>
      <c r="N21" s="11">
        <v>1</v>
      </c>
      <c r="O21" s="11">
        <v>0</v>
      </c>
      <c r="P21" s="11">
        <v>5</v>
      </c>
      <c r="Q21" s="11"/>
      <c r="R21" s="12">
        <f t="shared" si="0"/>
        <v>6901</v>
      </c>
      <c r="S21" s="11">
        <v>0</v>
      </c>
      <c r="T21" s="11">
        <v>443</v>
      </c>
      <c r="U21" s="12">
        <v>7344</v>
      </c>
    </row>
    <row r="22" spans="1:21" s="4" customFormat="1" x14ac:dyDescent="0.25">
      <c r="A22" s="10">
        <v>18</v>
      </c>
      <c r="B22" s="4" t="s">
        <v>6</v>
      </c>
      <c r="C22" s="11">
        <v>154</v>
      </c>
      <c r="D22" s="12">
        <v>1639</v>
      </c>
      <c r="E22" s="12">
        <v>3278</v>
      </c>
      <c r="F22" s="11">
        <v>261</v>
      </c>
      <c r="G22" s="11">
        <v>35</v>
      </c>
      <c r="H22" s="11">
        <v>471</v>
      </c>
      <c r="I22" s="11">
        <v>82</v>
      </c>
      <c r="J22" s="11">
        <v>537</v>
      </c>
      <c r="K22" s="11">
        <v>40</v>
      </c>
      <c r="L22" s="11">
        <v>26</v>
      </c>
      <c r="M22" s="11">
        <v>167</v>
      </c>
      <c r="N22" s="11">
        <v>130</v>
      </c>
      <c r="O22" s="11">
        <v>0</v>
      </c>
      <c r="P22" s="11">
        <v>13</v>
      </c>
      <c r="Q22" s="11"/>
      <c r="R22" s="12">
        <f t="shared" si="0"/>
        <v>6833</v>
      </c>
      <c r="S22" s="11">
        <v>0</v>
      </c>
      <c r="T22" s="11">
        <v>494</v>
      </c>
      <c r="U22" s="12">
        <v>7327</v>
      </c>
    </row>
    <row r="23" spans="1:21" s="4" customFormat="1" x14ac:dyDescent="0.25">
      <c r="A23" s="10">
        <v>19</v>
      </c>
      <c r="B23" s="4" t="s">
        <v>7</v>
      </c>
      <c r="C23" s="12">
        <v>1344</v>
      </c>
      <c r="D23" s="11">
        <v>36</v>
      </c>
      <c r="E23" s="11">
        <v>672</v>
      </c>
      <c r="F23" s="11">
        <v>927</v>
      </c>
      <c r="G23" s="11">
        <v>311</v>
      </c>
      <c r="H23" s="11">
        <v>357</v>
      </c>
      <c r="I23" s="11">
        <v>933</v>
      </c>
      <c r="J23" s="11">
        <v>290</v>
      </c>
      <c r="K23" s="11">
        <v>43</v>
      </c>
      <c r="L23" s="11">
        <v>6</v>
      </c>
      <c r="M23" s="11">
        <v>619</v>
      </c>
      <c r="N23" s="11">
        <v>23</v>
      </c>
      <c r="O23" s="12">
        <v>1341</v>
      </c>
      <c r="P23" s="11">
        <v>51</v>
      </c>
      <c r="Q23" s="11"/>
      <c r="R23" s="12">
        <f t="shared" si="0"/>
        <v>6953</v>
      </c>
      <c r="S23" s="11">
        <v>596</v>
      </c>
      <c r="T23" s="11">
        <v>544</v>
      </c>
      <c r="U23" s="12">
        <v>8093</v>
      </c>
    </row>
    <row r="24" spans="1:21" s="4" customFormat="1" x14ac:dyDescent="0.25">
      <c r="A24" s="10">
        <v>20</v>
      </c>
      <c r="B24" s="4" t="s">
        <v>8</v>
      </c>
      <c r="C24" s="11">
        <v>31</v>
      </c>
      <c r="D24" s="12">
        <v>3571</v>
      </c>
      <c r="E24" s="12">
        <v>3263</v>
      </c>
      <c r="F24" s="11">
        <v>16</v>
      </c>
      <c r="G24" s="12">
        <v>1106</v>
      </c>
      <c r="H24" s="11">
        <v>27</v>
      </c>
      <c r="I24" s="11">
        <v>21</v>
      </c>
      <c r="J24" s="11">
        <v>329</v>
      </c>
      <c r="K24" s="11">
        <v>9</v>
      </c>
      <c r="L24" s="11">
        <v>5</v>
      </c>
      <c r="M24" s="11">
        <v>0</v>
      </c>
      <c r="N24" s="11">
        <v>0</v>
      </c>
      <c r="O24" s="11">
        <v>103</v>
      </c>
      <c r="P24" s="11">
        <v>0</v>
      </c>
      <c r="Q24" s="11"/>
      <c r="R24" s="12">
        <f t="shared" si="0"/>
        <v>8481</v>
      </c>
      <c r="S24" s="11">
        <v>0</v>
      </c>
      <c r="T24" s="11">
        <v>664</v>
      </c>
      <c r="U24" s="12">
        <v>9145</v>
      </c>
    </row>
    <row r="25" spans="1:21" s="4" customFormat="1" x14ac:dyDescent="0.25">
      <c r="A25" s="10">
        <v>21</v>
      </c>
      <c r="B25" s="4" t="s">
        <v>63</v>
      </c>
      <c r="C25" s="12">
        <v>1130</v>
      </c>
      <c r="D25" s="12">
        <v>9845</v>
      </c>
      <c r="E25" s="12">
        <v>2343</v>
      </c>
      <c r="F25" s="11">
        <v>725</v>
      </c>
      <c r="G25" s="11">
        <v>512</v>
      </c>
      <c r="H25" s="12">
        <v>4674</v>
      </c>
      <c r="I25" s="11">
        <v>206</v>
      </c>
      <c r="J25" s="12">
        <v>8573</v>
      </c>
      <c r="K25" s="12">
        <v>2317</v>
      </c>
      <c r="L25" s="11">
        <v>430</v>
      </c>
      <c r="M25" s="11">
        <v>536</v>
      </c>
      <c r="N25" s="11">
        <v>227</v>
      </c>
      <c r="O25" s="11">
        <v>88</v>
      </c>
      <c r="P25" s="11">
        <v>13</v>
      </c>
      <c r="Q25" s="11"/>
      <c r="R25" s="12">
        <f t="shared" si="0"/>
        <v>31619</v>
      </c>
      <c r="S25" s="11">
        <v>1</v>
      </c>
      <c r="T25" s="12">
        <v>1567</v>
      </c>
      <c r="U25" s="12">
        <v>33187</v>
      </c>
    </row>
    <row r="26" spans="1:21" s="4" customFormat="1" x14ac:dyDescent="0.25">
      <c r="A26" s="10">
        <v>22</v>
      </c>
      <c r="B26" s="4" t="s">
        <v>64</v>
      </c>
      <c r="C26" s="11">
        <v>200</v>
      </c>
      <c r="D26" s="12">
        <v>2563</v>
      </c>
      <c r="E26" s="12">
        <v>10036</v>
      </c>
      <c r="F26" s="11">
        <v>90</v>
      </c>
      <c r="G26" s="11">
        <v>260</v>
      </c>
      <c r="H26" s="11">
        <v>0</v>
      </c>
      <c r="I26" s="11">
        <v>73</v>
      </c>
      <c r="J26" s="12">
        <v>3378</v>
      </c>
      <c r="K26" s="11">
        <v>218</v>
      </c>
      <c r="L26" s="11">
        <v>26</v>
      </c>
      <c r="M26" s="11">
        <v>0</v>
      </c>
      <c r="N26" s="11">
        <v>0</v>
      </c>
      <c r="O26" s="11">
        <v>4</v>
      </c>
      <c r="P26" s="11">
        <v>0</v>
      </c>
      <c r="Q26" s="11"/>
      <c r="R26" s="12">
        <f t="shared" si="0"/>
        <v>16848</v>
      </c>
      <c r="S26" s="11">
        <v>0</v>
      </c>
      <c r="T26" s="11">
        <v>931</v>
      </c>
      <c r="U26" s="12">
        <v>17779</v>
      </c>
    </row>
    <row r="27" spans="1:21" s="4" customFormat="1" x14ac:dyDescent="0.25">
      <c r="A27" s="10">
        <v>23</v>
      </c>
      <c r="B27" s="4" t="s">
        <v>9</v>
      </c>
      <c r="C27" s="11">
        <v>782</v>
      </c>
      <c r="D27" s="12">
        <v>2136</v>
      </c>
      <c r="E27" s="11">
        <v>318</v>
      </c>
      <c r="F27" s="11">
        <v>369</v>
      </c>
      <c r="G27" s="11">
        <v>78</v>
      </c>
      <c r="H27" s="11">
        <v>203</v>
      </c>
      <c r="I27" s="11">
        <v>68</v>
      </c>
      <c r="J27" s="12">
        <v>7458</v>
      </c>
      <c r="K27" s="11">
        <v>88</v>
      </c>
      <c r="L27" s="11">
        <v>33</v>
      </c>
      <c r="M27" s="11">
        <v>76</v>
      </c>
      <c r="N27" s="11">
        <v>0</v>
      </c>
      <c r="O27" s="11">
        <v>0</v>
      </c>
      <c r="P27" s="11">
        <v>17</v>
      </c>
      <c r="Q27" s="11"/>
      <c r="R27" s="12">
        <f t="shared" si="0"/>
        <v>11626</v>
      </c>
      <c r="S27" s="11">
        <v>1</v>
      </c>
      <c r="T27" s="11">
        <v>387</v>
      </c>
      <c r="U27" s="12">
        <v>12014</v>
      </c>
    </row>
    <row r="28" spans="1:21" s="4" customFormat="1" x14ac:dyDescent="0.25">
      <c r="A28" s="10">
        <v>24</v>
      </c>
      <c r="B28" s="4" t="s">
        <v>10</v>
      </c>
      <c r="C28" s="11">
        <v>6</v>
      </c>
      <c r="D28" s="11">
        <v>56</v>
      </c>
      <c r="E28" s="11">
        <v>449</v>
      </c>
      <c r="F28" s="12">
        <v>1241</v>
      </c>
      <c r="G28" s="12">
        <v>1859</v>
      </c>
      <c r="H28" s="11">
        <v>23</v>
      </c>
      <c r="I28" s="11">
        <v>0</v>
      </c>
      <c r="J28" s="11">
        <v>150</v>
      </c>
      <c r="K28" s="11">
        <v>0</v>
      </c>
      <c r="L28" s="11">
        <v>5</v>
      </c>
      <c r="M28" s="11">
        <v>0</v>
      </c>
      <c r="N28" s="11">
        <v>3</v>
      </c>
      <c r="O28" s="11">
        <v>0</v>
      </c>
      <c r="P28" s="11">
        <v>0</v>
      </c>
      <c r="Q28" s="11"/>
      <c r="R28" s="12">
        <f t="shared" si="0"/>
        <v>3792</v>
      </c>
      <c r="S28" s="11">
        <v>0</v>
      </c>
      <c r="T28" s="11">
        <v>177</v>
      </c>
      <c r="U28" s="12">
        <v>3969</v>
      </c>
    </row>
    <row r="29" spans="1:21" s="4" customFormat="1" x14ac:dyDescent="0.25">
      <c r="A29" s="10">
        <v>25</v>
      </c>
      <c r="B29" s="4" t="s">
        <v>11</v>
      </c>
      <c r="C29" s="11">
        <v>34</v>
      </c>
      <c r="D29" s="12">
        <v>1871</v>
      </c>
      <c r="E29" s="12">
        <v>2992</v>
      </c>
      <c r="F29" s="12">
        <v>1967</v>
      </c>
      <c r="G29" s="11">
        <v>42</v>
      </c>
      <c r="H29" s="11">
        <v>48</v>
      </c>
      <c r="I29" s="11">
        <v>21</v>
      </c>
      <c r="J29" s="11">
        <v>807</v>
      </c>
      <c r="K29" s="11">
        <v>43</v>
      </c>
      <c r="L29" s="11">
        <v>7</v>
      </c>
      <c r="M29" s="11">
        <v>6</v>
      </c>
      <c r="N29" s="11">
        <v>2</v>
      </c>
      <c r="O29" s="11">
        <v>0</v>
      </c>
      <c r="P29" s="11">
        <v>0</v>
      </c>
      <c r="Q29" s="11"/>
      <c r="R29" s="12">
        <f t="shared" si="0"/>
        <v>7840</v>
      </c>
      <c r="S29" s="11">
        <v>0</v>
      </c>
      <c r="T29" s="11">
        <v>429</v>
      </c>
      <c r="U29" s="12">
        <v>8269</v>
      </c>
    </row>
    <row r="30" spans="1:21" s="4" customFormat="1" x14ac:dyDescent="0.25">
      <c r="A30" s="10">
        <v>26</v>
      </c>
      <c r="B30" s="4" t="s">
        <v>62</v>
      </c>
      <c r="C30" s="11">
        <v>0</v>
      </c>
      <c r="D30" s="12">
        <v>1173</v>
      </c>
      <c r="E30" s="11">
        <v>287</v>
      </c>
      <c r="F30" s="11">
        <v>8</v>
      </c>
      <c r="G30" s="11">
        <v>44</v>
      </c>
      <c r="H30" s="12">
        <v>1016</v>
      </c>
      <c r="I30" s="11">
        <v>60</v>
      </c>
      <c r="J30" s="12">
        <v>1473</v>
      </c>
      <c r="K30" s="11">
        <v>11</v>
      </c>
      <c r="L30" s="11">
        <v>8</v>
      </c>
      <c r="M30" s="11">
        <v>0</v>
      </c>
      <c r="N30" s="11">
        <v>0</v>
      </c>
      <c r="O30" s="11">
        <v>0</v>
      </c>
      <c r="P30" s="11">
        <v>7</v>
      </c>
      <c r="Q30" s="11"/>
      <c r="R30" s="12">
        <f t="shared" si="0"/>
        <v>4087</v>
      </c>
      <c r="S30" s="11">
        <v>2</v>
      </c>
      <c r="T30" s="11">
        <v>193</v>
      </c>
      <c r="U30" s="12">
        <v>4282</v>
      </c>
    </row>
    <row r="31" spans="1:21" s="4" customFormat="1" x14ac:dyDescent="0.25">
      <c r="A31" s="10">
        <v>27</v>
      </c>
      <c r="B31" s="4" t="s">
        <v>98</v>
      </c>
      <c r="C31" s="11">
        <v>79</v>
      </c>
      <c r="D31" s="12">
        <v>6180</v>
      </c>
      <c r="E31" s="12">
        <v>2191</v>
      </c>
      <c r="F31" s="11">
        <v>0</v>
      </c>
      <c r="G31" s="11">
        <v>62</v>
      </c>
      <c r="H31" s="11">
        <v>38</v>
      </c>
      <c r="I31" s="11">
        <v>0</v>
      </c>
      <c r="J31" s="11">
        <v>962</v>
      </c>
      <c r="K31" s="11">
        <v>20</v>
      </c>
      <c r="L31" s="11">
        <v>7</v>
      </c>
      <c r="M31" s="11">
        <v>0</v>
      </c>
      <c r="N31" s="11">
        <v>0</v>
      </c>
      <c r="O31" s="11">
        <v>0</v>
      </c>
      <c r="P31" s="11">
        <v>0</v>
      </c>
      <c r="Q31" s="11"/>
      <c r="R31" s="12">
        <f t="shared" si="0"/>
        <v>9539</v>
      </c>
      <c r="S31" s="11">
        <v>1</v>
      </c>
      <c r="T31" s="11">
        <v>739</v>
      </c>
      <c r="U31" s="12">
        <v>10279</v>
      </c>
    </row>
    <row r="32" spans="1:21" s="4" customFormat="1" x14ac:dyDescent="0.25">
      <c r="A32" s="1">
        <v>28</v>
      </c>
      <c r="B32" s="2" t="s">
        <v>91</v>
      </c>
      <c r="C32" s="7">
        <v>1154</v>
      </c>
      <c r="D32" s="7">
        <v>15126</v>
      </c>
      <c r="E32" s="7">
        <v>14494</v>
      </c>
      <c r="F32" s="6">
        <v>722</v>
      </c>
      <c r="G32" s="7">
        <v>2218</v>
      </c>
      <c r="H32" s="6">
        <v>823</v>
      </c>
      <c r="I32" s="6">
        <v>452</v>
      </c>
      <c r="J32" s="7">
        <v>9755</v>
      </c>
      <c r="K32" s="7">
        <v>1214</v>
      </c>
      <c r="L32" s="6">
        <v>217</v>
      </c>
      <c r="M32" s="6">
        <v>71</v>
      </c>
      <c r="N32" s="6">
        <v>0</v>
      </c>
      <c r="O32" s="6">
        <v>0</v>
      </c>
      <c r="P32" s="6">
        <v>0</v>
      </c>
      <c r="Q32" s="6"/>
      <c r="R32" s="7">
        <f t="shared" si="0"/>
        <v>46246</v>
      </c>
      <c r="S32" s="6">
        <v>45</v>
      </c>
      <c r="T32" s="7">
        <v>3967</v>
      </c>
      <c r="U32" s="7">
        <v>50258</v>
      </c>
    </row>
    <row r="33" spans="1:21" s="4" customFormat="1" x14ac:dyDescent="0.25">
      <c r="A33" s="1">
        <v>29</v>
      </c>
      <c r="B33" s="2" t="s">
        <v>92</v>
      </c>
      <c r="C33" s="7">
        <v>3436</v>
      </c>
      <c r="D33" s="7">
        <v>20859</v>
      </c>
      <c r="E33" s="7">
        <v>35707</v>
      </c>
      <c r="F33" s="7">
        <v>2677</v>
      </c>
      <c r="G33" s="7">
        <v>4637</v>
      </c>
      <c r="H33" s="7">
        <v>3398</v>
      </c>
      <c r="I33" s="6">
        <v>812</v>
      </c>
      <c r="J33" s="7">
        <v>37227</v>
      </c>
      <c r="K33" s="7">
        <v>1303</v>
      </c>
      <c r="L33" s="7">
        <v>2546</v>
      </c>
      <c r="M33" s="6">
        <v>191</v>
      </c>
      <c r="N33" s="6">
        <v>496</v>
      </c>
      <c r="O33" s="6">
        <v>239</v>
      </c>
      <c r="P33" s="6">
        <v>403</v>
      </c>
      <c r="Q33" s="6"/>
      <c r="R33" s="7">
        <f t="shared" si="0"/>
        <v>113931</v>
      </c>
      <c r="S33" s="6">
        <v>33</v>
      </c>
      <c r="T33" s="7">
        <v>4853</v>
      </c>
      <c r="U33" s="7">
        <v>118817</v>
      </c>
    </row>
    <row r="34" spans="1:21" s="4" customFormat="1" x14ac:dyDescent="0.25">
      <c r="A34" s="10">
        <v>30</v>
      </c>
      <c r="B34" s="4" t="s">
        <v>93</v>
      </c>
      <c r="C34" s="11">
        <v>291</v>
      </c>
      <c r="D34" s="12">
        <v>3450</v>
      </c>
      <c r="E34" s="12">
        <v>4601</v>
      </c>
      <c r="F34" s="11">
        <v>102</v>
      </c>
      <c r="G34" s="12">
        <v>4063</v>
      </c>
      <c r="H34" s="11">
        <v>519</v>
      </c>
      <c r="I34" s="12">
        <v>3496</v>
      </c>
      <c r="J34" s="12">
        <v>4825</v>
      </c>
      <c r="K34" s="11">
        <v>156</v>
      </c>
      <c r="L34" s="11">
        <v>0</v>
      </c>
      <c r="M34" s="11">
        <v>68</v>
      </c>
      <c r="N34" s="11">
        <v>219</v>
      </c>
      <c r="O34" s="11">
        <v>42</v>
      </c>
      <c r="P34" s="11">
        <v>0</v>
      </c>
      <c r="Q34" s="11"/>
      <c r="R34" s="12">
        <f t="shared" si="0"/>
        <v>21832</v>
      </c>
      <c r="S34" s="11">
        <v>0</v>
      </c>
      <c r="T34" s="12">
        <v>1270</v>
      </c>
      <c r="U34" s="12">
        <v>23102</v>
      </c>
    </row>
    <row r="35" spans="1:21" s="4" customFormat="1" x14ac:dyDescent="0.25">
      <c r="A35" s="10">
        <v>31</v>
      </c>
      <c r="B35" s="4" t="s">
        <v>94</v>
      </c>
      <c r="C35" s="11">
        <v>47</v>
      </c>
      <c r="D35" s="11">
        <v>80</v>
      </c>
      <c r="E35" s="12">
        <v>3991</v>
      </c>
      <c r="F35" s="12">
        <v>2429</v>
      </c>
      <c r="G35" s="11">
        <v>87</v>
      </c>
      <c r="H35" s="11">
        <v>61</v>
      </c>
      <c r="I35" s="11">
        <v>785</v>
      </c>
      <c r="J35" s="12">
        <v>2422</v>
      </c>
      <c r="K35" s="11">
        <v>34</v>
      </c>
      <c r="L35" s="11">
        <v>24</v>
      </c>
      <c r="M35" s="11">
        <v>42</v>
      </c>
      <c r="N35" s="11">
        <v>2</v>
      </c>
      <c r="O35" s="11">
        <v>30</v>
      </c>
      <c r="P35" s="11">
        <v>0</v>
      </c>
      <c r="Q35" s="11"/>
      <c r="R35" s="12">
        <f t="shared" si="0"/>
        <v>10034</v>
      </c>
      <c r="S35" s="11">
        <v>2</v>
      </c>
      <c r="T35" s="11">
        <v>438</v>
      </c>
      <c r="U35" s="12">
        <v>10474</v>
      </c>
    </row>
    <row r="36" spans="1:21" s="4" customFormat="1" x14ac:dyDescent="0.25">
      <c r="A36" s="10">
        <v>32</v>
      </c>
      <c r="B36" s="4" t="s">
        <v>95</v>
      </c>
      <c r="C36" s="11">
        <v>0</v>
      </c>
      <c r="D36" s="11">
        <v>85</v>
      </c>
      <c r="E36" s="11">
        <v>17</v>
      </c>
      <c r="F36" s="11">
        <v>11</v>
      </c>
      <c r="G36" s="11">
        <v>7</v>
      </c>
      <c r="H36" s="12">
        <v>1613</v>
      </c>
      <c r="I36" s="11">
        <v>0</v>
      </c>
      <c r="J36" s="11">
        <v>105</v>
      </c>
      <c r="K36" s="11">
        <v>11</v>
      </c>
      <c r="L36" s="11">
        <v>5</v>
      </c>
      <c r="M36" s="11">
        <v>1</v>
      </c>
      <c r="N36" s="11">
        <v>0</v>
      </c>
      <c r="O36" s="12">
        <v>1407</v>
      </c>
      <c r="P36" s="11">
        <v>0</v>
      </c>
      <c r="Q36" s="11"/>
      <c r="R36" s="12">
        <f t="shared" si="0"/>
        <v>3262</v>
      </c>
      <c r="S36" s="11">
        <v>0</v>
      </c>
      <c r="T36" s="11">
        <v>135</v>
      </c>
      <c r="U36" s="12">
        <v>3397</v>
      </c>
    </row>
    <row r="37" spans="1:21" s="4" customFormat="1" x14ac:dyDescent="0.25">
      <c r="A37" s="10">
        <v>33</v>
      </c>
      <c r="B37" s="4" t="s">
        <v>61</v>
      </c>
      <c r="C37" s="11">
        <v>413</v>
      </c>
      <c r="D37" s="12">
        <v>8519</v>
      </c>
      <c r="E37" s="11">
        <v>821</v>
      </c>
      <c r="F37" s="11">
        <v>117</v>
      </c>
      <c r="G37" s="11">
        <v>481</v>
      </c>
      <c r="H37" s="11">
        <v>93</v>
      </c>
      <c r="I37" s="11">
        <v>0</v>
      </c>
      <c r="J37" s="12">
        <v>1314</v>
      </c>
      <c r="K37" s="11">
        <v>69</v>
      </c>
      <c r="L37" s="11">
        <v>15</v>
      </c>
      <c r="M37" s="11">
        <v>0</v>
      </c>
      <c r="N37" s="11">
        <v>0</v>
      </c>
      <c r="O37" s="11">
        <v>0</v>
      </c>
      <c r="P37" s="11">
        <v>0</v>
      </c>
      <c r="Q37" s="11"/>
      <c r="R37" s="12">
        <f t="shared" si="0"/>
        <v>11842</v>
      </c>
      <c r="S37" s="11">
        <v>0</v>
      </c>
      <c r="T37" s="11">
        <v>673</v>
      </c>
      <c r="U37" s="12">
        <v>12515</v>
      </c>
    </row>
    <row r="38" spans="1:21" s="4" customFormat="1" x14ac:dyDescent="0.25">
      <c r="A38" s="10">
        <v>34</v>
      </c>
      <c r="B38" s="4" t="s">
        <v>12</v>
      </c>
      <c r="C38" s="11">
        <v>130</v>
      </c>
      <c r="D38" s="12">
        <v>1013</v>
      </c>
      <c r="E38" s="11">
        <v>184</v>
      </c>
      <c r="F38" s="11">
        <v>81</v>
      </c>
      <c r="G38" s="12">
        <v>1366</v>
      </c>
      <c r="H38" s="12">
        <v>2154</v>
      </c>
      <c r="I38" s="11">
        <v>28</v>
      </c>
      <c r="J38" s="12">
        <v>1254</v>
      </c>
      <c r="K38" s="11">
        <v>32</v>
      </c>
      <c r="L38" s="11">
        <v>20</v>
      </c>
      <c r="M38" s="11">
        <v>0</v>
      </c>
      <c r="N38" s="11">
        <v>19</v>
      </c>
      <c r="O38" s="11">
        <v>0</v>
      </c>
      <c r="P38" s="11">
        <v>34</v>
      </c>
      <c r="Q38" s="12">
        <v>1790</v>
      </c>
      <c r="R38" s="12">
        <f t="shared" ref="R38:R69" si="1">SUM(C38:Q38)</f>
        <v>8105</v>
      </c>
      <c r="S38" s="11">
        <v>0</v>
      </c>
      <c r="T38" s="11">
        <v>437</v>
      </c>
      <c r="U38" s="12">
        <v>8542</v>
      </c>
    </row>
    <row r="39" spans="1:21" s="4" customFormat="1" x14ac:dyDescent="0.25">
      <c r="A39" s="10">
        <v>35</v>
      </c>
      <c r="B39" s="4" t="s">
        <v>96</v>
      </c>
      <c r="C39" s="11">
        <v>638</v>
      </c>
      <c r="D39" s="12">
        <v>5868</v>
      </c>
      <c r="E39" s="12">
        <v>4986</v>
      </c>
      <c r="F39" s="11">
        <v>959</v>
      </c>
      <c r="G39" s="11">
        <v>607</v>
      </c>
      <c r="H39" s="11">
        <v>488</v>
      </c>
      <c r="I39" s="11">
        <v>0</v>
      </c>
      <c r="J39" s="12">
        <v>1697</v>
      </c>
      <c r="K39" s="11">
        <v>525</v>
      </c>
      <c r="L39" s="11">
        <v>0</v>
      </c>
      <c r="M39" s="11">
        <v>29</v>
      </c>
      <c r="N39" s="11">
        <v>43</v>
      </c>
      <c r="O39" s="11">
        <v>350</v>
      </c>
      <c r="P39" s="11">
        <v>0</v>
      </c>
      <c r="Q39" s="11"/>
      <c r="R39" s="12">
        <f t="shared" si="1"/>
        <v>16190</v>
      </c>
      <c r="S39" s="11">
        <v>4</v>
      </c>
      <c r="T39" s="11">
        <v>840</v>
      </c>
      <c r="U39" s="12">
        <v>17034</v>
      </c>
    </row>
    <row r="40" spans="1:21" s="4" customFormat="1" x14ac:dyDescent="0.25">
      <c r="A40" s="10">
        <v>36</v>
      </c>
      <c r="B40" s="4" t="s">
        <v>79</v>
      </c>
      <c r="C40" s="12">
        <v>1900</v>
      </c>
      <c r="D40" s="12">
        <v>16296</v>
      </c>
      <c r="E40" s="12">
        <v>13412</v>
      </c>
      <c r="F40" s="12">
        <v>1552</v>
      </c>
      <c r="G40" s="12">
        <v>3942</v>
      </c>
      <c r="H40" s="12">
        <v>1644</v>
      </c>
      <c r="I40" s="11">
        <v>0</v>
      </c>
      <c r="J40" s="12">
        <v>17268</v>
      </c>
      <c r="K40" s="12">
        <v>1255</v>
      </c>
      <c r="L40" s="11">
        <v>201</v>
      </c>
      <c r="M40" s="11">
        <v>707</v>
      </c>
      <c r="N40" s="11">
        <v>344</v>
      </c>
      <c r="O40" s="11">
        <v>210</v>
      </c>
      <c r="P40" s="11">
        <v>145</v>
      </c>
      <c r="Q40" s="12">
        <v>2931</v>
      </c>
      <c r="R40" s="12">
        <f t="shared" si="1"/>
        <v>61807</v>
      </c>
      <c r="S40" s="11">
        <v>13</v>
      </c>
      <c r="T40" s="12">
        <v>2234</v>
      </c>
      <c r="U40" s="12">
        <v>64054</v>
      </c>
    </row>
    <row r="41" spans="1:21" s="4" customFormat="1" x14ac:dyDescent="0.25">
      <c r="A41" s="10">
        <v>37</v>
      </c>
      <c r="B41" s="4" t="s">
        <v>13</v>
      </c>
      <c r="C41" s="12">
        <v>1129</v>
      </c>
      <c r="D41" s="11">
        <v>31</v>
      </c>
      <c r="E41" s="12">
        <v>1483</v>
      </c>
      <c r="F41" s="12">
        <v>1558</v>
      </c>
      <c r="G41" s="11">
        <v>124</v>
      </c>
      <c r="H41" s="11">
        <v>0</v>
      </c>
      <c r="I41" s="11">
        <v>35</v>
      </c>
      <c r="J41" s="11">
        <v>329</v>
      </c>
      <c r="K41" s="11">
        <v>377</v>
      </c>
      <c r="L41" s="11">
        <v>963</v>
      </c>
      <c r="M41" s="11">
        <v>0</v>
      </c>
      <c r="N41" s="11">
        <v>0</v>
      </c>
      <c r="O41" s="11">
        <v>6</v>
      </c>
      <c r="P41" s="11">
        <v>0</v>
      </c>
      <c r="Q41" s="11"/>
      <c r="R41" s="12">
        <f t="shared" si="1"/>
        <v>6035</v>
      </c>
      <c r="S41" s="11">
        <v>5</v>
      </c>
      <c r="T41" s="11">
        <v>326</v>
      </c>
      <c r="U41" s="12">
        <v>6366</v>
      </c>
    </row>
    <row r="42" spans="1:21" s="4" customFormat="1" x14ac:dyDescent="0.25">
      <c r="A42" s="10">
        <v>38</v>
      </c>
      <c r="B42" s="4" t="s">
        <v>80</v>
      </c>
      <c r="C42" s="11">
        <v>7</v>
      </c>
      <c r="D42" s="12">
        <v>1877</v>
      </c>
      <c r="E42" s="12">
        <v>1900</v>
      </c>
      <c r="F42" s="11">
        <v>3</v>
      </c>
      <c r="G42" s="11">
        <v>147</v>
      </c>
      <c r="H42" s="11">
        <v>1</v>
      </c>
      <c r="I42" s="11">
        <v>0</v>
      </c>
      <c r="J42" s="11">
        <v>80</v>
      </c>
      <c r="K42" s="11">
        <v>6</v>
      </c>
      <c r="L42" s="11">
        <v>0</v>
      </c>
      <c r="M42" s="11">
        <v>1</v>
      </c>
      <c r="N42" s="11">
        <v>0</v>
      </c>
      <c r="O42" s="11">
        <v>0</v>
      </c>
      <c r="P42" s="11">
        <v>0</v>
      </c>
      <c r="Q42" s="11"/>
      <c r="R42" s="12">
        <f t="shared" si="1"/>
        <v>4022</v>
      </c>
      <c r="S42" s="11">
        <v>0</v>
      </c>
      <c r="T42" s="11">
        <v>128</v>
      </c>
      <c r="U42" s="12">
        <v>4150</v>
      </c>
    </row>
    <row r="43" spans="1:21" s="4" customFormat="1" x14ac:dyDescent="0.25">
      <c r="A43" s="10">
        <v>39</v>
      </c>
      <c r="B43" s="4" t="s">
        <v>81</v>
      </c>
      <c r="C43" s="11">
        <v>609</v>
      </c>
      <c r="D43" s="12">
        <v>21589</v>
      </c>
      <c r="E43" s="12">
        <v>11170</v>
      </c>
      <c r="F43" s="12">
        <v>2032</v>
      </c>
      <c r="G43" s="12">
        <v>1024</v>
      </c>
      <c r="H43" s="12">
        <v>1541</v>
      </c>
      <c r="I43" s="11">
        <v>157</v>
      </c>
      <c r="J43" s="12">
        <v>10952</v>
      </c>
      <c r="K43" s="11">
        <v>469</v>
      </c>
      <c r="L43" s="11">
        <v>0</v>
      </c>
      <c r="M43" s="11">
        <v>135</v>
      </c>
      <c r="N43" s="12">
        <v>2075</v>
      </c>
      <c r="O43" s="11">
        <v>41</v>
      </c>
      <c r="P43" s="11">
        <v>53</v>
      </c>
      <c r="Q43" s="11"/>
      <c r="R43" s="12">
        <f t="shared" si="1"/>
        <v>51847</v>
      </c>
      <c r="S43" s="11">
        <v>31</v>
      </c>
      <c r="T43" s="12">
        <v>3404</v>
      </c>
      <c r="U43" s="12">
        <v>55282</v>
      </c>
    </row>
    <row r="44" spans="1:21" s="4" customFormat="1" x14ac:dyDescent="0.25">
      <c r="A44" s="10">
        <v>40</v>
      </c>
      <c r="B44" s="4" t="s">
        <v>82</v>
      </c>
      <c r="C44" s="12">
        <v>1509</v>
      </c>
      <c r="D44" s="12">
        <v>1491</v>
      </c>
      <c r="E44" s="12">
        <v>2122</v>
      </c>
      <c r="F44" s="11">
        <v>300</v>
      </c>
      <c r="G44" s="11">
        <v>73</v>
      </c>
      <c r="H44" s="12">
        <v>1506</v>
      </c>
      <c r="I44" s="11">
        <v>424</v>
      </c>
      <c r="J44" s="12">
        <v>3706</v>
      </c>
      <c r="K44" s="11">
        <v>332</v>
      </c>
      <c r="L44" s="11">
        <v>180</v>
      </c>
      <c r="M44" s="11">
        <v>28</v>
      </c>
      <c r="N44" s="11">
        <v>13</v>
      </c>
      <c r="O44" s="11">
        <v>5</v>
      </c>
      <c r="P44" s="11">
        <v>0</v>
      </c>
      <c r="Q44" s="11">
        <v>206</v>
      </c>
      <c r="R44" s="12">
        <f t="shared" si="1"/>
        <v>11895</v>
      </c>
      <c r="S44" s="11">
        <v>0</v>
      </c>
      <c r="T44" s="11">
        <v>615</v>
      </c>
      <c r="U44" s="12">
        <v>12510</v>
      </c>
    </row>
    <row r="45" spans="1:21" s="4" customFormat="1" x14ac:dyDescent="0.25">
      <c r="A45" s="10">
        <v>41</v>
      </c>
      <c r="B45" s="4" t="s">
        <v>60</v>
      </c>
      <c r="C45" s="11">
        <v>0</v>
      </c>
      <c r="D45" s="12">
        <v>4703</v>
      </c>
      <c r="E45" s="12">
        <v>3012</v>
      </c>
      <c r="F45" s="11">
        <v>81</v>
      </c>
      <c r="G45" s="11">
        <v>534</v>
      </c>
      <c r="H45" s="11">
        <v>0</v>
      </c>
      <c r="I45" s="11">
        <v>165</v>
      </c>
      <c r="J45" s="12">
        <v>1357</v>
      </c>
      <c r="K45" s="11">
        <v>49</v>
      </c>
      <c r="L45" s="11">
        <v>19</v>
      </c>
      <c r="M45" s="11">
        <v>0</v>
      </c>
      <c r="N45" s="11">
        <v>0</v>
      </c>
      <c r="O45" s="11">
        <v>0</v>
      </c>
      <c r="P45" s="11">
        <v>0</v>
      </c>
      <c r="Q45" s="11"/>
      <c r="R45" s="12">
        <f t="shared" si="1"/>
        <v>9920</v>
      </c>
      <c r="S45" s="11">
        <v>0</v>
      </c>
      <c r="T45" s="11">
        <v>792</v>
      </c>
      <c r="U45" s="12">
        <v>10712</v>
      </c>
    </row>
    <row r="46" spans="1:21" s="4" customFormat="1" x14ac:dyDescent="0.25">
      <c r="A46" s="10">
        <v>42</v>
      </c>
      <c r="B46" s="4" t="s">
        <v>14</v>
      </c>
      <c r="C46" s="11">
        <v>214</v>
      </c>
      <c r="D46" s="12">
        <v>1027</v>
      </c>
      <c r="E46" s="12">
        <v>1610</v>
      </c>
      <c r="F46" s="11">
        <v>34</v>
      </c>
      <c r="G46" s="12">
        <v>2444</v>
      </c>
      <c r="H46" s="12">
        <v>1460</v>
      </c>
      <c r="I46" s="11">
        <v>0</v>
      </c>
      <c r="J46" s="12">
        <v>2965</v>
      </c>
      <c r="K46" s="11">
        <v>929</v>
      </c>
      <c r="L46" s="11">
        <v>0</v>
      </c>
      <c r="M46" s="11">
        <v>211</v>
      </c>
      <c r="N46" s="11">
        <v>227</v>
      </c>
      <c r="O46" s="11">
        <v>0</v>
      </c>
      <c r="P46" s="11">
        <v>252</v>
      </c>
      <c r="Q46" s="11"/>
      <c r="R46" s="12">
        <f t="shared" si="1"/>
        <v>11373</v>
      </c>
      <c r="S46" s="11">
        <v>2</v>
      </c>
      <c r="T46" s="11">
        <v>734</v>
      </c>
      <c r="U46" s="12">
        <v>12109</v>
      </c>
    </row>
    <row r="47" spans="1:21" s="4" customFormat="1" x14ac:dyDescent="0.25">
      <c r="A47" s="10">
        <v>43</v>
      </c>
      <c r="B47" s="4" t="s">
        <v>59</v>
      </c>
      <c r="C47" s="11">
        <v>118</v>
      </c>
      <c r="D47" s="12">
        <v>1662</v>
      </c>
      <c r="E47" s="12">
        <v>2115</v>
      </c>
      <c r="F47" s="11">
        <v>50</v>
      </c>
      <c r="G47" s="12">
        <v>1333</v>
      </c>
      <c r="H47" s="12">
        <v>1869</v>
      </c>
      <c r="I47" s="11">
        <v>38</v>
      </c>
      <c r="J47" s="11">
        <v>838</v>
      </c>
      <c r="K47" s="11">
        <v>18</v>
      </c>
      <c r="L47" s="11">
        <v>58</v>
      </c>
      <c r="M47" s="11">
        <v>31</v>
      </c>
      <c r="N47" s="11">
        <v>16</v>
      </c>
      <c r="O47" s="11">
        <v>0</v>
      </c>
      <c r="P47" s="11">
        <v>106</v>
      </c>
      <c r="Q47" s="11"/>
      <c r="R47" s="12">
        <f t="shared" si="1"/>
        <v>8252</v>
      </c>
      <c r="S47" s="11">
        <v>2</v>
      </c>
      <c r="T47" s="11">
        <v>728</v>
      </c>
      <c r="U47" s="12">
        <v>8982</v>
      </c>
    </row>
    <row r="48" spans="1:21" s="4" customFormat="1" x14ac:dyDescent="0.25">
      <c r="A48" s="10">
        <v>44</v>
      </c>
      <c r="B48" s="4" t="s">
        <v>15</v>
      </c>
      <c r="C48" s="11">
        <v>90</v>
      </c>
      <c r="D48" s="12">
        <v>1136</v>
      </c>
      <c r="E48" s="12">
        <v>1232</v>
      </c>
      <c r="F48" s="11">
        <v>38</v>
      </c>
      <c r="G48" s="12">
        <v>1544</v>
      </c>
      <c r="H48" s="11">
        <v>730</v>
      </c>
      <c r="I48" s="11">
        <v>0</v>
      </c>
      <c r="J48" s="12">
        <v>2670</v>
      </c>
      <c r="K48" s="11">
        <v>269</v>
      </c>
      <c r="L48" s="11">
        <v>0</v>
      </c>
      <c r="M48" s="11">
        <v>0</v>
      </c>
      <c r="N48" s="11">
        <v>683</v>
      </c>
      <c r="O48" s="11">
        <v>0</v>
      </c>
      <c r="P48" s="11">
        <v>0</v>
      </c>
      <c r="Q48" s="11"/>
      <c r="R48" s="12">
        <f t="shared" si="1"/>
        <v>8392</v>
      </c>
      <c r="S48" s="11">
        <v>1</v>
      </c>
      <c r="T48" s="11">
        <v>317</v>
      </c>
      <c r="U48" s="12">
        <v>8710</v>
      </c>
    </row>
    <row r="49" spans="1:21" s="4" customFormat="1" x14ac:dyDescent="0.25">
      <c r="A49" s="10">
        <v>45</v>
      </c>
      <c r="B49" s="4" t="s">
        <v>16</v>
      </c>
      <c r="C49" s="11">
        <v>141</v>
      </c>
      <c r="D49" s="11">
        <v>195</v>
      </c>
      <c r="E49" s="11">
        <v>369</v>
      </c>
      <c r="F49" s="12">
        <v>3302</v>
      </c>
      <c r="G49" s="11">
        <v>44</v>
      </c>
      <c r="H49" s="11">
        <v>537</v>
      </c>
      <c r="I49" s="11">
        <v>26</v>
      </c>
      <c r="J49" s="11">
        <v>668</v>
      </c>
      <c r="K49" s="11">
        <v>272</v>
      </c>
      <c r="L49" s="11">
        <v>15</v>
      </c>
      <c r="M49" s="11">
        <v>0</v>
      </c>
      <c r="N49" s="11">
        <v>0</v>
      </c>
      <c r="O49" s="11">
        <v>0</v>
      </c>
      <c r="P49" s="11">
        <v>33</v>
      </c>
      <c r="Q49" s="11"/>
      <c r="R49" s="12">
        <f t="shared" si="1"/>
        <v>5602</v>
      </c>
      <c r="S49" s="11">
        <v>1</v>
      </c>
      <c r="T49" s="11">
        <v>567</v>
      </c>
      <c r="U49" s="12">
        <v>6170</v>
      </c>
    </row>
    <row r="50" spans="1:21" s="4" customFormat="1" x14ac:dyDescent="0.25">
      <c r="A50" s="10">
        <v>46</v>
      </c>
      <c r="B50" s="4" t="s">
        <v>17</v>
      </c>
      <c r="C50" s="11">
        <v>33</v>
      </c>
      <c r="D50" s="12">
        <v>7317</v>
      </c>
      <c r="E50" s="11">
        <v>694</v>
      </c>
      <c r="F50" s="11">
        <v>49</v>
      </c>
      <c r="G50" s="12">
        <v>2993</v>
      </c>
      <c r="H50" s="11">
        <v>27</v>
      </c>
      <c r="I50" s="11">
        <v>17</v>
      </c>
      <c r="J50" s="12">
        <v>1581</v>
      </c>
      <c r="K50" s="11">
        <v>13</v>
      </c>
      <c r="L50" s="11">
        <v>5</v>
      </c>
      <c r="M50" s="11">
        <v>3</v>
      </c>
      <c r="N50" s="11">
        <v>37</v>
      </c>
      <c r="O50" s="11">
        <v>0</v>
      </c>
      <c r="P50" s="11">
        <v>34</v>
      </c>
      <c r="Q50" s="11"/>
      <c r="R50" s="12">
        <f t="shared" si="1"/>
        <v>12803</v>
      </c>
      <c r="S50" s="11">
        <v>5</v>
      </c>
      <c r="T50" s="11">
        <v>523</v>
      </c>
      <c r="U50" s="12">
        <v>13331</v>
      </c>
    </row>
    <row r="51" spans="1:21" s="4" customFormat="1" x14ac:dyDescent="0.25">
      <c r="A51" s="10">
        <v>47</v>
      </c>
      <c r="B51" s="4" t="s">
        <v>18</v>
      </c>
      <c r="C51" s="11">
        <v>272</v>
      </c>
      <c r="D51" s="12">
        <v>11046</v>
      </c>
      <c r="E51" s="12">
        <v>1974</v>
      </c>
      <c r="F51" s="11">
        <v>346</v>
      </c>
      <c r="G51" s="12">
        <v>7275</v>
      </c>
      <c r="H51" s="11">
        <v>143</v>
      </c>
      <c r="I51" s="11">
        <v>223</v>
      </c>
      <c r="J51" s="12">
        <v>3392</v>
      </c>
      <c r="K51" s="11">
        <v>151</v>
      </c>
      <c r="L51" s="12">
        <v>1559</v>
      </c>
      <c r="M51" s="11">
        <v>39</v>
      </c>
      <c r="N51" s="11">
        <v>17</v>
      </c>
      <c r="O51" s="11">
        <v>299</v>
      </c>
      <c r="P51" s="11">
        <v>47</v>
      </c>
      <c r="Q51" s="12">
        <v>1881</v>
      </c>
      <c r="R51" s="12">
        <f t="shared" si="1"/>
        <v>28664</v>
      </c>
      <c r="S51" s="11">
        <v>2</v>
      </c>
      <c r="T51" s="12">
        <v>2247</v>
      </c>
      <c r="U51" s="12">
        <v>30913</v>
      </c>
    </row>
    <row r="52" spans="1:21" s="4" customFormat="1" x14ac:dyDescent="0.25">
      <c r="A52" s="10">
        <v>48</v>
      </c>
      <c r="B52" s="4" t="s">
        <v>58</v>
      </c>
      <c r="C52" s="11">
        <v>0</v>
      </c>
      <c r="D52" s="11">
        <v>937</v>
      </c>
      <c r="E52" s="11">
        <v>0</v>
      </c>
      <c r="F52" s="11">
        <v>50</v>
      </c>
      <c r="G52" s="11">
        <v>34</v>
      </c>
      <c r="H52" s="12">
        <v>1810</v>
      </c>
      <c r="I52" s="11">
        <v>0</v>
      </c>
      <c r="J52" s="11">
        <v>115</v>
      </c>
      <c r="K52" s="11">
        <v>11</v>
      </c>
      <c r="L52" s="11">
        <v>8</v>
      </c>
      <c r="M52" s="11">
        <v>0</v>
      </c>
      <c r="N52" s="11">
        <v>0</v>
      </c>
      <c r="O52" s="11">
        <v>0</v>
      </c>
      <c r="P52" s="11">
        <v>0</v>
      </c>
      <c r="Q52" s="11"/>
      <c r="R52" s="12">
        <f t="shared" si="1"/>
        <v>2965</v>
      </c>
      <c r="S52" s="11">
        <v>0</v>
      </c>
      <c r="T52" s="11">
        <v>170</v>
      </c>
      <c r="U52" s="12">
        <v>3135</v>
      </c>
    </row>
    <row r="53" spans="1:21" s="4" customFormat="1" x14ac:dyDescent="0.25">
      <c r="A53" s="1">
        <v>49</v>
      </c>
      <c r="B53" s="2" t="s">
        <v>19</v>
      </c>
      <c r="C53" s="6">
        <v>228</v>
      </c>
      <c r="D53" s="7">
        <v>5615</v>
      </c>
      <c r="E53" s="7">
        <v>5942</v>
      </c>
      <c r="F53" s="6">
        <v>211</v>
      </c>
      <c r="G53" s="6">
        <v>118</v>
      </c>
      <c r="H53" s="6">
        <v>286</v>
      </c>
      <c r="I53" s="6">
        <v>59</v>
      </c>
      <c r="J53" s="7">
        <v>4286</v>
      </c>
      <c r="K53" s="6">
        <v>252</v>
      </c>
      <c r="L53" s="6">
        <v>0</v>
      </c>
      <c r="M53" s="6">
        <v>15</v>
      </c>
      <c r="N53" s="6">
        <v>13</v>
      </c>
      <c r="O53" s="6">
        <v>0</v>
      </c>
      <c r="P53" s="6">
        <v>142</v>
      </c>
      <c r="Q53" s="6"/>
      <c r="R53" s="7">
        <f t="shared" si="1"/>
        <v>17167</v>
      </c>
      <c r="S53" s="6">
        <v>5</v>
      </c>
      <c r="T53" s="7">
        <v>971</v>
      </c>
      <c r="U53" s="7">
        <v>18143</v>
      </c>
    </row>
    <row r="54" spans="1:21" s="4" customFormat="1" x14ac:dyDescent="0.25">
      <c r="A54" s="10">
        <v>50</v>
      </c>
      <c r="B54" s="4" t="s">
        <v>20</v>
      </c>
      <c r="C54" s="12">
        <v>2188</v>
      </c>
      <c r="D54" s="11">
        <v>851</v>
      </c>
      <c r="E54" s="11">
        <v>199</v>
      </c>
      <c r="F54" s="11">
        <v>305</v>
      </c>
      <c r="G54" s="11">
        <v>906</v>
      </c>
      <c r="H54" s="11">
        <v>106</v>
      </c>
      <c r="I54" s="12">
        <v>1980</v>
      </c>
      <c r="J54" s="11">
        <v>166</v>
      </c>
      <c r="K54" s="11">
        <v>4</v>
      </c>
      <c r="L54" s="11">
        <v>164</v>
      </c>
      <c r="M54" s="11">
        <v>0</v>
      </c>
      <c r="N54" s="11">
        <v>0</v>
      </c>
      <c r="O54" s="11">
        <v>0</v>
      </c>
      <c r="P54" s="11">
        <v>0</v>
      </c>
      <c r="Q54" s="11"/>
      <c r="R54" s="12">
        <f t="shared" si="1"/>
        <v>6869</v>
      </c>
      <c r="S54" s="11">
        <v>2</v>
      </c>
      <c r="T54" s="11">
        <v>224</v>
      </c>
      <c r="U54" s="12">
        <v>7095</v>
      </c>
    </row>
    <row r="55" spans="1:21" s="4" customFormat="1" x14ac:dyDescent="0.25">
      <c r="A55" s="10">
        <v>51</v>
      </c>
      <c r="B55" s="4" t="s">
        <v>21</v>
      </c>
      <c r="C55" s="11">
        <v>576</v>
      </c>
      <c r="D55" s="12">
        <v>6653</v>
      </c>
      <c r="E55" s="12">
        <v>3622</v>
      </c>
      <c r="F55" s="11">
        <v>462</v>
      </c>
      <c r="G55" s="11">
        <v>314</v>
      </c>
      <c r="H55" s="11">
        <v>131</v>
      </c>
      <c r="I55" s="11">
        <v>69</v>
      </c>
      <c r="J55" s="12">
        <v>4559</v>
      </c>
      <c r="K55" s="11">
        <v>182</v>
      </c>
      <c r="L55" s="11">
        <v>0</v>
      </c>
      <c r="M55" s="11">
        <v>0</v>
      </c>
      <c r="N55" s="11">
        <v>201</v>
      </c>
      <c r="O55" s="11">
        <v>0</v>
      </c>
      <c r="P55" s="11">
        <v>0</v>
      </c>
      <c r="Q55" s="11"/>
      <c r="R55" s="12">
        <f t="shared" si="1"/>
        <v>16769</v>
      </c>
      <c r="S55" s="11">
        <v>3</v>
      </c>
      <c r="T55" s="11">
        <v>865</v>
      </c>
      <c r="U55" s="12">
        <v>17637</v>
      </c>
    </row>
    <row r="56" spans="1:21" s="4" customFormat="1" x14ac:dyDescent="0.25">
      <c r="A56" s="10">
        <v>52</v>
      </c>
      <c r="B56" s="4" t="s">
        <v>22</v>
      </c>
      <c r="C56" s="11">
        <v>403</v>
      </c>
      <c r="D56" s="12">
        <v>1122</v>
      </c>
      <c r="E56" s="12">
        <v>9686</v>
      </c>
      <c r="F56" s="11">
        <v>109</v>
      </c>
      <c r="G56" s="11">
        <v>151</v>
      </c>
      <c r="H56" s="11">
        <v>224</v>
      </c>
      <c r="I56" s="11">
        <v>78</v>
      </c>
      <c r="J56" s="11">
        <v>775</v>
      </c>
      <c r="K56" s="11">
        <v>0</v>
      </c>
      <c r="L56" s="11">
        <v>25</v>
      </c>
      <c r="M56" s="11">
        <v>0</v>
      </c>
      <c r="N56" s="11">
        <v>0</v>
      </c>
      <c r="O56" s="11">
        <v>0</v>
      </c>
      <c r="P56" s="11">
        <v>559</v>
      </c>
      <c r="Q56" s="11"/>
      <c r="R56" s="12">
        <f t="shared" si="1"/>
        <v>13132</v>
      </c>
      <c r="S56" s="11">
        <v>23</v>
      </c>
      <c r="T56" s="12">
        <v>1025</v>
      </c>
      <c r="U56" s="12">
        <v>14180</v>
      </c>
    </row>
    <row r="57" spans="1:21" s="4" customFormat="1" x14ac:dyDescent="0.25">
      <c r="A57" s="1">
        <v>53</v>
      </c>
      <c r="B57" s="2" t="s">
        <v>55</v>
      </c>
      <c r="C57" s="6">
        <v>101</v>
      </c>
      <c r="D57" s="7">
        <v>4445</v>
      </c>
      <c r="E57" s="6">
        <v>744</v>
      </c>
      <c r="F57" s="7">
        <v>1353</v>
      </c>
      <c r="G57" s="7">
        <v>2353</v>
      </c>
      <c r="H57" s="7">
        <v>3254</v>
      </c>
      <c r="I57" s="6">
        <v>185</v>
      </c>
      <c r="J57" s="7">
        <v>2870</v>
      </c>
      <c r="K57" s="6">
        <v>107</v>
      </c>
      <c r="L57" s="7">
        <v>1191</v>
      </c>
      <c r="M57" s="6">
        <v>68</v>
      </c>
      <c r="N57" s="6">
        <v>206</v>
      </c>
      <c r="O57" s="6">
        <v>64</v>
      </c>
      <c r="P57" s="6">
        <v>78</v>
      </c>
      <c r="Q57" s="6"/>
      <c r="R57" s="7">
        <f t="shared" si="1"/>
        <v>17019</v>
      </c>
      <c r="S57" s="6">
        <v>6</v>
      </c>
      <c r="T57" s="7">
        <v>1665</v>
      </c>
      <c r="U57" s="7">
        <v>18690</v>
      </c>
    </row>
    <row r="58" spans="1:21" s="4" customFormat="1" x14ac:dyDescent="0.25">
      <c r="A58" s="10">
        <v>54</v>
      </c>
      <c r="B58" s="4" t="s">
        <v>56</v>
      </c>
      <c r="C58" s="11">
        <v>721</v>
      </c>
      <c r="D58" s="12">
        <v>2535</v>
      </c>
      <c r="E58" s="12">
        <v>10471</v>
      </c>
      <c r="F58" s="12">
        <v>6269</v>
      </c>
      <c r="G58" s="11">
        <v>156</v>
      </c>
      <c r="H58" s="11">
        <v>694</v>
      </c>
      <c r="I58" s="11">
        <v>72</v>
      </c>
      <c r="J58" s="12">
        <v>1623</v>
      </c>
      <c r="K58" s="11">
        <v>199</v>
      </c>
      <c r="L58" s="11">
        <v>469</v>
      </c>
      <c r="M58" s="11">
        <v>0</v>
      </c>
      <c r="N58" s="11">
        <v>14</v>
      </c>
      <c r="O58" s="11">
        <v>81</v>
      </c>
      <c r="P58" s="11">
        <v>65</v>
      </c>
      <c r="Q58" s="11"/>
      <c r="R58" s="12">
        <f t="shared" si="1"/>
        <v>23369</v>
      </c>
      <c r="S58" s="11">
        <v>0</v>
      </c>
      <c r="T58" s="12">
        <v>1848</v>
      </c>
      <c r="U58" s="12">
        <v>25217</v>
      </c>
    </row>
    <row r="59" spans="1:21" s="4" customFormat="1" x14ac:dyDescent="0.25">
      <c r="A59" s="10">
        <v>55</v>
      </c>
      <c r="B59" s="4" t="s">
        <v>57</v>
      </c>
      <c r="C59" s="11">
        <v>374</v>
      </c>
      <c r="D59" s="11">
        <v>112</v>
      </c>
      <c r="E59" s="12">
        <v>6223</v>
      </c>
      <c r="F59" s="11">
        <v>347</v>
      </c>
      <c r="G59" s="11">
        <v>51</v>
      </c>
      <c r="H59" s="11">
        <v>110</v>
      </c>
      <c r="I59" s="11">
        <v>0</v>
      </c>
      <c r="J59" s="12">
        <v>1643</v>
      </c>
      <c r="K59" s="11">
        <v>34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/>
      <c r="R59" s="12">
        <f t="shared" si="1"/>
        <v>8894</v>
      </c>
      <c r="S59" s="11">
        <v>0</v>
      </c>
      <c r="T59" s="11">
        <v>337</v>
      </c>
      <c r="U59" s="12">
        <v>9231</v>
      </c>
    </row>
    <row r="60" spans="1:21" s="4" customFormat="1" x14ac:dyDescent="0.25">
      <c r="A60" s="10">
        <v>56</v>
      </c>
      <c r="B60" s="4" t="s">
        <v>83</v>
      </c>
      <c r="C60" s="12">
        <v>12163</v>
      </c>
      <c r="D60" s="12">
        <v>10724</v>
      </c>
      <c r="E60" s="12">
        <v>2122</v>
      </c>
      <c r="F60" s="12">
        <v>1500</v>
      </c>
      <c r="G60" s="12">
        <v>1247</v>
      </c>
      <c r="H60" s="12">
        <v>1461</v>
      </c>
      <c r="I60" s="12">
        <v>5950</v>
      </c>
      <c r="J60" s="12">
        <v>7506</v>
      </c>
      <c r="K60" s="11">
        <v>481</v>
      </c>
      <c r="L60" s="12">
        <v>2580</v>
      </c>
      <c r="M60" s="11">
        <v>997</v>
      </c>
      <c r="N60" s="12">
        <v>1190</v>
      </c>
      <c r="O60" s="11">
        <v>344</v>
      </c>
      <c r="P60" s="11">
        <v>75</v>
      </c>
      <c r="Q60" s="11"/>
      <c r="R60" s="12">
        <f t="shared" si="1"/>
        <v>48340</v>
      </c>
      <c r="S60" s="11">
        <v>12</v>
      </c>
      <c r="T60" s="12">
        <v>2146</v>
      </c>
      <c r="U60" s="12">
        <v>50498</v>
      </c>
    </row>
    <row r="61" spans="1:21" s="4" customFormat="1" x14ac:dyDescent="0.25">
      <c r="A61" s="1">
        <v>57</v>
      </c>
      <c r="B61" s="2" t="s">
        <v>37</v>
      </c>
      <c r="C61" s="7">
        <v>3973</v>
      </c>
      <c r="D61" s="6">
        <v>524</v>
      </c>
      <c r="E61" s="7">
        <v>2711</v>
      </c>
      <c r="F61" s="7">
        <v>5434</v>
      </c>
      <c r="G61" s="6">
        <v>117</v>
      </c>
      <c r="H61" s="6">
        <v>795</v>
      </c>
      <c r="I61" s="6">
        <v>193</v>
      </c>
      <c r="J61" s="7">
        <v>5574</v>
      </c>
      <c r="K61" s="6">
        <v>448</v>
      </c>
      <c r="L61" s="6">
        <v>465</v>
      </c>
      <c r="M61" s="6">
        <v>8</v>
      </c>
      <c r="N61" s="6">
        <v>24</v>
      </c>
      <c r="O61" s="6">
        <v>40</v>
      </c>
      <c r="P61" s="6">
        <v>33</v>
      </c>
      <c r="Q61" s="6"/>
      <c r="R61" s="7">
        <f t="shared" si="1"/>
        <v>20339</v>
      </c>
      <c r="S61" s="6">
        <v>1</v>
      </c>
      <c r="T61" s="6">
        <v>843</v>
      </c>
      <c r="U61" s="7">
        <v>21183</v>
      </c>
    </row>
    <row r="62" spans="1:21" s="4" customFormat="1" x14ac:dyDescent="0.25">
      <c r="A62" s="1">
        <v>58</v>
      </c>
      <c r="B62" s="2" t="s">
        <v>99</v>
      </c>
      <c r="C62" s="6">
        <v>773</v>
      </c>
      <c r="D62" s="7">
        <v>9448</v>
      </c>
      <c r="E62" s="7">
        <v>9115</v>
      </c>
      <c r="F62" s="6">
        <v>0</v>
      </c>
      <c r="G62" s="6">
        <v>165</v>
      </c>
      <c r="H62" s="6">
        <v>567</v>
      </c>
      <c r="I62" s="6">
        <v>189</v>
      </c>
      <c r="J62" s="7">
        <v>6463</v>
      </c>
      <c r="K62" s="6">
        <v>751</v>
      </c>
      <c r="L62" s="6">
        <v>0</v>
      </c>
      <c r="M62" s="6">
        <v>24</v>
      </c>
      <c r="N62" s="6">
        <v>49</v>
      </c>
      <c r="O62" s="6">
        <v>93</v>
      </c>
      <c r="P62" s="6">
        <v>108</v>
      </c>
      <c r="Q62" s="6"/>
      <c r="R62" s="7">
        <f>SUM(C62:Q62)</f>
        <v>27745</v>
      </c>
      <c r="S62" s="6">
        <v>2</v>
      </c>
      <c r="T62" s="7">
        <v>1204</v>
      </c>
      <c r="U62" s="7">
        <v>28951</v>
      </c>
    </row>
    <row r="63" spans="1:21" s="4" customFormat="1" x14ac:dyDescent="0.25">
      <c r="A63" s="10">
        <v>59</v>
      </c>
      <c r="B63" s="4" t="s">
        <v>38</v>
      </c>
      <c r="C63" s="11">
        <v>246</v>
      </c>
      <c r="D63" s="12">
        <v>1296</v>
      </c>
      <c r="E63" s="12">
        <v>9268</v>
      </c>
      <c r="F63" s="11">
        <v>173</v>
      </c>
      <c r="G63" s="11">
        <v>464</v>
      </c>
      <c r="H63" s="12">
        <v>8763</v>
      </c>
      <c r="I63" s="11">
        <v>78</v>
      </c>
      <c r="J63" s="12">
        <v>1365</v>
      </c>
      <c r="K63" s="11">
        <v>113</v>
      </c>
      <c r="L63" s="11">
        <v>22</v>
      </c>
      <c r="M63" s="11">
        <v>60</v>
      </c>
      <c r="N63" s="11">
        <v>0</v>
      </c>
      <c r="O63" s="11">
        <v>0</v>
      </c>
      <c r="P63" s="11">
        <v>31</v>
      </c>
      <c r="Q63" s="11"/>
      <c r="R63" s="12">
        <f t="shared" si="1"/>
        <v>21879</v>
      </c>
      <c r="S63" s="11">
        <v>2</v>
      </c>
      <c r="T63" s="12">
        <v>1714</v>
      </c>
      <c r="U63" s="12">
        <v>23595</v>
      </c>
    </row>
    <row r="64" spans="1:21" s="4" customFormat="1" x14ac:dyDescent="0.25">
      <c r="A64" s="10">
        <v>60</v>
      </c>
      <c r="B64" s="4" t="s">
        <v>84</v>
      </c>
      <c r="C64" s="12">
        <v>4652</v>
      </c>
      <c r="D64" s="12">
        <v>5184</v>
      </c>
      <c r="E64" s="11">
        <v>339</v>
      </c>
      <c r="F64" s="11">
        <v>241</v>
      </c>
      <c r="G64" s="11">
        <v>99</v>
      </c>
      <c r="H64" s="12">
        <v>2386</v>
      </c>
      <c r="I64" s="11">
        <v>488</v>
      </c>
      <c r="J64" s="12">
        <v>1520</v>
      </c>
      <c r="K64" s="11">
        <v>0</v>
      </c>
      <c r="L64" s="11">
        <v>301</v>
      </c>
      <c r="M64" s="11">
        <v>95</v>
      </c>
      <c r="N64" s="11">
        <v>18</v>
      </c>
      <c r="O64" s="11">
        <v>23</v>
      </c>
      <c r="P64" s="11">
        <v>0</v>
      </c>
      <c r="Q64" s="11"/>
      <c r="R64" s="12">
        <f t="shared" si="1"/>
        <v>15346</v>
      </c>
      <c r="S64" s="11">
        <v>0</v>
      </c>
      <c r="T64" s="11">
        <v>721</v>
      </c>
      <c r="U64" s="12">
        <v>16067</v>
      </c>
    </row>
    <row r="65" spans="1:21" s="4" customFormat="1" x14ac:dyDescent="0.25">
      <c r="A65" s="10">
        <v>61</v>
      </c>
      <c r="B65" s="4" t="s">
        <v>39</v>
      </c>
      <c r="C65" s="12">
        <v>1958</v>
      </c>
      <c r="D65" s="12">
        <v>2202</v>
      </c>
      <c r="E65" s="11">
        <v>219</v>
      </c>
      <c r="F65" s="12">
        <v>1813</v>
      </c>
      <c r="G65" s="11">
        <v>23</v>
      </c>
      <c r="H65" s="11">
        <v>155</v>
      </c>
      <c r="I65" s="11">
        <v>35</v>
      </c>
      <c r="J65" s="11">
        <v>443</v>
      </c>
      <c r="K65" s="11">
        <v>26</v>
      </c>
      <c r="L65" s="11">
        <v>13</v>
      </c>
      <c r="M65" s="11">
        <v>13</v>
      </c>
      <c r="N65" s="11">
        <v>0</v>
      </c>
      <c r="O65" s="11">
        <v>0</v>
      </c>
      <c r="P65" s="11">
        <v>0</v>
      </c>
      <c r="Q65" s="11"/>
      <c r="R65" s="12">
        <f t="shared" si="1"/>
        <v>6900</v>
      </c>
      <c r="S65" s="11">
        <v>0</v>
      </c>
      <c r="T65" s="11">
        <v>285</v>
      </c>
      <c r="U65" s="16">
        <v>7186</v>
      </c>
    </row>
    <row r="66" spans="1:21" s="4" customFormat="1" x14ac:dyDescent="0.25">
      <c r="A66" s="10">
        <v>62</v>
      </c>
      <c r="B66" s="4" t="s">
        <v>85</v>
      </c>
      <c r="C66" s="11">
        <v>279</v>
      </c>
      <c r="D66" s="12">
        <v>5476</v>
      </c>
      <c r="E66" s="12">
        <v>5898</v>
      </c>
      <c r="F66" s="11">
        <v>313</v>
      </c>
      <c r="G66" s="11">
        <v>188</v>
      </c>
      <c r="H66" s="11">
        <v>254</v>
      </c>
      <c r="I66" s="11">
        <v>65</v>
      </c>
      <c r="J66" s="12">
        <v>4934</v>
      </c>
      <c r="K66" s="11">
        <v>624</v>
      </c>
      <c r="L66" s="11">
        <v>67</v>
      </c>
      <c r="M66" s="11">
        <v>100</v>
      </c>
      <c r="N66" s="11">
        <v>98</v>
      </c>
      <c r="O66" s="11">
        <v>257</v>
      </c>
      <c r="P66" s="11">
        <v>27</v>
      </c>
      <c r="Q66" s="11"/>
      <c r="R66" s="12">
        <f t="shared" si="1"/>
        <v>18580</v>
      </c>
      <c r="S66" s="11">
        <v>2</v>
      </c>
      <c r="T66" s="12">
        <v>1012</v>
      </c>
      <c r="U66" s="12">
        <v>19594</v>
      </c>
    </row>
    <row r="67" spans="1:21" s="4" customFormat="1" x14ac:dyDescent="0.25">
      <c r="A67" s="10">
        <v>63</v>
      </c>
      <c r="B67" s="4" t="s">
        <v>40</v>
      </c>
      <c r="C67" s="11">
        <v>916</v>
      </c>
      <c r="D67" s="11">
        <v>81</v>
      </c>
      <c r="E67" s="12">
        <v>2232</v>
      </c>
      <c r="F67" s="12">
        <v>1094</v>
      </c>
      <c r="G67" s="12">
        <v>1457</v>
      </c>
      <c r="H67" s="11">
        <v>304</v>
      </c>
      <c r="I67" s="11">
        <v>563</v>
      </c>
      <c r="J67" s="11">
        <v>299</v>
      </c>
      <c r="K67" s="11">
        <v>26</v>
      </c>
      <c r="L67" s="12">
        <v>2641</v>
      </c>
      <c r="M67" s="11">
        <v>0</v>
      </c>
      <c r="N67" s="11">
        <v>0</v>
      </c>
      <c r="O67" s="11">
        <v>0</v>
      </c>
      <c r="P67" s="11">
        <v>41</v>
      </c>
      <c r="Q67" s="11"/>
      <c r="R67" s="12">
        <f t="shared" si="1"/>
        <v>9654</v>
      </c>
      <c r="S67" s="11">
        <v>1</v>
      </c>
      <c r="T67" s="11">
        <v>771</v>
      </c>
      <c r="U67" s="12">
        <v>10426</v>
      </c>
    </row>
    <row r="68" spans="1:21" s="4" customFormat="1" x14ac:dyDescent="0.25">
      <c r="A68" s="10">
        <v>64</v>
      </c>
      <c r="B68" s="4" t="s">
        <v>41</v>
      </c>
      <c r="C68" s="11">
        <v>14</v>
      </c>
      <c r="D68" s="12">
        <v>1696</v>
      </c>
      <c r="E68" s="12">
        <v>1476</v>
      </c>
      <c r="F68" s="11">
        <v>29</v>
      </c>
      <c r="G68" s="11">
        <v>352</v>
      </c>
      <c r="H68" s="11">
        <v>0</v>
      </c>
      <c r="I68" s="11">
        <v>0</v>
      </c>
      <c r="J68" s="11">
        <v>994</v>
      </c>
      <c r="K68" s="11">
        <v>17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2">
        <f t="shared" si="1"/>
        <v>4578</v>
      </c>
      <c r="S68" s="11">
        <v>1</v>
      </c>
      <c r="T68" s="11">
        <v>243</v>
      </c>
      <c r="U68" s="12">
        <v>4822</v>
      </c>
    </row>
    <row r="69" spans="1:21" s="4" customFormat="1" x14ac:dyDescent="0.25">
      <c r="A69" s="10">
        <v>65</v>
      </c>
      <c r="B69" s="4" t="s">
        <v>42</v>
      </c>
      <c r="C69" s="11">
        <v>251</v>
      </c>
      <c r="D69" s="11">
        <v>125</v>
      </c>
      <c r="E69" s="12">
        <v>4564</v>
      </c>
      <c r="F69" s="11">
        <v>414</v>
      </c>
      <c r="G69" s="11">
        <v>15</v>
      </c>
      <c r="H69" s="11">
        <v>407</v>
      </c>
      <c r="I69" s="11">
        <v>0</v>
      </c>
      <c r="J69" s="11">
        <v>577</v>
      </c>
      <c r="K69" s="11">
        <v>10</v>
      </c>
      <c r="L69" s="11">
        <v>1</v>
      </c>
      <c r="M69" s="11">
        <v>0</v>
      </c>
      <c r="N69" s="11">
        <v>0</v>
      </c>
      <c r="O69" s="11">
        <v>0</v>
      </c>
      <c r="P69" s="11">
        <v>0</v>
      </c>
      <c r="Q69" s="11"/>
      <c r="R69" s="12">
        <f t="shared" si="1"/>
        <v>6364</v>
      </c>
      <c r="S69" s="11">
        <v>0</v>
      </c>
      <c r="T69" s="11">
        <v>158</v>
      </c>
      <c r="U69" s="12">
        <v>6522</v>
      </c>
    </row>
    <row r="70" spans="1:21" s="4" customFormat="1" x14ac:dyDescent="0.25">
      <c r="A70" s="10">
        <v>66</v>
      </c>
      <c r="B70" s="4" t="s">
        <v>86</v>
      </c>
      <c r="C70" s="11">
        <v>27</v>
      </c>
      <c r="D70" s="12">
        <v>1479</v>
      </c>
      <c r="E70" s="11">
        <v>429</v>
      </c>
      <c r="F70" s="11">
        <v>6</v>
      </c>
      <c r="G70" s="11">
        <v>874</v>
      </c>
      <c r="H70" s="11">
        <v>12</v>
      </c>
      <c r="I70" s="11">
        <v>6</v>
      </c>
      <c r="J70" s="11">
        <v>358</v>
      </c>
      <c r="K70" s="11">
        <v>0</v>
      </c>
      <c r="L70" s="11">
        <v>2</v>
      </c>
      <c r="M70" s="11">
        <v>0</v>
      </c>
      <c r="N70" s="11">
        <v>0</v>
      </c>
      <c r="O70" s="11">
        <v>0</v>
      </c>
      <c r="P70" s="11">
        <v>75</v>
      </c>
      <c r="Q70" s="11"/>
      <c r="R70" s="12">
        <f t="shared" ref="R70:R85" si="2">SUM(C70:Q70)</f>
        <v>3268</v>
      </c>
      <c r="S70" s="11">
        <v>0</v>
      </c>
      <c r="T70" s="11">
        <v>125</v>
      </c>
      <c r="U70" s="12">
        <v>3393</v>
      </c>
    </row>
    <row r="71" spans="1:21" s="4" customFormat="1" x14ac:dyDescent="0.25">
      <c r="A71" s="10">
        <v>67</v>
      </c>
      <c r="B71" s="4" t="s">
        <v>87</v>
      </c>
      <c r="C71" s="11">
        <v>369</v>
      </c>
      <c r="D71" s="12">
        <v>9089</v>
      </c>
      <c r="E71" s="12">
        <v>2810</v>
      </c>
      <c r="F71" s="11">
        <v>659</v>
      </c>
      <c r="G71" s="12">
        <v>8154</v>
      </c>
      <c r="H71" s="11">
        <v>383</v>
      </c>
      <c r="I71" s="11">
        <v>85</v>
      </c>
      <c r="J71" s="12">
        <v>11678</v>
      </c>
      <c r="K71" s="11">
        <v>0</v>
      </c>
      <c r="L71" s="11">
        <v>528</v>
      </c>
      <c r="M71" s="11">
        <v>245</v>
      </c>
      <c r="N71" s="11">
        <v>306</v>
      </c>
      <c r="O71" s="11">
        <v>82</v>
      </c>
      <c r="P71" s="11">
        <v>672</v>
      </c>
      <c r="Q71" s="11"/>
      <c r="R71" s="12">
        <f t="shared" si="2"/>
        <v>35060</v>
      </c>
      <c r="S71" s="11">
        <v>24</v>
      </c>
      <c r="T71" s="12">
        <v>1798</v>
      </c>
      <c r="U71" s="12">
        <v>36882</v>
      </c>
    </row>
    <row r="72" spans="1:21" s="4" customFormat="1" x14ac:dyDescent="0.25">
      <c r="A72" s="10">
        <v>68</v>
      </c>
      <c r="B72" s="4" t="s">
        <v>43</v>
      </c>
      <c r="C72" s="11">
        <v>139</v>
      </c>
      <c r="D72" s="12">
        <v>2610</v>
      </c>
      <c r="E72" s="12">
        <v>6135</v>
      </c>
      <c r="F72" s="11">
        <v>195</v>
      </c>
      <c r="G72" s="11">
        <v>232</v>
      </c>
      <c r="H72" s="11">
        <v>45</v>
      </c>
      <c r="I72" s="11">
        <v>18</v>
      </c>
      <c r="J72" s="12">
        <v>1502</v>
      </c>
      <c r="K72" s="11">
        <v>108</v>
      </c>
      <c r="L72" s="11">
        <v>3</v>
      </c>
      <c r="M72" s="11">
        <v>0</v>
      </c>
      <c r="N72" s="11">
        <v>0</v>
      </c>
      <c r="O72" s="11">
        <v>0</v>
      </c>
      <c r="P72" s="11">
        <v>0</v>
      </c>
      <c r="Q72" s="11"/>
      <c r="R72" s="12">
        <f t="shared" si="2"/>
        <v>10987</v>
      </c>
      <c r="S72" s="11">
        <v>0</v>
      </c>
      <c r="T72" s="11">
        <v>392</v>
      </c>
      <c r="U72" s="12">
        <v>11379</v>
      </c>
    </row>
    <row r="73" spans="1:21" s="4" customFormat="1" x14ac:dyDescent="0.25">
      <c r="A73" s="10">
        <v>69</v>
      </c>
      <c r="B73" s="4" t="s">
        <v>53</v>
      </c>
      <c r="C73" s="11">
        <v>53</v>
      </c>
      <c r="D73" s="12">
        <v>2087</v>
      </c>
      <c r="E73" s="12">
        <v>8106</v>
      </c>
      <c r="F73" s="12">
        <v>3672</v>
      </c>
      <c r="G73" s="11">
        <v>42</v>
      </c>
      <c r="H73" s="11">
        <v>33</v>
      </c>
      <c r="I73" s="11">
        <v>31</v>
      </c>
      <c r="J73" s="11">
        <v>680</v>
      </c>
      <c r="K73" s="11">
        <v>17</v>
      </c>
      <c r="L73" s="11">
        <v>8</v>
      </c>
      <c r="M73" s="11">
        <v>0</v>
      </c>
      <c r="N73" s="11">
        <v>0</v>
      </c>
      <c r="O73" s="11">
        <v>0</v>
      </c>
      <c r="P73" s="11">
        <v>0</v>
      </c>
      <c r="Q73" s="11"/>
      <c r="R73" s="12">
        <f t="shared" si="2"/>
        <v>14729</v>
      </c>
      <c r="S73" s="12">
        <v>1104</v>
      </c>
      <c r="T73" s="11">
        <v>3</v>
      </c>
      <c r="U73" s="12">
        <v>15836</v>
      </c>
    </row>
    <row r="74" spans="1:21" s="4" customFormat="1" x14ac:dyDescent="0.25">
      <c r="A74" s="10">
        <v>70</v>
      </c>
      <c r="B74" s="4" t="s">
        <v>44</v>
      </c>
      <c r="C74" s="11">
        <v>24</v>
      </c>
      <c r="D74" s="12">
        <v>2588</v>
      </c>
      <c r="E74" s="11">
        <v>383</v>
      </c>
      <c r="F74" s="11">
        <v>117</v>
      </c>
      <c r="G74" s="12">
        <v>1564</v>
      </c>
      <c r="H74" s="11">
        <v>74</v>
      </c>
      <c r="I74" s="11">
        <v>843</v>
      </c>
      <c r="J74" s="11">
        <v>386</v>
      </c>
      <c r="K74" s="11">
        <v>0</v>
      </c>
      <c r="L74" s="11">
        <v>2</v>
      </c>
      <c r="M74" s="11">
        <v>1</v>
      </c>
      <c r="N74" s="11">
        <v>4</v>
      </c>
      <c r="O74" s="11">
        <v>0</v>
      </c>
      <c r="P74" s="11">
        <v>0</v>
      </c>
      <c r="Q74" s="11"/>
      <c r="R74" s="12">
        <f t="shared" si="2"/>
        <v>5986</v>
      </c>
      <c r="S74" s="11">
        <v>0</v>
      </c>
      <c r="T74" s="11">
        <v>520</v>
      </c>
      <c r="U74" s="12">
        <v>6506</v>
      </c>
    </row>
    <row r="75" spans="1:21" s="4" customFormat="1" x14ac:dyDescent="0.25">
      <c r="A75" s="10">
        <v>71</v>
      </c>
      <c r="B75" s="4" t="s">
        <v>45</v>
      </c>
      <c r="C75" s="11">
        <v>437</v>
      </c>
      <c r="D75" s="12">
        <v>1228</v>
      </c>
      <c r="E75" s="11">
        <v>66</v>
      </c>
      <c r="F75" s="11">
        <v>167</v>
      </c>
      <c r="G75" s="12">
        <v>1607</v>
      </c>
      <c r="H75" s="11">
        <v>14</v>
      </c>
      <c r="I75" s="11">
        <v>0</v>
      </c>
      <c r="J75" s="11">
        <v>339</v>
      </c>
      <c r="K75" s="11">
        <v>7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/>
      <c r="R75" s="12">
        <f t="shared" si="2"/>
        <v>3865</v>
      </c>
      <c r="S75" s="11">
        <v>0</v>
      </c>
      <c r="T75" s="11">
        <v>148</v>
      </c>
      <c r="U75" s="12">
        <v>4013</v>
      </c>
    </row>
    <row r="76" spans="1:21" s="4" customFormat="1" x14ac:dyDescent="0.25">
      <c r="A76" s="10">
        <v>72</v>
      </c>
      <c r="B76" s="4" t="s">
        <v>46</v>
      </c>
      <c r="C76" s="11">
        <v>51</v>
      </c>
      <c r="D76" s="12">
        <v>4979</v>
      </c>
      <c r="E76" s="11">
        <v>84</v>
      </c>
      <c r="F76" s="11">
        <v>174</v>
      </c>
      <c r="G76" s="12">
        <v>2970</v>
      </c>
      <c r="H76" s="11">
        <v>94</v>
      </c>
      <c r="I76" s="11">
        <v>0</v>
      </c>
      <c r="J76" s="12">
        <v>7231</v>
      </c>
      <c r="K76" s="11">
        <v>199</v>
      </c>
      <c r="L76" s="11">
        <v>0</v>
      </c>
      <c r="M76" s="11">
        <v>0</v>
      </c>
      <c r="N76" s="11">
        <v>0</v>
      </c>
      <c r="O76" s="11">
        <v>36</v>
      </c>
      <c r="P76" s="11">
        <v>19</v>
      </c>
      <c r="Q76" s="11"/>
      <c r="R76" s="12">
        <f t="shared" si="2"/>
        <v>15837</v>
      </c>
      <c r="S76" s="11">
        <v>1</v>
      </c>
      <c r="T76" s="11">
        <v>407</v>
      </c>
      <c r="U76" s="12">
        <v>16245</v>
      </c>
    </row>
    <row r="77" spans="1:21" s="4" customFormat="1" x14ac:dyDescent="0.25">
      <c r="A77" s="10">
        <v>73</v>
      </c>
      <c r="B77" s="4" t="s">
        <v>88</v>
      </c>
      <c r="C77" s="11">
        <v>10</v>
      </c>
      <c r="D77" s="12">
        <v>1186</v>
      </c>
      <c r="E77" s="11">
        <v>147</v>
      </c>
      <c r="F77" s="11">
        <v>774</v>
      </c>
      <c r="G77" s="12">
        <v>1680</v>
      </c>
      <c r="H77" s="11">
        <v>44</v>
      </c>
      <c r="I77" s="11">
        <v>0</v>
      </c>
      <c r="J77" s="11">
        <v>267</v>
      </c>
      <c r="K77" s="11">
        <v>20</v>
      </c>
      <c r="L77" s="11">
        <v>297</v>
      </c>
      <c r="M77" s="11">
        <v>0</v>
      </c>
      <c r="N77" s="11">
        <v>10</v>
      </c>
      <c r="O77" s="11">
        <v>0</v>
      </c>
      <c r="P77" s="11">
        <v>773</v>
      </c>
      <c r="Q77" s="11"/>
      <c r="R77" s="12">
        <f t="shared" si="2"/>
        <v>5208</v>
      </c>
      <c r="S77" s="11">
        <v>0</v>
      </c>
      <c r="T77" s="11">
        <v>352</v>
      </c>
      <c r="U77" s="12">
        <v>5560</v>
      </c>
    </row>
    <row r="78" spans="1:21" s="4" customFormat="1" x14ac:dyDescent="0.25">
      <c r="A78" s="10">
        <v>74</v>
      </c>
      <c r="B78" s="4" t="s">
        <v>47</v>
      </c>
      <c r="C78" s="11">
        <v>37</v>
      </c>
      <c r="D78" s="12">
        <v>2157</v>
      </c>
      <c r="E78" s="11">
        <v>582</v>
      </c>
      <c r="F78" s="11">
        <v>35</v>
      </c>
      <c r="G78" s="11">
        <v>34</v>
      </c>
      <c r="H78" s="11">
        <v>93</v>
      </c>
      <c r="I78" s="11">
        <v>158</v>
      </c>
      <c r="J78" s="12">
        <v>5793</v>
      </c>
      <c r="K78" s="11">
        <v>41</v>
      </c>
      <c r="L78" s="11">
        <v>13</v>
      </c>
      <c r="M78" s="11">
        <v>0</v>
      </c>
      <c r="N78" s="11">
        <v>0</v>
      </c>
      <c r="O78" s="11">
        <v>0</v>
      </c>
      <c r="P78" s="11">
        <v>0</v>
      </c>
      <c r="Q78" s="11"/>
      <c r="R78" s="12">
        <f t="shared" si="2"/>
        <v>8943</v>
      </c>
      <c r="S78" s="11">
        <v>0</v>
      </c>
      <c r="T78" s="11">
        <v>225</v>
      </c>
      <c r="U78" s="12">
        <v>9168</v>
      </c>
    </row>
    <row r="79" spans="1:21" s="4" customFormat="1" x14ac:dyDescent="0.25">
      <c r="A79" s="10">
        <v>75</v>
      </c>
      <c r="B79" s="4" t="s">
        <v>48</v>
      </c>
      <c r="C79" s="11">
        <v>644</v>
      </c>
      <c r="D79" s="12">
        <v>2180</v>
      </c>
      <c r="E79" s="12">
        <v>1314</v>
      </c>
      <c r="F79" s="11">
        <v>148</v>
      </c>
      <c r="G79" s="11">
        <v>109</v>
      </c>
      <c r="H79" s="12">
        <v>4526</v>
      </c>
      <c r="I79" s="11">
        <v>492</v>
      </c>
      <c r="J79" s="11">
        <v>459</v>
      </c>
      <c r="K79" s="11">
        <v>0</v>
      </c>
      <c r="L79" s="11">
        <v>16</v>
      </c>
      <c r="M79" s="11">
        <v>9</v>
      </c>
      <c r="N79" s="11">
        <v>14</v>
      </c>
      <c r="O79" s="11">
        <v>0</v>
      </c>
      <c r="P79" s="11">
        <v>10</v>
      </c>
      <c r="Q79" s="11"/>
      <c r="R79" s="12">
        <f t="shared" si="2"/>
        <v>9921</v>
      </c>
      <c r="S79" s="11">
        <v>2</v>
      </c>
      <c r="T79" s="11">
        <v>734</v>
      </c>
      <c r="U79" s="12">
        <v>10657</v>
      </c>
    </row>
    <row r="80" spans="1:21" s="4" customFormat="1" x14ac:dyDescent="0.25">
      <c r="A80" s="10">
        <v>76</v>
      </c>
      <c r="B80" s="4" t="s">
        <v>49</v>
      </c>
      <c r="C80" s="12">
        <v>5823</v>
      </c>
      <c r="D80" s="11">
        <v>49</v>
      </c>
      <c r="E80" s="12">
        <v>7902</v>
      </c>
      <c r="F80" s="12">
        <v>1123</v>
      </c>
      <c r="G80" s="11">
        <v>0</v>
      </c>
      <c r="H80" s="11">
        <v>0</v>
      </c>
      <c r="I80" s="11">
        <v>0</v>
      </c>
      <c r="J80" s="11">
        <v>830</v>
      </c>
      <c r="K80" s="11">
        <v>39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2">
        <f t="shared" si="2"/>
        <v>15766</v>
      </c>
      <c r="S80" s="11">
        <v>0</v>
      </c>
      <c r="T80" s="11">
        <v>724</v>
      </c>
      <c r="U80" s="12">
        <v>16490</v>
      </c>
    </row>
    <row r="81" spans="1:21" s="4" customFormat="1" x14ac:dyDescent="0.25">
      <c r="A81" s="10">
        <v>77</v>
      </c>
      <c r="B81" s="4" t="s">
        <v>54</v>
      </c>
      <c r="C81" s="11">
        <v>26</v>
      </c>
      <c r="D81" s="12">
        <v>2694</v>
      </c>
      <c r="E81" s="11">
        <v>876</v>
      </c>
      <c r="F81" s="11">
        <v>59</v>
      </c>
      <c r="G81" s="11">
        <v>80</v>
      </c>
      <c r="H81" s="11">
        <v>0</v>
      </c>
      <c r="I81" s="11">
        <v>0</v>
      </c>
      <c r="J81" s="12">
        <v>1099</v>
      </c>
      <c r="K81" s="11">
        <v>239</v>
      </c>
      <c r="L81" s="11">
        <v>23</v>
      </c>
      <c r="M81" s="11">
        <v>5</v>
      </c>
      <c r="N81" s="11">
        <v>90</v>
      </c>
      <c r="O81" s="11">
        <v>0</v>
      </c>
      <c r="P81" s="12">
        <v>2305</v>
      </c>
      <c r="Q81" s="11"/>
      <c r="R81" s="12">
        <f t="shared" si="2"/>
        <v>7496</v>
      </c>
      <c r="S81" s="11">
        <v>1</v>
      </c>
      <c r="T81" s="11">
        <v>477</v>
      </c>
      <c r="U81" s="12">
        <v>7974</v>
      </c>
    </row>
    <row r="82" spans="1:21" s="4" customFormat="1" x14ac:dyDescent="0.25">
      <c r="A82" s="10">
        <v>78</v>
      </c>
      <c r="B82" s="4" t="s">
        <v>50</v>
      </c>
      <c r="C82" s="11">
        <v>26</v>
      </c>
      <c r="D82" s="11">
        <v>16</v>
      </c>
      <c r="E82" s="11">
        <v>220</v>
      </c>
      <c r="F82" s="11">
        <v>921</v>
      </c>
      <c r="G82" s="11">
        <v>52</v>
      </c>
      <c r="H82" s="12">
        <v>1484</v>
      </c>
      <c r="I82" s="11">
        <v>0</v>
      </c>
      <c r="J82" s="11">
        <v>238</v>
      </c>
      <c r="K82" s="11">
        <v>17</v>
      </c>
      <c r="L82" s="11">
        <v>26</v>
      </c>
      <c r="M82" s="12">
        <v>1398</v>
      </c>
      <c r="N82" s="11">
        <v>0</v>
      </c>
      <c r="O82" s="11">
        <v>53</v>
      </c>
      <c r="P82" s="11">
        <v>0</v>
      </c>
      <c r="Q82" s="11">
        <v>394</v>
      </c>
      <c r="R82" s="12">
        <f t="shared" si="2"/>
        <v>4845</v>
      </c>
      <c r="S82" s="11">
        <v>6</v>
      </c>
      <c r="T82" s="11">
        <v>236</v>
      </c>
      <c r="U82" s="11">
        <v>5087</v>
      </c>
    </row>
    <row r="83" spans="1:21" s="4" customFormat="1" x14ac:dyDescent="0.25">
      <c r="A83" s="1">
        <v>79</v>
      </c>
      <c r="B83" s="2" t="s">
        <v>89</v>
      </c>
      <c r="C83" s="6">
        <v>21</v>
      </c>
      <c r="D83" s="7">
        <v>2606</v>
      </c>
      <c r="E83" s="7">
        <v>2974</v>
      </c>
      <c r="F83" s="6">
        <v>105</v>
      </c>
      <c r="G83" s="7">
        <v>1705</v>
      </c>
      <c r="H83" s="6">
        <v>21</v>
      </c>
      <c r="I83" s="6">
        <v>0</v>
      </c>
      <c r="J83" s="6">
        <v>164</v>
      </c>
      <c r="K83" s="6">
        <v>11</v>
      </c>
      <c r="L83" s="6">
        <v>4</v>
      </c>
      <c r="M83" s="6">
        <v>0</v>
      </c>
      <c r="N83" s="6">
        <v>3</v>
      </c>
      <c r="O83" s="6">
        <v>6</v>
      </c>
      <c r="P83" s="6">
        <v>6</v>
      </c>
      <c r="Q83" s="6"/>
      <c r="R83" s="7">
        <f t="shared" si="2"/>
        <v>7626</v>
      </c>
      <c r="S83" s="6">
        <v>0</v>
      </c>
      <c r="T83" s="6">
        <v>505</v>
      </c>
      <c r="U83" s="7">
        <v>8131</v>
      </c>
    </row>
    <row r="84" spans="1:21" s="4" customFormat="1" x14ac:dyDescent="0.25">
      <c r="A84" s="1">
        <v>80</v>
      </c>
      <c r="B84" s="2" t="s">
        <v>51</v>
      </c>
      <c r="C84" s="6">
        <v>218</v>
      </c>
      <c r="D84" s="6">
        <v>501</v>
      </c>
      <c r="E84" s="6">
        <v>527</v>
      </c>
      <c r="F84" s="7">
        <v>1379</v>
      </c>
      <c r="G84" s="7">
        <v>2075</v>
      </c>
      <c r="H84" s="6">
        <v>94</v>
      </c>
      <c r="I84" s="6">
        <v>19</v>
      </c>
      <c r="J84" s="6">
        <v>533</v>
      </c>
      <c r="K84" s="6">
        <v>21</v>
      </c>
      <c r="L84" s="6">
        <v>14</v>
      </c>
      <c r="M84" s="6">
        <v>158</v>
      </c>
      <c r="N84" s="6">
        <v>426</v>
      </c>
      <c r="O84" s="6">
        <v>0</v>
      </c>
      <c r="P84" s="6">
        <v>69</v>
      </c>
      <c r="Q84" s="6"/>
      <c r="R84" s="7">
        <f t="shared" si="2"/>
        <v>6034</v>
      </c>
      <c r="S84" s="6">
        <v>201</v>
      </c>
      <c r="T84" s="6">
        <v>323</v>
      </c>
      <c r="U84" s="7">
        <v>6558</v>
      </c>
    </row>
    <row r="85" spans="1:21" s="4" customFormat="1" x14ac:dyDescent="0.25">
      <c r="A85" s="10">
        <v>81</v>
      </c>
      <c r="B85" s="4" t="s">
        <v>52</v>
      </c>
      <c r="C85" s="11">
        <v>792</v>
      </c>
      <c r="D85" s="11">
        <v>218</v>
      </c>
      <c r="E85" s="11">
        <v>87</v>
      </c>
      <c r="F85" s="12">
        <v>1701</v>
      </c>
      <c r="G85" s="11">
        <v>198</v>
      </c>
      <c r="H85" s="11">
        <v>48</v>
      </c>
      <c r="I85" s="11">
        <v>374</v>
      </c>
      <c r="J85" s="11">
        <v>222</v>
      </c>
      <c r="K85" s="11">
        <v>209</v>
      </c>
      <c r="L85" s="11">
        <v>9</v>
      </c>
      <c r="M85" s="11">
        <v>1</v>
      </c>
      <c r="N85" s="11">
        <v>0</v>
      </c>
      <c r="O85" s="11">
        <v>0</v>
      </c>
      <c r="P85" s="11">
        <v>3</v>
      </c>
      <c r="Q85" s="11"/>
      <c r="R85" s="12">
        <f t="shared" si="2"/>
        <v>3862</v>
      </c>
      <c r="S85" s="11">
        <v>1</v>
      </c>
      <c r="T85" s="11">
        <v>210</v>
      </c>
      <c r="U85" s="12">
        <v>4073</v>
      </c>
    </row>
    <row r="86" spans="1:21" x14ac:dyDescent="0.25">
      <c r="B86" s="15" t="s">
        <v>186</v>
      </c>
      <c r="C86" s="14">
        <f t="shared" ref="C86:U86" si="3">SUM(C6:C85)</f>
        <v>74275</v>
      </c>
      <c r="D86" s="14">
        <f t="shared" si="3"/>
        <v>351923</v>
      </c>
      <c r="E86" s="14">
        <f t="shared" si="3"/>
        <v>288731</v>
      </c>
      <c r="F86" s="14">
        <f t="shared" si="3"/>
        <v>71359</v>
      </c>
      <c r="G86" s="14">
        <f t="shared" si="3"/>
        <v>103247</v>
      </c>
      <c r="H86" s="14">
        <f t="shared" si="3"/>
        <v>68106</v>
      </c>
      <c r="I86" s="14">
        <f t="shared" si="3"/>
        <v>31162</v>
      </c>
      <c r="J86" s="14">
        <f t="shared" si="3"/>
        <v>372274</v>
      </c>
      <c r="K86" s="14">
        <f t="shared" si="3"/>
        <v>27035</v>
      </c>
      <c r="L86" s="14">
        <f t="shared" si="3"/>
        <v>19296</v>
      </c>
      <c r="M86" s="14">
        <f t="shared" si="3"/>
        <v>9363</v>
      </c>
      <c r="N86" s="14">
        <f t="shared" si="3"/>
        <v>13556</v>
      </c>
      <c r="O86" s="14">
        <f t="shared" si="3"/>
        <v>18887</v>
      </c>
      <c r="P86" s="14">
        <f t="shared" si="3"/>
        <v>7999</v>
      </c>
      <c r="Q86" s="14">
        <f t="shared" si="3"/>
        <v>10588</v>
      </c>
      <c r="R86" s="14">
        <f t="shared" si="3"/>
        <v>1467801</v>
      </c>
      <c r="S86" s="14">
        <f t="shared" si="3"/>
        <v>2518</v>
      </c>
      <c r="T86" s="14">
        <f t="shared" si="3"/>
        <v>78069</v>
      </c>
      <c r="U86" s="23">
        <f>SUM(U6:U85)</f>
        <v>1548389</v>
      </c>
    </row>
    <row r="87" spans="1:21" x14ac:dyDescent="0.25"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 spans="1:21" x14ac:dyDescent="0.25">
      <c r="A88" s="18" t="s">
        <v>189</v>
      </c>
      <c r="B88" s="19" t="s">
        <v>190</v>
      </c>
    </row>
    <row r="89" spans="1:21" x14ac:dyDescent="0.25">
      <c r="A89" s="2"/>
      <c r="B89" t="s">
        <v>188</v>
      </c>
    </row>
    <row r="90" spans="1:21" x14ac:dyDescent="0.25">
      <c r="A90" s="17"/>
      <c r="B90" t="s">
        <v>191</v>
      </c>
    </row>
  </sheetData>
  <mergeCells count="3">
    <mergeCell ref="A1:U1"/>
    <mergeCell ref="A2:U2"/>
    <mergeCell ref="A3:U3"/>
  </mergeCells>
  <conditionalFormatting sqref="U57 U59:U60 U62 U64 U66 U70:U71 P73 T81 U83">
    <cfRule type="containsText" dxfId="1" priority="7" operator="containsText" text="FALSO">
      <formula>NOT(ISERROR(SEARCH("FALSO",P57)))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84"/>
  <sheetViews>
    <sheetView workbookViewId="0">
      <selection activeCell="G8" sqref="G8"/>
    </sheetView>
  </sheetViews>
  <sheetFormatPr baseColWidth="10" defaultRowHeight="15" x14ac:dyDescent="0.25"/>
  <cols>
    <col min="4" max="4" width="29.5703125" customWidth="1"/>
    <col min="5" max="5" width="14.28515625" customWidth="1"/>
  </cols>
  <sheetData>
    <row r="2" spans="4:5" x14ac:dyDescent="0.25">
      <c r="D2" t="s">
        <v>73</v>
      </c>
      <c r="E2" t="s">
        <v>100</v>
      </c>
    </row>
    <row r="3" spans="4:5" x14ac:dyDescent="0.25">
      <c r="D3" t="s">
        <v>101</v>
      </c>
      <c r="E3">
        <v>1001</v>
      </c>
    </row>
    <row r="4" spans="4:5" x14ac:dyDescent="0.25">
      <c r="D4" t="s">
        <v>102</v>
      </c>
      <c r="E4">
        <v>57</v>
      </c>
    </row>
    <row r="5" spans="4:5" x14ac:dyDescent="0.25">
      <c r="D5" t="s">
        <v>103</v>
      </c>
      <c r="E5">
        <v>39</v>
      </c>
    </row>
    <row r="6" spans="4:5" x14ac:dyDescent="0.25">
      <c r="D6" t="s">
        <v>104</v>
      </c>
      <c r="E6">
        <v>58</v>
      </c>
    </row>
    <row r="7" spans="4:5" x14ac:dyDescent="0.25">
      <c r="D7" t="s">
        <v>105</v>
      </c>
      <c r="E7">
        <v>29</v>
      </c>
    </row>
    <row r="8" spans="4:5" x14ac:dyDescent="0.25">
      <c r="D8" t="s">
        <v>106</v>
      </c>
      <c r="E8">
        <v>10</v>
      </c>
    </row>
    <row r="9" spans="4:5" x14ac:dyDescent="0.25">
      <c r="D9" t="s">
        <v>107</v>
      </c>
      <c r="E9">
        <v>20</v>
      </c>
    </row>
    <row r="10" spans="4:5" x14ac:dyDescent="0.25">
      <c r="D10" t="s">
        <v>108</v>
      </c>
      <c r="E10">
        <v>60</v>
      </c>
    </row>
    <row r="11" spans="4:5" x14ac:dyDescent="0.25">
      <c r="D11" t="s">
        <v>109</v>
      </c>
      <c r="E11">
        <v>13</v>
      </c>
    </row>
    <row r="12" spans="4:5" x14ac:dyDescent="0.25">
      <c r="D12" t="s">
        <v>110</v>
      </c>
      <c r="E12">
        <v>12</v>
      </c>
    </row>
    <row r="13" spans="4:5" x14ac:dyDescent="0.25">
      <c r="D13" t="s">
        <v>111</v>
      </c>
      <c r="E13">
        <v>39</v>
      </c>
    </row>
    <row r="14" spans="4:5" x14ac:dyDescent="0.25">
      <c r="D14" t="s">
        <v>112</v>
      </c>
      <c r="E14">
        <v>96</v>
      </c>
    </row>
    <row r="15" spans="4:5" x14ac:dyDescent="0.25">
      <c r="D15" t="s">
        <v>113</v>
      </c>
      <c r="E15">
        <v>92</v>
      </c>
    </row>
    <row r="16" spans="4:5" x14ac:dyDescent="0.25">
      <c r="D16" t="s">
        <v>114</v>
      </c>
      <c r="E16">
        <v>23</v>
      </c>
    </row>
    <row r="17" spans="4:5" x14ac:dyDescent="0.25">
      <c r="D17" t="s">
        <v>115</v>
      </c>
      <c r="E17">
        <v>25</v>
      </c>
    </row>
    <row r="18" spans="4:5" x14ac:dyDescent="0.25">
      <c r="D18" t="s">
        <v>116</v>
      </c>
      <c r="E18">
        <v>20</v>
      </c>
    </row>
    <row r="19" spans="4:5" x14ac:dyDescent="0.25">
      <c r="D19" t="s">
        <v>117</v>
      </c>
      <c r="E19">
        <v>167</v>
      </c>
    </row>
    <row r="20" spans="4:5" x14ac:dyDescent="0.25">
      <c r="D20" t="s">
        <v>118</v>
      </c>
      <c r="E20">
        <v>321</v>
      </c>
    </row>
    <row r="21" spans="4:5" x14ac:dyDescent="0.25">
      <c r="D21" t="s">
        <v>119</v>
      </c>
      <c r="E21">
        <v>33</v>
      </c>
    </row>
    <row r="22" spans="4:5" x14ac:dyDescent="0.25">
      <c r="D22" t="s">
        <v>120</v>
      </c>
      <c r="E22">
        <v>32</v>
      </c>
    </row>
    <row r="23" spans="4:5" x14ac:dyDescent="0.25">
      <c r="D23" t="s">
        <v>121</v>
      </c>
      <c r="E23">
        <v>28</v>
      </c>
    </row>
    <row r="24" spans="4:5" x14ac:dyDescent="0.25">
      <c r="D24" t="s">
        <v>122</v>
      </c>
      <c r="E24">
        <v>21</v>
      </c>
    </row>
    <row r="25" spans="4:5" x14ac:dyDescent="0.25">
      <c r="D25" t="s">
        <v>123</v>
      </c>
      <c r="E25">
        <v>21</v>
      </c>
    </row>
    <row r="26" spans="4:5" x14ac:dyDescent="0.25">
      <c r="D26" t="s">
        <v>124</v>
      </c>
      <c r="E26">
        <v>28</v>
      </c>
    </row>
    <row r="27" spans="4:5" x14ac:dyDescent="0.25">
      <c r="D27" t="s">
        <v>125</v>
      </c>
      <c r="E27">
        <v>102</v>
      </c>
    </row>
    <row r="28" spans="4:5" x14ac:dyDescent="0.25">
      <c r="D28" t="s">
        <v>126</v>
      </c>
      <c r="E28">
        <v>73</v>
      </c>
    </row>
    <row r="29" spans="4:5" x14ac:dyDescent="0.25">
      <c r="D29" t="s">
        <v>127</v>
      </c>
      <c r="E29">
        <v>41</v>
      </c>
    </row>
    <row r="30" spans="4:5" x14ac:dyDescent="0.25">
      <c r="D30" t="s">
        <v>128</v>
      </c>
      <c r="E30">
        <v>13</v>
      </c>
    </row>
    <row r="31" spans="4:5" x14ac:dyDescent="0.25">
      <c r="D31" t="s">
        <v>129</v>
      </c>
      <c r="E31">
        <v>22</v>
      </c>
    </row>
    <row r="32" spans="4:5" x14ac:dyDescent="0.25">
      <c r="D32" t="s">
        <v>130</v>
      </c>
      <c r="E32">
        <v>16</v>
      </c>
    </row>
    <row r="33" spans="4:5" x14ac:dyDescent="0.25">
      <c r="D33" t="s">
        <v>131</v>
      </c>
      <c r="E33">
        <v>50</v>
      </c>
    </row>
    <row r="34" spans="4:5" x14ac:dyDescent="0.25">
      <c r="D34" t="s">
        <v>132</v>
      </c>
      <c r="E34">
        <v>65</v>
      </c>
    </row>
    <row r="35" spans="4:5" x14ac:dyDescent="0.25">
      <c r="D35" t="s">
        <v>133</v>
      </c>
      <c r="E35">
        <v>29</v>
      </c>
    </row>
    <row r="36" spans="4:5" x14ac:dyDescent="0.25">
      <c r="D36" t="s">
        <v>134</v>
      </c>
      <c r="E36">
        <v>16</v>
      </c>
    </row>
    <row r="37" spans="4:5" x14ac:dyDescent="0.25">
      <c r="D37" t="s">
        <v>135</v>
      </c>
      <c r="E37">
        <v>56</v>
      </c>
    </row>
    <row r="38" spans="4:5" x14ac:dyDescent="0.25">
      <c r="D38" t="s">
        <v>136</v>
      </c>
      <c r="E38">
        <v>23</v>
      </c>
    </row>
    <row r="39" spans="4:5" x14ac:dyDescent="0.25">
      <c r="D39" t="s">
        <v>137</v>
      </c>
      <c r="E39">
        <v>61</v>
      </c>
    </row>
    <row r="40" spans="4:5" x14ac:dyDescent="0.25">
      <c r="D40" t="s">
        <v>138</v>
      </c>
      <c r="E40">
        <v>192</v>
      </c>
    </row>
    <row r="41" spans="4:5" x14ac:dyDescent="0.25">
      <c r="D41" t="s">
        <v>139</v>
      </c>
      <c r="E41">
        <v>17</v>
      </c>
    </row>
    <row r="42" spans="4:5" x14ac:dyDescent="0.25">
      <c r="D42" t="s">
        <v>140</v>
      </c>
      <c r="E42">
        <v>13</v>
      </c>
    </row>
    <row r="43" spans="4:5" x14ac:dyDescent="0.25">
      <c r="D43" t="s">
        <v>141</v>
      </c>
      <c r="E43">
        <v>14</v>
      </c>
    </row>
    <row r="44" spans="4:5" x14ac:dyDescent="0.25">
      <c r="D44" t="s">
        <v>142</v>
      </c>
      <c r="E44">
        <v>19</v>
      </c>
    </row>
    <row r="45" spans="4:5" x14ac:dyDescent="0.25">
      <c r="D45" t="s">
        <v>143</v>
      </c>
      <c r="E45">
        <v>36</v>
      </c>
    </row>
    <row r="46" spans="4:5" x14ac:dyDescent="0.25">
      <c r="D46" t="s">
        <v>144</v>
      </c>
      <c r="E46">
        <v>15</v>
      </c>
    </row>
    <row r="47" spans="4:5" x14ac:dyDescent="0.25">
      <c r="D47" t="s">
        <v>145</v>
      </c>
      <c r="E47">
        <v>51</v>
      </c>
    </row>
    <row r="48" spans="4:5" x14ac:dyDescent="0.25">
      <c r="D48" t="s">
        <v>146</v>
      </c>
      <c r="E48">
        <v>34</v>
      </c>
    </row>
    <row r="49" spans="4:5" x14ac:dyDescent="0.25">
      <c r="D49" t="s">
        <v>147</v>
      </c>
      <c r="E49">
        <v>36</v>
      </c>
    </row>
    <row r="50" spans="4:5" x14ac:dyDescent="0.25">
      <c r="D50" t="s">
        <v>148</v>
      </c>
      <c r="E50">
        <v>19</v>
      </c>
    </row>
    <row r="51" spans="4:5" x14ac:dyDescent="0.25">
      <c r="D51" t="s">
        <v>149</v>
      </c>
      <c r="E51">
        <v>26</v>
      </c>
    </row>
    <row r="52" spans="4:5" x14ac:dyDescent="0.25">
      <c r="D52" t="s">
        <v>150</v>
      </c>
      <c r="E52">
        <v>33</v>
      </c>
    </row>
    <row r="53" spans="4:5" x14ac:dyDescent="0.25">
      <c r="D53" t="s">
        <v>151</v>
      </c>
      <c r="E53">
        <v>22</v>
      </c>
    </row>
    <row r="54" spans="4:5" x14ac:dyDescent="0.25">
      <c r="D54" t="s">
        <v>152</v>
      </c>
      <c r="E54">
        <v>39</v>
      </c>
    </row>
    <row r="55" spans="4:5" x14ac:dyDescent="0.25">
      <c r="D55" t="s">
        <v>153</v>
      </c>
      <c r="E55">
        <v>86</v>
      </c>
    </row>
    <row r="56" spans="4:5" x14ac:dyDescent="0.25">
      <c r="D56" t="s">
        <v>154</v>
      </c>
      <c r="E56">
        <v>22</v>
      </c>
    </row>
    <row r="57" spans="4:5" x14ac:dyDescent="0.25">
      <c r="D57" t="s">
        <v>155</v>
      </c>
      <c r="E57">
        <v>75</v>
      </c>
    </row>
    <row r="58" spans="4:5" x14ac:dyDescent="0.25">
      <c r="D58" t="s">
        <v>156</v>
      </c>
      <c r="E58">
        <v>22</v>
      </c>
    </row>
    <row r="59" spans="4:5" x14ac:dyDescent="0.25">
      <c r="D59" t="s">
        <v>157</v>
      </c>
      <c r="E59">
        <v>54</v>
      </c>
    </row>
    <row r="60" spans="4:5" x14ac:dyDescent="0.25">
      <c r="D60" t="s">
        <v>158</v>
      </c>
      <c r="E60">
        <v>53</v>
      </c>
    </row>
    <row r="61" spans="4:5" x14ac:dyDescent="0.25">
      <c r="D61" t="s">
        <v>159</v>
      </c>
      <c r="E61">
        <v>55</v>
      </c>
    </row>
    <row r="62" spans="4:5" x14ac:dyDescent="0.25">
      <c r="D62" t="s">
        <v>160</v>
      </c>
      <c r="E62">
        <v>75</v>
      </c>
    </row>
    <row r="63" spans="4:5" x14ac:dyDescent="0.25">
      <c r="D63" t="s">
        <v>161</v>
      </c>
      <c r="E63">
        <v>43</v>
      </c>
    </row>
    <row r="64" spans="4:5" x14ac:dyDescent="0.25">
      <c r="D64" t="s">
        <v>162</v>
      </c>
      <c r="E64">
        <v>154</v>
      </c>
    </row>
    <row r="65" spans="4:5" x14ac:dyDescent="0.25">
      <c r="D65" t="s">
        <v>163</v>
      </c>
      <c r="E65">
        <v>62</v>
      </c>
    </row>
    <row r="66" spans="4:5" x14ac:dyDescent="0.25">
      <c r="D66" t="s">
        <v>164</v>
      </c>
      <c r="E66">
        <v>103</v>
      </c>
    </row>
    <row r="67" spans="4:5" x14ac:dyDescent="0.25">
      <c r="D67" t="s">
        <v>165</v>
      </c>
      <c r="E67">
        <v>103</v>
      </c>
    </row>
    <row r="68" spans="4:5" x14ac:dyDescent="0.25">
      <c r="D68" t="s">
        <v>166</v>
      </c>
      <c r="E68">
        <v>49</v>
      </c>
    </row>
    <row r="69" spans="4:5" x14ac:dyDescent="0.25">
      <c r="D69" t="s">
        <v>167</v>
      </c>
      <c r="E69">
        <v>27</v>
      </c>
    </row>
    <row r="70" spans="4:5" x14ac:dyDescent="0.25">
      <c r="D70" t="s">
        <v>168</v>
      </c>
      <c r="E70">
        <v>57</v>
      </c>
    </row>
    <row r="71" spans="4:5" x14ac:dyDescent="0.25">
      <c r="D71" t="s">
        <v>169</v>
      </c>
      <c r="E71">
        <v>29</v>
      </c>
    </row>
    <row r="72" spans="4:5" x14ac:dyDescent="0.25">
      <c r="D72" t="s">
        <v>170</v>
      </c>
      <c r="E72">
        <v>15</v>
      </c>
    </row>
    <row r="73" spans="4:5" x14ac:dyDescent="0.25">
      <c r="D73" t="s">
        <v>171</v>
      </c>
      <c r="E73">
        <v>23</v>
      </c>
    </row>
    <row r="74" spans="4:5" x14ac:dyDescent="0.25">
      <c r="D74" t="s">
        <v>172</v>
      </c>
      <c r="E74">
        <v>12</v>
      </c>
    </row>
    <row r="75" spans="4:5" x14ac:dyDescent="0.25">
      <c r="D75" t="s">
        <v>173</v>
      </c>
      <c r="E75">
        <v>104</v>
      </c>
    </row>
    <row r="76" spans="4:5" x14ac:dyDescent="0.25">
      <c r="D76" t="s">
        <v>174</v>
      </c>
      <c r="E76">
        <v>34</v>
      </c>
    </row>
    <row r="77" spans="4:5" x14ac:dyDescent="0.25">
      <c r="D77" t="s">
        <v>175</v>
      </c>
      <c r="E77">
        <v>20</v>
      </c>
    </row>
    <row r="78" spans="4:5" x14ac:dyDescent="0.25">
      <c r="D78" t="s">
        <v>176</v>
      </c>
      <c r="E78">
        <v>13</v>
      </c>
    </row>
    <row r="79" spans="4:5" x14ac:dyDescent="0.25">
      <c r="D79" t="s">
        <v>177</v>
      </c>
      <c r="E79">
        <v>35</v>
      </c>
    </row>
    <row r="80" spans="4:5" x14ac:dyDescent="0.25">
      <c r="D80" t="s">
        <v>178</v>
      </c>
      <c r="E80">
        <v>14</v>
      </c>
    </row>
    <row r="81" spans="4:5" x14ac:dyDescent="0.25">
      <c r="D81" t="s">
        <v>179</v>
      </c>
      <c r="E81">
        <v>167</v>
      </c>
    </row>
    <row r="82" spans="4:5" x14ac:dyDescent="0.25">
      <c r="D82" t="s">
        <v>180</v>
      </c>
      <c r="E82">
        <v>32</v>
      </c>
    </row>
    <row r="83" spans="4:5" x14ac:dyDescent="0.25">
      <c r="D83" t="s">
        <v>181</v>
      </c>
      <c r="E83">
        <v>34</v>
      </c>
    </row>
    <row r="84" spans="4:5" x14ac:dyDescent="0.25">
      <c r="D84" t="s">
        <v>182</v>
      </c>
      <c r="E84">
        <v>4950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ayuntamientos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Ieegro</cp:lastModifiedBy>
  <dcterms:created xsi:type="dcterms:W3CDTF">2018-08-03T17:45:19Z</dcterms:created>
  <dcterms:modified xsi:type="dcterms:W3CDTF">2018-10-18T17:19:16Z</dcterms:modified>
</cp:coreProperties>
</file>