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uizoMX\Google Drive\00_USI_2018\COMPUTOS Y PAQUETES\"/>
    </mc:Choice>
  </mc:AlternateContent>
  <bookViews>
    <workbookView xWindow="0" yWindow="0" windowWidth="20490" windowHeight="7905"/>
  </bookViews>
  <sheets>
    <sheet name="COMPUTOS_MUNICIPIO" sheetId="3" r:id="rId1"/>
    <sheet name="COMPUTOS_CASILLA" sheetId="1" r:id="rId2"/>
  </sheets>
  <definedNames>
    <definedName name="_xlnm._FilterDatabase" localSheetId="1" hidden="1">COMPUTOS_CASILLA!$A$2:$T$116</definedName>
    <definedName name="_xlnm._FilterDatabase" localSheetId="0" hidden="1">COMPUTOS_MUNICIPIO!$A$2:$R$11</definedName>
    <definedName name="_xlnm.Print_Titles" localSheetId="1">COMPUTOS_CASILLA!$1:$2</definedName>
    <definedName name="_xlnm.Print_Titles" localSheetId="0">COMPUTOS_MUNICIPIO!$1:$2</definedName>
  </definedNames>
  <calcPr calcId="152511"/>
</workbook>
</file>

<file path=xl/calcChain.xml><?xml version="1.0" encoding="utf-8"?>
<calcChain xmlns="http://schemas.openxmlformats.org/spreadsheetml/2006/main">
  <c r="R3" i="3" l="1"/>
  <c r="R4" i="3"/>
  <c r="R5" i="3"/>
  <c r="R6" i="3"/>
  <c r="R7" i="3"/>
  <c r="R8" i="3"/>
  <c r="R9" i="3"/>
  <c r="R10" i="3"/>
  <c r="R11" i="3"/>
  <c r="R12" i="3"/>
  <c r="R13" i="3"/>
  <c r="E116" i="1"/>
  <c r="F116" i="1"/>
  <c r="G116" i="1"/>
  <c r="H116" i="1"/>
  <c r="I116" i="1"/>
  <c r="J116" i="1"/>
  <c r="K116" i="1"/>
  <c r="L116" i="1"/>
  <c r="M116" i="1"/>
  <c r="N116" i="1"/>
  <c r="O116" i="1"/>
  <c r="P116" i="1"/>
  <c r="Q116" i="1"/>
  <c r="R116" i="1"/>
  <c r="S116" i="1"/>
  <c r="D116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3" i="1"/>
  <c r="T116" i="1" l="1"/>
</calcChain>
</file>

<file path=xl/sharedStrings.xml><?xml version="1.0" encoding="utf-8"?>
<sst xmlns="http://schemas.openxmlformats.org/spreadsheetml/2006/main" count="969" uniqueCount="39">
  <si>
    <t>10 - BEJUCAL DE OCAMPO</t>
  </si>
  <si>
    <t>BASICA</t>
  </si>
  <si>
    <t>-</t>
  </si>
  <si>
    <t>CONTIGUA 1</t>
  </si>
  <si>
    <t>EXTRAORDINARIA 1</t>
  </si>
  <si>
    <t>CONTIGUA 2</t>
  </si>
  <si>
    <t>16 - CATAZAJA</t>
  </si>
  <si>
    <t>EXTRAORDINARIA 2</t>
  </si>
  <si>
    <t>EXTRAORDINARIA 1 CONTIGUA 1</t>
  </si>
  <si>
    <t>29 - CHICOASEN</t>
  </si>
  <si>
    <t>70 - EL PORVENIR</t>
  </si>
  <si>
    <t>116 - MONTECRISTO DE GUERRERO</t>
  </si>
  <si>
    <t>CONTIGUA 3</t>
  </si>
  <si>
    <t>124 - RINCON CHAMULA SAN PEDRO</t>
  </si>
  <si>
    <t>117 - SAN ANDRES DURAZNAL</t>
  </si>
  <si>
    <t>CONTIGUA 4</t>
  </si>
  <si>
    <t>118 - SANTIAGO EL PINAR</t>
  </si>
  <si>
    <t>85 - SOLOSUCHIAPA</t>
  </si>
  <si>
    <t>92 - TAPILULA</t>
  </si>
  <si>
    <t>Partido Acción Nacional</t>
  </si>
  <si>
    <t>Partido Revolucionario Institutcional</t>
  </si>
  <si>
    <t>Partido de la Revolución Democrática</t>
  </si>
  <si>
    <t>Partido del Trabajo</t>
  </si>
  <si>
    <t>Partido Verde Ecologista de México</t>
  </si>
  <si>
    <t>Movimiento Ciudadano</t>
  </si>
  <si>
    <t>Nueva Alianza</t>
  </si>
  <si>
    <t>Chiapas Unido</t>
  </si>
  <si>
    <t>Morena</t>
  </si>
  <si>
    <t>Encuentro Social</t>
  </si>
  <si>
    <t>Podemos Mover a Chiapas</t>
  </si>
  <si>
    <t>Candidato Independiente</t>
  </si>
  <si>
    <t>No registrados</t>
  </si>
  <si>
    <t>Votos Nulos</t>
  </si>
  <si>
    <t>Total de Votos</t>
  </si>
  <si>
    <t>Lista Nominal</t>
  </si>
  <si>
    <t>% Participación Ciudadana</t>
  </si>
  <si>
    <t>Casilla</t>
  </si>
  <si>
    <t>Sección</t>
  </si>
  <si>
    <t>Municipio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</si>
</sst>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Roboto"/>
    </font>
    <font>
      <b/>
      <sz val="9"/>
      <color theme="1"/>
      <name val="Roboto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3">
    <xf numFmtId="0" fontId="0" fillId="0" borderId="0" xfId="0"/>
    <xf numFmtId="3" fontId="19" fillId="0" borderId="10" xfId="0" applyNumberFormat="1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18" fillId="0" borderId="10" xfId="0" applyFont="1" applyBorder="1" applyAlignment="1">
      <alignment horizontal="center" wrapText="1"/>
    </xf>
    <xf numFmtId="10" fontId="18" fillId="0" borderId="10" xfId="1" applyNumberFormat="1" applyFont="1" applyBorder="1" applyAlignment="1">
      <alignment horizontal="center" wrapText="1"/>
    </xf>
    <xf numFmtId="10" fontId="19" fillId="33" borderId="10" xfId="1" applyNumberFormat="1" applyFont="1" applyFill="1" applyBorder="1" applyAlignment="1">
      <alignment horizontal="center" wrapText="1"/>
    </xf>
    <xf numFmtId="3" fontId="19" fillId="33" borderId="11" xfId="0" applyNumberFormat="1" applyFont="1" applyFill="1" applyBorder="1" applyAlignment="1">
      <alignment horizontal="center" vertical="center" wrapText="1"/>
    </xf>
    <xf numFmtId="10" fontId="19" fillId="33" borderId="11" xfId="1" applyNumberFormat="1" applyFont="1" applyFill="1" applyBorder="1" applyAlignment="1">
      <alignment horizontal="center" wrapText="1"/>
    </xf>
    <xf numFmtId="0" fontId="18" fillId="0" borderId="0" xfId="0" applyFont="1"/>
    <xf numFmtId="3" fontId="18" fillId="0" borderId="10" xfId="0" applyNumberFormat="1" applyFont="1" applyBorder="1" applyAlignment="1">
      <alignment horizontal="center" wrapText="1"/>
    </xf>
    <xf numFmtId="0" fontId="19" fillId="0" borderId="10" xfId="0" applyFont="1" applyBorder="1" applyAlignment="1">
      <alignment wrapText="1"/>
    </xf>
    <xf numFmtId="0" fontId="19" fillId="0" borderId="10" xfId="0" applyFont="1" applyBorder="1" applyAlignment="1">
      <alignment horizontal="center" wrapText="1"/>
    </xf>
    <xf numFmtId="0" fontId="19" fillId="0" borderId="0" xfId="0" applyFont="1" applyAlignment="1">
      <alignment horizontal="left" wrapText="1"/>
    </xf>
  </cellXfs>
  <cellStyles count="43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a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Incorrecto" xfId="8" builtinId="27" customBuiltin="1"/>
    <cellStyle name="Neutral" xfId="9" builtinId="28" customBuiltin="1"/>
    <cellStyle name="Normal" xfId="0" builtinId="0"/>
    <cellStyle name="Notas" xfId="16" builtinId="10" customBuiltin="1"/>
    <cellStyle name="Porcentaje" xfId="1" builtinId="5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6">
    <dxf>
      <font>
        <b/>
        <i val="0"/>
        <color rgb="FFF92F6E"/>
      </font>
      <fill>
        <patternFill patternType="darkUp">
          <fgColor theme="0" tint="-0.14996795556505021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font>
        <b/>
        <i val="0"/>
        <color rgb="FFF92F6E"/>
      </font>
      <fill>
        <patternFill patternType="darkUp">
          <fgColor theme="0" tint="-0.14996795556505021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font>
        <b/>
        <i val="0"/>
        <color rgb="FFF92F6E"/>
      </font>
      <fill>
        <patternFill patternType="darkUp">
          <fgColor theme="0" tint="-0.14996795556505021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font>
        <b/>
        <i val="0"/>
        <color rgb="FFF92F6E"/>
      </font>
      <fill>
        <patternFill patternType="darkUp">
          <fgColor theme="0" tint="-0.14996795556505021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font>
        <b/>
        <i val="0"/>
        <color rgb="FFF92F6E"/>
      </font>
      <fill>
        <patternFill patternType="darkUp">
          <fgColor theme="0" tint="-0.14996795556505021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font>
        <b/>
        <i val="0"/>
        <color rgb="FFF92F6E"/>
      </font>
      <fill>
        <patternFill patternType="darkUp">
          <fgColor theme="0" tint="-0.14996795556505021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</dxfs>
  <tableStyles count="0" defaultTableStyle="TableStyleMedium2" defaultPivotStyle="PivotStyleLight16"/>
  <colors>
    <mruColors>
      <color rgb="FFBA5FC1"/>
      <color rgb="FFF92F6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14.png"/><Relationship Id="rId1" Type="http://schemas.openxmlformats.org/officeDocument/2006/relationships/image" Target="../media/image13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14.png"/><Relationship Id="rId1" Type="http://schemas.openxmlformats.org/officeDocument/2006/relationships/image" Target="../media/image1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285750</xdr:colOff>
      <xdr:row>0</xdr:row>
      <xdr:rowOff>57151</xdr:rowOff>
    </xdr:from>
    <xdr:to>
      <xdr:col>12</xdr:col>
      <xdr:colOff>570194</xdr:colOff>
      <xdr:row>0</xdr:row>
      <xdr:rowOff>345151</xdr:rowOff>
    </xdr:to>
    <xdr:pic>
      <xdr:nvPicPr>
        <xdr:cNvPr id="2" name="Imagen 1" descr="INDEPENDIENT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68375" y="57151"/>
          <a:ext cx="284444" cy="28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276225</xdr:colOff>
      <xdr:row>0</xdr:row>
      <xdr:rowOff>47625</xdr:rowOff>
    </xdr:from>
    <xdr:to>
      <xdr:col>1</xdr:col>
      <xdr:colOff>564225</xdr:colOff>
      <xdr:row>0</xdr:row>
      <xdr:rowOff>335625</xdr:rowOff>
    </xdr:to>
    <xdr:pic>
      <xdr:nvPicPr>
        <xdr:cNvPr id="3" name="Imagen 2" descr="PAN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0" y="47625"/>
          <a:ext cx="288000" cy="28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276225</xdr:colOff>
      <xdr:row>0</xdr:row>
      <xdr:rowOff>47625</xdr:rowOff>
    </xdr:from>
    <xdr:to>
      <xdr:col>8</xdr:col>
      <xdr:colOff>564225</xdr:colOff>
      <xdr:row>0</xdr:row>
      <xdr:rowOff>335625</xdr:rowOff>
    </xdr:to>
    <xdr:pic>
      <xdr:nvPicPr>
        <xdr:cNvPr id="4" name="Imagen 3" descr="PCHU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2250" y="47625"/>
          <a:ext cx="288000" cy="28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276225</xdr:colOff>
      <xdr:row>0</xdr:row>
      <xdr:rowOff>47625</xdr:rowOff>
    </xdr:from>
    <xdr:to>
      <xdr:col>9</xdr:col>
      <xdr:colOff>564225</xdr:colOff>
      <xdr:row>0</xdr:row>
      <xdr:rowOff>335625</xdr:rowOff>
    </xdr:to>
    <xdr:pic>
      <xdr:nvPicPr>
        <xdr:cNvPr id="5" name="Imagen 4" descr="MORENA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01400" y="47625"/>
          <a:ext cx="288000" cy="28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276225</xdr:colOff>
      <xdr:row>0</xdr:row>
      <xdr:rowOff>47625</xdr:rowOff>
    </xdr:from>
    <xdr:to>
      <xdr:col>10</xdr:col>
      <xdr:colOff>564225</xdr:colOff>
      <xdr:row>0</xdr:row>
      <xdr:rowOff>335625</xdr:rowOff>
    </xdr:to>
    <xdr:pic>
      <xdr:nvPicPr>
        <xdr:cNvPr id="6" name="Imagen 5" descr="PES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20550" y="47625"/>
          <a:ext cx="288000" cy="28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276225</xdr:colOff>
      <xdr:row>0</xdr:row>
      <xdr:rowOff>47625</xdr:rowOff>
    </xdr:from>
    <xdr:to>
      <xdr:col>2</xdr:col>
      <xdr:colOff>564225</xdr:colOff>
      <xdr:row>0</xdr:row>
      <xdr:rowOff>335625</xdr:rowOff>
    </xdr:to>
    <xdr:pic>
      <xdr:nvPicPr>
        <xdr:cNvPr id="7" name="Imagen 6" descr="PRI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67350" y="47625"/>
          <a:ext cx="288000" cy="28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276225</xdr:colOff>
      <xdr:row>0</xdr:row>
      <xdr:rowOff>47625</xdr:rowOff>
    </xdr:from>
    <xdr:to>
      <xdr:col>3</xdr:col>
      <xdr:colOff>564225</xdr:colOff>
      <xdr:row>0</xdr:row>
      <xdr:rowOff>335625</xdr:rowOff>
    </xdr:to>
    <xdr:pic>
      <xdr:nvPicPr>
        <xdr:cNvPr id="8" name="Imagen 7" descr="PRD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86500" y="47625"/>
          <a:ext cx="288000" cy="28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276225</xdr:colOff>
      <xdr:row>0</xdr:row>
      <xdr:rowOff>47625</xdr:rowOff>
    </xdr:from>
    <xdr:to>
      <xdr:col>4</xdr:col>
      <xdr:colOff>564225</xdr:colOff>
      <xdr:row>0</xdr:row>
      <xdr:rowOff>335625</xdr:rowOff>
    </xdr:to>
    <xdr:pic>
      <xdr:nvPicPr>
        <xdr:cNvPr id="9" name="Imagen 8" descr="PT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47625"/>
          <a:ext cx="288000" cy="28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276225</xdr:colOff>
      <xdr:row>0</xdr:row>
      <xdr:rowOff>47625</xdr:rowOff>
    </xdr:from>
    <xdr:to>
      <xdr:col>6</xdr:col>
      <xdr:colOff>564225</xdr:colOff>
      <xdr:row>0</xdr:row>
      <xdr:rowOff>335625</xdr:rowOff>
    </xdr:to>
    <xdr:pic>
      <xdr:nvPicPr>
        <xdr:cNvPr id="10" name="Imagen 9" descr="MC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43950" y="47625"/>
          <a:ext cx="288000" cy="28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276225</xdr:colOff>
      <xdr:row>0</xdr:row>
      <xdr:rowOff>47625</xdr:rowOff>
    </xdr:from>
    <xdr:to>
      <xdr:col>7</xdr:col>
      <xdr:colOff>564225</xdr:colOff>
      <xdr:row>0</xdr:row>
      <xdr:rowOff>335625</xdr:rowOff>
    </xdr:to>
    <xdr:pic>
      <xdr:nvPicPr>
        <xdr:cNvPr id="11" name="Imagen 10" descr="PANAL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63100" y="47625"/>
          <a:ext cx="288000" cy="28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276225</xdr:colOff>
      <xdr:row>0</xdr:row>
      <xdr:rowOff>47625</xdr:rowOff>
    </xdr:from>
    <xdr:to>
      <xdr:col>5</xdr:col>
      <xdr:colOff>564225</xdr:colOff>
      <xdr:row>0</xdr:row>
      <xdr:rowOff>335625</xdr:rowOff>
    </xdr:to>
    <xdr:pic>
      <xdr:nvPicPr>
        <xdr:cNvPr id="12" name="Imagen 11" descr="PVEM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47625"/>
          <a:ext cx="288000" cy="28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276225</xdr:colOff>
      <xdr:row>0</xdr:row>
      <xdr:rowOff>47625</xdr:rowOff>
    </xdr:from>
    <xdr:to>
      <xdr:col>11</xdr:col>
      <xdr:colOff>564225</xdr:colOff>
      <xdr:row>0</xdr:row>
      <xdr:rowOff>335625</xdr:rowOff>
    </xdr:to>
    <xdr:pic>
      <xdr:nvPicPr>
        <xdr:cNvPr id="13" name="Imagen 12" descr="PMCH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39700" y="47625"/>
          <a:ext cx="288000" cy="28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285750</xdr:colOff>
      <xdr:row>0</xdr:row>
      <xdr:rowOff>57151</xdr:rowOff>
    </xdr:from>
    <xdr:to>
      <xdr:col>14</xdr:col>
      <xdr:colOff>570194</xdr:colOff>
      <xdr:row>0</xdr:row>
      <xdr:rowOff>345151</xdr:rowOff>
    </xdr:to>
    <xdr:pic>
      <xdr:nvPicPr>
        <xdr:cNvPr id="54" name="Imagen 53" descr="INDEPENDIENT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68375" y="247651"/>
          <a:ext cx="284444" cy="28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276225</xdr:colOff>
      <xdr:row>0</xdr:row>
      <xdr:rowOff>47625</xdr:rowOff>
    </xdr:from>
    <xdr:to>
      <xdr:col>3</xdr:col>
      <xdr:colOff>564225</xdr:colOff>
      <xdr:row>0</xdr:row>
      <xdr:rowOff>335625</xdr:rowOff>
    </xdr:to>
    <xdr:pic>
      <xdr:nvPicPr>
        <xdr:cNvPr id="55" name="Imagen 54" descr="PAN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0" y="238125"/>
          <a:ext cx="288000" cy="28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276225</xdr:colOff>
      <xdr:row>0</xdr:row>
      <xdr:rowOff>47625</xdr:rowOff>
    </xdr:from>
    <xdr:to>
      <xdr:col>10</xdr:col>
      <xdr:colOff>564225</xdr:colOff>
      <xdr:row>0</xdr:row>
      <xdr:rowOff>335625</xdr:rowOff>
    </xdr:to>
    <xdr:pic>
      <xdr:nvPicPr>
        <xdr:cNvPr id="56" name="Imagen 55" descr="PCHU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2250" y="238125"/>
          <a:ext cx="288000" cy="28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276225</xdr:colOff>
      <xdr:row>0</xdr:row>
      <xdr:rowOff>47625</xdr:rowOff>
    </xdr:from>
    <xdr:to>
      <xdr:col>11</xdr:col>
      <xdr:colOff>564225</xdr:colOff>
      <xdr:row>0</xdr:row>
      <xdr:rowOff>335625</xdr:rowOff>
    </xdr:to>
    <xdr:pic>
      <xdr:nvPicPr>
        <xdr:cNvPr id="57" name="Imagen 56" descr="MORENA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01400" y="238125"/>
          <a:ext cx="288000" cy="28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276225</xdr:colOff>
      <xdr:row>0</xdr:row>
      <xdr:rowOff>47625</xdr:rowOff>
    </xdr:from>
    <xdr:to>
      <xdr:col>12</xdr:col>
      <xdr:colOff>564225</xdr:colOff>
      <xdr:row>0</xdr:row>
      <xdr:rowOff>335625</xdr:rowOff>
    </xdr:to>
    <xdr:pic>
      <xdr:nvPicPr>
        <xdr:cNvPr id="58" name="Imagen 57" descr="PES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20550" y="238125"/>
          <a:ext cx="288000" cy="28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276225</xdr:colOff>
      <xdr:row>0</xdr:row>
      <xdr:rowOff>47625</xdr:rowOff>
    </xdr:from>
    <xdr:to>
      <xdr:col>4</xdr:col>
      <xdr:colOff>564225</xdr:colOff>
      <xdr:row>0</xdr:row>
      <xdr:rowOff>335625</xdr:rowOff>
    </xdr:to>
    <xdr:pic>
      <xdr:nvPicPr>
        <xdr:cNvPr id="59" name="Imagen 58" descr="PRI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67350" y="238125"/>
          <a:ext cx="288000" cy="28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276225</xdr:colOff>
      <xdr:row>0</xdr:row>
      <xdr:rowOff>47625</xdr:rowOff>
    </xdr:from>
    <xdr:to>
      <xdr:col>5</xdr:col>
      <xdr:colOff>564225</xdr:colOff>
      <xdr:row>0</xdr:row>
      <xdr:rowOff>335625</xdr:rowOff>
    </xdr:to>
    <xdr:pic>
      <xdr:nvPicPr>
        <xdr:cNvPr id="60" name="Imagen 59" descr="PRD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86500" y="238125"/>
          <a:ext cx="288000" cy="28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276225</xdr:colOff>
      <xdr:row>0</xdr:row>
      <xdr:rowOff>47625</xdr:rowOff>
    </xdr:from>
    <xdr:to>
      <xdr:col>6</xdr:col>
      <xdr:colOff>564225</xdr:colOff>
      <xdr:row>0</xdr:row>
      <xdr:rowOff>335625</xdr:rowOff>
    </xdr:to>
    <xdr:pic>
      <xdr:nvPicPr>
        <xdr:cNvPr id="61" name="Imagen 60" descr="PT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38125"/>
          <a:ext cx="288000" cy="28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276225</xdr:colOff>
      <xdr:row>0</xdr:row>
      <xdr:rowOff>47625</xdr:rowOff>
    </xdr:from>
    <xdr:to>
      <xdr:col>8</xdr:col>
      <xdr:colOff>564225</xdr:colOff>
      <xdr:row>0</xdr:row>
      <xdr:rowOff>335625</xdr:rowOff>
    </xdr:to>
    <xdr:pic>
      <xdr:nvPicPr>
        <xdr:cNvPr id="62" name="Imagen 61" descr="MC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43950" y="238125"/>
          <a:ext cx="288000" cy="28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276225</xdr:colOff>
      <xdr:row>0</xdr:row>
      <xdr:rowOff>47625</xdr:rowOff>
    </xdr:from>
    <xdr:to>
      <xdr:col>9</xdr:col>
      <xdr:colOff>564225</xdr:colOff>
      <xdr:row>0</xdr:row>
      <xdr:rowOff>335625</xdr:rowOff>
    </xdr:to>
    <xdr:pic>
      <xdr:nvPicPr>
        <xdr:cNvPr id="63" name="Imagen 62" descr="PANAL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63100" y="238125"/>
          <a:ext cx="288000" cy="28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276225</xdr:colOff>
      <xdr:row>0</xdr:row>
      <xdr:rowOff>47625</xdr:rowOff>
    </xdr:from>
    <xdr:to>
      <xdr:col>7</xdr:col>
      <xdr:colOff>564225</xdr:colOff>
      <xdr:row>0</xdr:row>
      <xdr:rowOff>335625</xdr:rowOff>
    </xdr:to>
    <xdr:pic>
      <xdr:nvPicPr>
        <xdr:cNvPr id="64" name="Imagen 63" descr="PVEM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238125"/>
          <a:ext cx="288000" cy="28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276225</xdr:colOff>
      <xdr:row>0</xdr:row>
      <xdr:rowOff>47625</xdr:rowOff>
    </xdr:from>
    <xdr:to>
      <xdr:col>13</xdr:col>
      <xdr:colOff>564225</xdr:colOff>
      <xdr:row>0</xdr:row>
      <xdr:rowOff>335625</xdr:rowOff>
    </xdr:to>
    <xdr:pic>
      <xdr:nvPicPr>
        <xdr:cNvPr id="65" name="Imagen 64" descr="PMCH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39700" y="238125"/>
          <a:ext cx="288000" cy="28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13"/>
  <sheetViews>
    <sheetView tabSelected="1" zoomScaleNormal="100" workbookViewId="0">
      <selection activeCell="F17" sqref="F17"/>
    </sheetView>
  </sheetViews>
  <sheetFormatPr baseColWidth="10" defaultColWidth="9.140625" defaultRowHeight="15" x14ac:dyDescent="0.25"/>
  <cols>
    <col min="1" max="1" width="30.7109375" bestFit="1" customWidth="1"/>
    <col min="2" max="18" width="12.28515625" customWidth="1"/>
  </cols>
  <sheetData>
    <row r="1" spans="1:18" ht="31.5" customHeight="1" x14ac:dyDescent="0.25"/>
    <row r="2" spans="1:18" ht="48" x14ac:dyDescent="0.25">
      <c r="A2" s="1" t="s">
        <v>38</v>
      </c>
      <c r="B2" s="1" t="s">
        <v>19</v>
      </c>
      <c r="C2" s="1" t="s">
        <v>20</v>
      </c>
      <c r="D2" s="2" t="s">
        <v>21</v>
      </c>
      <c r="E2" s="1" t="s">
        <v>22</v>
      </c>
      <c r="F2" s="1" t="s">
        <v>23</v>
      </c>
      <c r="G2" s="2" t="s">
        <v>24</v>
      </c>
      <c r="H2" s="1" t="s">
        <v>25</v>
      </c>
      <c r="I2" s="1" t="s">
        <v>26</v>
      </c>
      <c r="J2" s="1" t="s">
        <v>27</v>
      </c>
      <c r="K2" s="2" t="s">
        <v>28</v>
      </c>
      <c r="L2" s="1" t="s">
        <v>29</v>
      </c>
      <c r="M2" s="2" t="s">
        <v>30</v>
      </c>
      <c r="N2" s="2" t="s">
        <v>31</v>
      </c>
      <c r="O2" s="2" t="s">
        <v>32</v>
      </c>
      <c r="P2" s="1" t="s">
        <v>33</v>
      </c>
      <c r="Q2" s="1" t="s">
        <v>34</v>
      </c>
      <c r="R2" s="1" t="s">
        <v>35</v>
      </c>
    </row>
    <row r="3" spans="1:18" x14ac:dyDescent="0.25">
      <c r="A3" s="12" t="s">
        <v>0</v>
      </c>
      <c r="B3" s="9" t="s">
        <v>2</v>
      </c>
      <c r="C3" s="9" t="s">
        <v>2</v>
      </c>
      <c r="D3" s="9" t="s">
        <v>2</v>
      </c>
      <c r="E3" s="9" t="s">
        <v>2</v>
      </c>
      <c r="F3" s="9">
        <v>11</v>
      </c>
      <c r="G3" s="9" t="s">
        <v>2</v>
      </c>
      <c r="H3" s="9">
        <v>14</v>
      </c>
      <c r="I3" s="9">
        <v>1036</v>
      </c>
      <c r="J3" s="9">
        <v>1064</v>
      </c>
      <c r="K3" s="9" t="s">
        <v>2</v>
      </c>
      <c r="L3" s="9">
        <v>796</v>
      </c>
      <c r="M3" s="9" t="s">
        <v>2</v>
      </c>
      <c r="N3" s="9">
        <v>1</v>
      </c>
      <c r="O3" s="9">
        <v>34</v>
      </c>
      <c r="P3" s="9">
        <v>2956</v>
      </c>
      <c r="Q3" s="9">
        <v>5358</v>
      </c>
      <c r="R3" s="4">
        <f t="shared" ref="R3:R13" si="0">P3/Q3</f>
        <v>0.55169839492347894</v>
      </c>
    </row>
    <row r="4" spans="1:18" x14ac:dyDescent="0.25">
      <c r="A4" s="12" t="s">
        <v>6</v>
      </c>
      <c r="B4" s="9" t="s">
        <v>2</v>
      </c>
      <c r="C4" s="9">
        <v>25</v>
      </c>
      <c r="D4" s="9" t="s">
        <v>2</v>
      </c>
      <c r="E4" s="9">
        <v>3063</v>
      </c>
      <c r="F4" s="9" t="s">
        <v>2</v>
      </c>
      <c r="G4" s="9">
        <v>105</v>
      </c>
      <c r="H4" s="9" t="s">
        <v>2</v>
      </c>
      <c r="I4" s="9">
        <v>90</v>
      </c>
      <c r="J4" s="9">
        <v>5950</v>
      </c>
      <c r="K4" s="9">
        <v>50</v>
      </c>
      <c r="L4" s="9" t="s">
        <v>2</v>
      </c>
      <c r="M4" s="9" t="s">
        <v>2</v>
      </c>
      <c r="N4" s="9">
        <v>6</v>
      </c>
      <c r="O4" s="9">
        <v>151</v>
      </c>
      <c r="P4" s="9">
        <v>9440</v>
      </c>
      <c r="Q4" s="9">
        <v>13299</v>
      </c>
      <c r="R4" s="4">
        <f t="shared" si="0"/>
        <v>0.70982780660200018</v>
      </c>
    </row>
    <row r="5" spans="1:18" x14ac:dyDescent="0.25">
      <c r="A5" s="12" t="s">
        <v>9</v>
      </c>
      <c r="B5" s="9">
        <v>593</v>
      </c>
      <c r="C5" s="9" t="s">
        <v>2</v>
      </c>
      <c r="D5" s="9" t="s">
        <v>2</v>
      </c>
      <c r="E5" s="9" t="s">
        <v>2</v>
      </c>
      <c r="F5" s="9" t="s">
        <v>2</v>
      </c>
      <c r="G5" s="9" t="s">
        <v>2</v>
      </c>
      <c r="H5" s="9" t="s">
        <v>2</v>
      </c>
      <c r="I5" s="9">
        <v>520</v>
      </c>
      <c r="J5" s="9">
        <v>1294</v>
      </c>
      <c r="K5" s="9">
        <v>45</v>
      </c>
      <c r="L5" s="9" t="s">
        <v>2</v>
      </c>
      <c r="M5" s="9">
        <v>444</v>
      </c>
      <c r="N5" s="9">
        <v>1</v>
      </c>
      <c r="O5" s="9">
        <v>119</v>
      </c>
      <c r="P5" s="9">
        <v>3016</v>
      </c>
      <c r="Q5" s="9">
        <v>4266</v>
      </c>
      <c r="R5" s="4">
        <f t="shared" si="0"/>
        <v>0.7069854664791374</v>
      </c>
    </row>
    <row r="6" spans="1:18" x14ac:dyDescent="0.25">
      <c r="A6" s="12" t="s">
        <v>10</v>
      </c>
      <c r="B6" s="9" t="s">
        <v>2</v>
      </c>
      <c r="C6" s="9">
        <v>24</v>
      </c>
      <c r="D6" s="9">
        <v>16</v>
      </c>
      <c r="E6" s="9">
        <v>50</v>
      </c>
      <c r="F6" s="9" t="s">
        <v>2</v>
      </c>
      <c r="G6" s="9">
        <v>20</v>
      </c>
      <c r="H6" s="9">
        <v>203</v>
      </c>
      <c r="I6" s="9">
        <v>2031</v>
      </c>
      <c r="J6" s="9">
        <v>1982</v>
      </c>
      <c r="K6" s="9">
        <v>8</v>
      </c>
      <c r="L6" s="9">
        <v>2029</v>
      </c>
      <c r="M6" s="9" t="s">
        <v>2</v>
      </c>
      <c r="N6" s="9">
        <v>8</v>
      </c>
      <c r="O6" s="9">
        <v>48</v>
      </c>
      <c r="P6" s="9">
        <v>6419</v>
      </c>
      <c r="Q6" s="9">
        <v>9009</v>
      </c>
      <c r="R6" s="4">
        <f t="shared" si="0"/>
        <v>0.71250971250971251</v>
      </c>
    </row>
    <row r="7" spans="1:18" x14ac:dyDescent="0.25">
      <c r="A7" s="12" t="s">
        <v>17</v>
      </c>
      <c r="B7" s="9" t="s">
        <v>2</v>
      </c>
      <c r="C7" s="9">
        <v>16</v>
      </c>
      <c r="D7" s="9" t="s">
        <v>2</v>
      </c>
      <c r="E7" s="9" t="s">
        <v>2</v>
      </c>
      <c r="F7" s="9">
        <v>2151</v>
      </c>
      <c r="G7" s="9" t="s">
        <v>2</v>
      </c>
      <c r="H7" s="9">
        <v>1575</v>
      </c>
      <c r="I7" s="9">
        <v>15</v>
      </c>
      <c r="J7" s="9">
        <v>558</v>
      </c>
      <c r="K7" s="9">
        <v>3</v>
      </c>
      <c r="L7" s="9">
        <v>68</v>
      </c>
      <c r="M7" s="9" t="s">
        <v>2</v>
      </c>
      <c r="N7" s="9">
        <v>0</v>
      </c>
      <c r="O7" s="9">
        <v>79</v>
      </c>
      <c r="P7" s="9">
        <v>4465</v>
      </c>
      <c r="Q7" s="9">
        <v>5681</v>
      </c>
      <c r="R7" s="4">
        <f t="shared" si="0"/>
        <v>0.78595317725752512</v>
      </c>
    </row>
    <row r="8" spans="1:18" x14ac:dyDescent="0.25">
      <c r="A8" s="12" t="s">
        <v>18</v>
      </c>
      <c r="B8" s="9" t="s">
        <v>2</v>
      </c>
      <c r="C8" s="9">
        <v>2039</v>
      </c>
      <c r="D8" s="9">
        <v>14</v>
      </c>
      <c r="E8" s="9" t="s">
        <v>2</v>
      </c>
      <c r="F8" s="9" t="s">
        <v>2</v>
      </c>
      <c r="G8" s="9">
        <v>84</v>
      </c>
      <c r="H8" s="9">
        <v>24</v>
      </c>
      <c r="I8" s="9">
        <v>2368</v>
      </c>
      <c r="J8" s="9">
        <v>2020</v>
      </c>
      <c r="K8" s="9" t="s">
        <v>2</v>
      </c>
      <c r="L8" s="9" t="s">
        <v>2</v>
      </c>
      <c r="M8" s="9" t="s">
        <v>2</v>
      </c>
      <c r="N8" s="9">
        <v>0</v>
      </c>
      <c r="O8" s="9">
        <v>160</v>
      </c>
      <c r="P8" s="9">
        <v>6709</v>
      </c>
      <c r="Q8" s="9">
        <v>8603</v>
      </c>
      <c r="R8" s="4">
        <f t="shared" si="0"/>
        <v>0.77984424038126232</v>
      </c>
    </row>
    <row r="9" spans="1:18" x14ac:dyDescent="0.25">
      <c r="A9" s="12" t="s">
        <v>11</v>
      </c>
      <c r="B9" s="9">
        <v>658</v>
      </c>
      <c r="C9" s="9" t="s">
        <v>2</v>
      </c>
      <c r="D9" s="9" t="s">
        <v>2</v>
      </c>
      <c r="E9" s="9" t="s">
        <v>2</v>
      </c>
      <c r="F9" s="9" t="s">
        <v>2</v>
      </c>
      <c r="G9" s="9" t="s">
        <v>2</v>
      </c>
      <c r="H9" s="9">
        <v>32</v>
      </c>
      <c r="I9" s="9" t="s">
        <v>2</v>
      </c>
      <c r="J9" s="9">
        <v>1880</v>
      </c>
      <c r="K9" s="9" t="s">
        <v>2</v>
      </c>
      <c r="L9" s="9">
        <v>1661</v>
      </c>
      <c r="M9" s="9" t="s">
        <v>2</v>
      </c>
      <c r="N9" s="9">
        <v>0</v>
      </c>
      <c r="O9" s="9">
        <v>50</v>
      </c>
      <c r="P9" s="9">
        <v>4281</v>
      </c>
      <c r="Q9" s="9">
        <v>5425</v>
      </c>
      <c r="R9" s="4">
        <f t="shared" si="0"/>
        <v>0.78912442396313365</v>
      </c>
    </row>
    <row r="10" spans="1:18" x14ac:dyDescent="0.25">
      <c r="A10" s="12" t="s">
        <v>14</v>
      </c>
      <c r="B10" s="9" t="s">
        <v>2</v>
      </c>
      <c r="C10" s="9">
        <v>40</v>
      </c>
      <c r="D10" s="9" t="s">
        <v>2</v>
      </c>
      <c r="E10" s="9" t="s">
        <v>2</v>
      </c>
      <c r="F10" s="9">
        <v>38</v>
      </c>
      <c r="G10" s="9" t="s">
        <v>2</v>
      </c>
      <c r="H10" s="9">
        <v>38</v>
      </c>
      <c r="I10" s="9" t="s">
        <v>2</v>
      </c>
      <c r="J10" s="9">
        <v>1297</v>
      </c>
      <c r="K10" s="9" t="s">
        <v>2</v>
      </c>
      <c r="L10" s="9">
        <v>1424</v>
      </c>
      <c r="M10" s="9" t="s">
        <v>2</v>
      </c>
      <c r="N10" s="9">
        <v>1</v>
      </c>
      <c r="O10" s="9">
        <v>67</v>
      </c>
      <c r="P10" s="9">
        <v>2905</v>
      </c>
      <c r="Q10" s="9">
        <v>3400</v>
      </c>
      <c r="R10" s="4">
        <f t="shared" si="0"/>
        <v>0.85441176470588232</v>
      </c>
    </row>
    <row r="11" spans="1:18" x14ac:dyDescent="0.25">
      <c r="A11" s="12" t="s">
        <v>16</v>
      </c>
      <c r="B11" s="9">
        <v>0</v>
      </c>
      <c r="C11" s="9">
        <v>5</v>
      </c>
      <c r="D11" s="9">
        <v>6</v>
      </c>
      <c r="E11" s="9">
        <v>1312</v>
      </c>
      <c r="F11" s="9">
        <v>3</v>
      </c>
      <c r="G11" s="9" t="s">
        <v>2</v>
      </c>
      <c r="H11" s="9" t="s">
        <v>2</v>
      </c>
      <c r="I11" s="9">
        <v>9</v>
      </c>
      <c r="J11" s="9">
        <v>756</v>
      </c>
      <c r="K11" s="9">
        <v>9</v>
      </c>
      <c r="L11" s="9">
        <v>19</v>
      </c>
      <c r="M11" s="9" t="s">
        <v>2</v>
      </c>
      <c r="N11" s="9">
        <v>0</v>
      </c>
      <c r="O11" s="9">
        <v>13</v>
      </c>
      <c r="P11" s="9">
        <v>2132</v>
      </c>
      <c r="Q11" s="9">
        <v>2340</v>
      </c>
      <c r="R11" s="4">
        <f t="shared" si="0"/>
        <v>0.91111111111111109</v>
      </c>
    </row>
    <row r="12" spans="1:18" x14ac:dyDescent="0.25">
      <c r="A12" s="12" t="s">
        <v>13</v>
      </c>
      <c r="B12" s="9" t="s">
        <v>2</v>
      </c>
      <c r="C12" s="9">
        <v>5</v>
      </c>
      <c r="D12" s="9" t="s">
        <v>2</v>
      </c>
      <c r="E12" s="9" t="s">
        <v>2</v>
      </c>
      <c r="F12" s="9">
        <v>11</v>
      </c>
      <c r="G12" s="9" t="s">
        <v>2</v>
      </c>
      <c r="H12" s="9">
        <v>27</v>
      </c>
      <c r="I12" s="9">
        <v>49</v>
      </c>
      <c r="J12" s="9">
        <v>1440</v>
      </c>
      <c r="K12" s="9">
        <v>114</v>
      </c>
      <c r="L12" s="9">
        <v>1320</v>
      </c>
      <c r="M12" s="9" t="s">
        <v>2</v>
      </c>
      <c r="N12" s="9">
        <v>3</v>
      </c>
      <c r="O12" s="9">
        <v>49</v>
      </c>
      <c r="P12" s="9">
        <v>3018</v>
      </c>
      <c r="Q12" s="9">
        <v>4376</v>
      </c>
      <c r="R12" s="4">
        <f t="shared" si="0"/>
        <v>0.68967093235831811</v>
      </c>
    </row>
    <row r="13" spans="1:18" x14ac:dyDescent="0.25">
      <c r="B13" s="6">
        <v>1251</v>
      </c>
      <c r="C13" s="6">
        <v>2154</v>
      </c>
      <c r="D13" s="6">
        <v>36</v>
      </c>
      <c r="E13" s="6">
        <v>4425</v>
      </c>
      <c r="F13" s="6">
        <v>2214</v>
      </c>
      <c r="G13" s="6">
        <v>209</v>
      </c>
      <c r="H13" s="6">
        <v>1913</v>
      </c>
      <c r="I13" s="6">
        <v>6118</v>
      </c>
      <c r="J13" s="6">
        <v>18241</v>
      </c>
      <c r="K13" s="6">
        <v>229</v>
      </c>
      <c r="L13" s="6">
        <v>7317</v>
      </c>
      <c r="M13" s="6">
        <v>444</v>
      </c>
      <c r="N13" s="6">
        <v>20</v>
      </c>
      <c r="O13" s="6">
        <v>770</v>
      </c>
      <c r="P13" s="6">
        <v>45341</v>
      </c>
      <c r="Q13" s="6">
        <v>61757</v>
      </c>
      <c r="R13" s="5">
        <f t="shared" si="0"/>
        <v>0.73418397914406464</v>
      </c>
    </row>
  </sheetData>
  <autoFilter ref="A2:R11"/>
  <conditionalFormatting sqref="B3:B12">
    <cfRule type="expression" dxfId="5" priority="2">
      <formula>B3=MAX($B3:$O3)</formula>
    </cfRule>
  </conditionalFormatting>
  <conditionalFormatting sqref="C3:Q12">
    <cfRule type="expression" dxfId="4" priority="1">
      <formula>C3=MAX($B3:$O3)</formula>
    </cfRule>
  </conditionalFormatting>
  <pageMargins left="0.70866141732283472" right="0.70866141732283472" top="0.74803149606299213" bottom="0.74803149606299213" header="0.31496062992125984" footer="0.31496062992125984"/>
  <pageSetup scale="51" fitToHeight="0" orientation="landscape" r:id="rId1"/>
  <headerFooter>
    <oddHeader>&amp;L&amp;G&amp;C&amp;"Roboto,Negrita"&amp;15INSTITUTO DE ELECCIONES Y PARTICIPACIÓN CIUDADANA&amp;"Roboto,Normal"
Proceso Electoral Local Extraordinario 2018
RESULTADOS DE LOS CÓMPUTOS MUNICIPALES&amp;R&amp;G</oddHeader>
    <oddFooter>&amp;LUnidad de Servicios Informáticos&amp;C&amp;P de &amp;N</oddFoot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16"/>
  <sheetViews>
    <sheetView topLeftCell="A93" zoomScaleNormal="100" workbookViewId="0">
      <selection activeCell="D116" sqref="D116"/>
    </sheetView>
  </sheetViews>
  <sheetFormatPr baseColWidth="10" defaultColWidth="9.140625" defaultRowHeight="15" x14ac:dyDescent="0.25"/>
  <cols>
    <col min="1" max="1" width="30.7109375" bestFit="1" customWidth="1"/>
    <col min="2" max="2" width="8.140625" bestFit="1" customWidth="1"/>
    <col min="3" max="3" width="27.7109375" bestFit="1" customWidth="1"/>
    <col min="4" max="20" width="12.28515625" customWidth="1"/>
  </cols>
  <sheetData>
    <row r="1" spans="1:20" ht="31.5" customHeight="1" x14ac:dyDescent="0.25"/>
    <row r="2" spans="1:20" ht="48" x14ac:dyDescent="0.25">
      <c r="A2" s="1" t="s">
        <v>38</v>
      </c>
      <c r="B2" s="1" t="s">
        <v>37</v>
      </c>
      <c r="C2" s="1" t="s">
        <v>36</v>
      </c>
      <c r="D2" s="1" t="s">
        <v>19</v>
      </c>
      <c r="E2" s="1" t="s">
        <v>20</v>
      </c>
      <c r="F2" s="2" t="s">
        <v>21</v>
      </c>
      <c r="G2" s="1" t="s">
        <v>22</v>
      </c>
      <c r="H2" s="1" t="s">
        <v>23</v>
      </c>
      <c r="I2" s="2" t="s">
        <v>24</v>
      </c>
      <c r="J2" s="1" t="s">
        <v>25</v>
      </c>
      <c r="K2" s="1" t="s">
        <v>26</v>
      </c>
      <c r="L2" s="1" t="s">
        <v>27</v>
      </c>
      <c r="M2" s="2" t="s">
        <v>28</v>
      </c>
      <c r="N2" s="1" t="s">
        <v>29</v>
      </c>
      <c r="O2" s="2" t="s">
        <v>30</v>
      </c>
      <c r="P2" s="2" t="s">
        <v>31</v>
      </c>
      <c r="Q2" s="2" t="s">
        <v>32</v>
      </c>
      <c r="R2" s="1" t="s">
        <v>33</v>
      </c>
      <c r="S2" s="1" t="s">
        <v>34</v>
      </c>
      <c r="T2" s="1" t="s">
        <v>35</v>
      </c>
    </row>
    <row r="3" spans="1:20" x14ac:dyDescent="0.25">
      <c r="A3" s="10" t="s">
        <v>0</v>
      </c>
      <c r="B3" s="11">
        <v>113</v>
      </c>
      <c r="C3" s="10" t="s">
        <v>1</v>
      </c>
      <c r="D3" s="3" t="s">
        <v>2</v>
      </c>
      <c r="E3" s="3" t="s">
        <v>2</v>
      </c>
      <c r="F3" s="3" t="s">
        <v>2</v>
      </c>
      <c r="G3" s="3" t="s">
        <v>2</v>
      </c>
      <c r="H3" s="3">
        <v>0</v>
      </c>
      <c r="I3" s="3" t="s">
        <v>2</v>
      </c>
      <c r="J3" s="3">
        <v>1</v>
      </c>
      <c r="K3" s="3">
        <v>97</v>
      </c>
      <c r="L3" s="3">
        <v>120</v>
      </c>
      <c r="M3" s="3" t="s">
        <v>2</v>
      </c>
      <c r="N3" s="3">
        <v>94</v>
      </c>
      <c r="O3" s="3" t="s">
        <v>2</v>
      </c>
      <c r="P3" s="3">
        <v>0</v>
      </c>
      <c r="Q3" s="3">
        <v>2</v>
      </c>
      <c r="R3" s="3">
        <v>314</v>
      </c>
      <c r="S3" s="3">
        <v>512</v>
      </c>
      <c r="T3" s="4">
        <f>R3/S3</f>
        <v>0.61328125</v>
      </c>
    </row>
    <row r="4" spans="1:20" x14ac:dyDescent="0.25">
      <c r="A4" s="10" t="s">
        <v>0</v>
      </c>
      <c r="B4" s="11">
        <v>113</v>
      </c>
      <c r="C4" s="10" t="s">
        <v>3</v>
      </c>
      <c r="D4" s="3" t="s">
        <v>2</v>
      </c>
      <c r="E4" s="3" t="s">
        <v>2</v>
      </c>
      <c r="F4" s="3" t="s">
        <v>2</v>
      </c>
      <c r="G4" s="3" t="s">
        <v>2</v>
      </c>
      <c r="H4" s="3">
        <v>0</v>
      </c>
      <c r="I4" s="3" t="s">
        <v>2</v>
      </c>
      <c r="J4" s="3">
        <v>0</v>
      </c>
      <c r="K4" s="3">
        <v>139</v>
      </c>
      <c r="L4" s="3">
        <v>102</v>
      </c>
      <c r="M4" s="3" t="s">
        <v>2</v>
      </c>
      <c r="N4" s="3">
        <v>76</v>
      </c>
      <c r="O4" s="3" t="s">
        <v>2</v>
      </c>
      <c r="P4" s="3">
        <v>0</v>
      </c>
      <c r="Q4" s="3">
        <v>0</v>
      </c>
      <c r="R4" s="3">
        <v>317</v>
      </c>
      <c r="S4" s="3">
        <v>511</v>
      </c>
      <c r="T4" s="4">
        <f t="shared" ref="T4:T67" si="0">R4/S4</f>
        <v>0.62035225048923681</v>
      </c>
    </row>
    <row r="5" spans="1:20" x14ac:dyDescent="0.25">
      <c r="A5" s="10" t="s">
        <v>0</v>
      </c>
      <c r="B5" s="11">
        <v>113</v>
      </c>
      <c r="C5" s="10" t="s">
        <v>4</v>
      </c>
      <c r="D5" s="3" t="s">
        <v>2</v>
      </c>
      <c r="E5" s="3" t="s">
        <v>2</v>
      </c>
      <c r="F5" s="3" t="s">
        <v>2</v>
      </c>
      <c r="G5" s="3" t="s">
        <v>2</v>
      </c>
      <c r="H5" s="3">
        <v>1</v>
      </c>
      <c r="I5" s="3" t="s">
        <v>2</v>
      </c>
      <c r="J5" s="3">
        <v>1</v>
      </c>
      <c r="K5" s="3">
        <v>94</v>
      </c>
      <c r="L5" s="3">
        <v>95</v>
      </c>
      <c r="M5" s="3" t="s">
        <v>2</v>
      </c>
      <c r="N5" s="3">
        <v>107</v>
      </c>
      <c r="O5" s="3" t="s">
        <v>2</v>
      </c>
      <c r="P5" s="3">
        <v>0</v>
      </c>
      <c r="Q5" s="3">
        <v>1</v>
      </c>
      <c r="R5" s="3">
        <v>299</v>
      </c>
      <c r="S5" s="3">
        <v>478</v>
      </c>
      <c r="T5" s="4">
        <f t="shared" si="0"/>
        <v>0.62552301255230125</v>
      </c>
    </row>
    <row r="6" spans="1:20" x14ac:dyDescent="0.25">
      <c r="A6" s="10" t="s">
        <v>0</v>
      </c>
      <c r="B6" s="11">
        <v>114</v>
      </c>
      <c r="C6" s="10" t="s">
        <v>1</v>
      </c>
      <c r="D6" s="3" t="s">
        <v>2</v>
      </c>
      <c r="E6" s="3" t="s">
        <v>2</v>
      </c>
      <c r="F6" s="3" t="s">
        <v>2</v>
      </c>
      <c r="G6" s="3" t="s">
        <v>2</v>
      </c>
      <c r="H6" s="3">
        <v>1</v>
      </c>
      <c r="I6" s="3" t="s">
        <v>2</v>
      </c>
      <c r="J6" s="3">
        <v>3</v>
      </c>
      <c r="K6" s="3">
        <v>92</v>
      </c>
      <c r="L6" s="3">
        <v>120</v>
      </c>
      <c r="M6" s="3" t="s">
        <v>2</v>
      </c>
      <c r="N6" s="3">
        <v>123</v>
      </c>
      <c r="O6" s="3" t="s">
        <v>2</v>
      </c>
      <c r="P6" s="3">
        <v>1</v>
      </c>
      <c r="Q6" s="3">
        <v>4</v>
      </c>
      <c r="R6" s="3">
        <v>344</v>
      </c>
      <c r="S6" s="3">
        <v>707</v>
      </c>
      <c r="T6" s="4">
        <f t="shared" si="0"/>
        <v>0.48656294200848654</v>
      </c>
    </row>
    <row r="7" spans="1:20" x14ac:dyDescent="0.25">
      <c r="A7" s="10" t="s">
        <v>0</v>
      </c>
      <c r="B7" s="11">
        <v>114</v>
      </c>
      <c r="C7" s="10" t="s">
        <v>3</v>
      </c>
      <c r="D7" s="3" t="s">
        <v>2</v>
      </c>
      <c r="E7" s="3" t="s">
        <v>2</v>
      </c>
      <c r="F7" s="3" t="s">
        <v>2</v>
      </c>
      <c r="G7" s="3" t="s">
        <v>2</v>
      </c>
      <c r="H7" s="3">
        <v>1</v>
      </c>
      <c r="I7" s="3" t="s">
        <v>2</v>
      </c>
      <c r="J7" s="3">
        <v>3</v>
      </c>
      <c r="K7" s="3">
        <v>117</v>
      </c>
      <c r="L7" s="3">
        <v>126</v>
      </c>
      <c r="M7" s="3" t="s">
        <v>2</v>
      </c>
      <c r="N7" s="3">
        <v>111</v>
      </c>
      <c r="O7" s="3" t="s">
        <v>2</v>
      </c>
      <c r="P7" s="3">
        <v>0</v>
      </c>
      <c r="Q7" s="3">
        <v>5</v>
      </c>
      <c r="R7" s="3">
        <v>363</v>
      </c>
      <c r="S7" s="3">
        <v>706</v>
      </c>
      <c r="T7" s="4">
        <f t="shared" si="0"/>
        <v>0.51416430594900853</v>
      </c>
    </row>
    <row r="8" spans="1:20" x14ac:dyDescent="0.25">
      <c r="A8" s="10" t="s">
        <v>0</v>
      </c>
      <c r="B8" s="11">
        <v>114</v>
      </c>
      <c r="C8" s="10" t="s">
        <v>5</v>
      </c>
      <c r="D8" s="3" t="s">
        <v>2</v>
      </c>
      <c r="E8" s="3" t="s">
        <v>2</v>
      </c>
      <c r="F8" s="3" t="s">
        <v>2</v>
      </c>
      <c r="G8" s="3" t="s">
        <v>2</v>
      </c>
      <c r="H8" s="3">
        <v>0</v>
      </c>
      <c r="I8" s="3" t="s">
        <v>2</v>
      </c>
      <c r="J8" s="3">
        <v>5</v>
      </c>
      <c r="K8" s="3">
        <v>111</v>
      </c>
      <c r="L8" s="3">
        <v>124</v>
      </c>
      <c r="M8" s="3" t="s">
        <v>2</v>
      </c>
      <c r="N8" s="3">
        <v>131</v>
      </c>
      <c r="O8" s="3" t="s">
        <v>2</v>
      </c>
      <c r="P8" s="3">
        <v>0</v>
      </c>
      <c r="Q8" s="3">
        <v>5</v>
      </c>
      <c r="R8" s="3">
        <v>376</v>
      </c>
      <c r="S8" s="3">
        <v>706</v>
      </c>
      <c r="T8" s="4">
        <f t="shared" si="0"/>
        <v>0.53257790368271951</v>
      </c>
    </row>
    <row r="9" spans="1:20" x14ac:dyDescent="0.25">
      <c r="A9" s="10" t="s">
        <v>0</v>
      </c>
      <c r="B9" s="11">
        <v>115</v>
      </c>
      <c r="C9" s="10" t="s">
        <v>1</v>
      </c>
      <c r="D9" s="3" t="s">
        <v>2</v>
      </c>
      <c r="E9" s="3" t="s">
        <v>2</v>
      </c>
      <c r="F9" s="3" t="s">
        <v>2</v>
      </c>
      <c r="G9" s="3" t="s">
        <v>2</v>
      </c>
      <c r="H9" s="3">
        <v>3</v>
      </c>
      <c r="I9" s="3" t="s">
        <v>2</v>
      </c>
      <c r="J9" s="3">
        <v>1</v>
      </c>
      <c r="K9" s="3">
        <v>145</v>
      </c>
      <c r="L9" s="3">
        <v>101</v>
      </c>
      <c r="M9" s="3" t="s">
        <v>2</v>
      </c>
      <c r="N9" s="3">
        <v>58</v>
      </c>
      <c r="O9" s="3" t="s">
        <v>2</v>
      </c>
      <c r="P9" s="3">
        <v>0</v>
      </c>
      <c r="Q9" s="3">
        <v>4</v>
      </c>
      <c r="R9" s="3">
        <v>312</v>
      </c>
      <c r="S9" s="3">
        <v>636</v>
      </c>
      <c r="T9" s="4">
        <f t="shared" si="0"/>
        <v>0.49056603773584906</v>
      </c>
    </row>
    <row r="10" spans="1:20" x14ac:dyDescent="0.25">
      <c r="A10" s="10" t="s">
        <v>0</v>
      </c>
      <c r="B10" s="11">
        <v>115</v>
      </c>
      <c r="C10" s="10" t="s">
        <v>3</v>
      </c>
      <c r="D10" s="3" t="s">
        <v>2</v>
      </c>
      <c r="E10" s="3" t="s">
        <v>2</v>
      </c>
      <c r="F10" s="3" t="s">
        <v>2</v>
      </c>
      <c r="G10" s="3" t="s">
        <v>2</v>
      </c>
      <c r="H10" s="3">
        <v>2</v>
      </c>
      <c r="I10" s="3" t="s">
        <v>2</v>
      </c>
      <c r="J10" s="3">
        <v>0</v>
      </c>
      <c r="K10" s="3">
        <v>178</v>
      </c>
      <c r="L10" s="3">
        <v>102</v>
      </c>
      <c r="M10" s="3" t="s">
        <v>2</v>
      </c>
      <c r="N10" s="3">
        <v>46</v>
      </c>
      <c r="O10" s="3" t="s">
        <v>2</v>
      </c>
      <c r="P10" s="3">
        <v>0</v>
      </c>
      <c r="Q10" s="3">
        <v>10</v>
      </c>
      <c r="R10" s="3">
        <v>338</v>
      </c>
      <c r="S10" s="3">
        <v>635</v>
      </c>
      <c r="T10" s="4">
        <f t="shared" si="0"/>
        <v>0.5322834645669291</v>
      </c>
    </row>
    <row r="11" spans="1:20" x14ac:dyDescent="0.25">
      <c r="A11" s="10" t="s">
        <v>0</v>
      </c>
      <c r="B11" s="11">
        <v>115</v>
      </c>
      <c r="C11" s="10" t="s">
        <v>4</v>
      </c>
      <c r="D11" s="3" t="s">
        <v>2</v>
      </c>
      <c r="E11" s="3" t="s">
        <v>2</v>
      </c>
      <c r="F11" s="3" t="s">
        <v>2</v>
      </c>
      <c r="G11" s="3" t="s">
        <v>2</v>
      </c>
      <c r="H11" s="3">
        <v>3</v>
      </c>
      <c r="I11" s="3" t="s">
        <v>2</v>
      </c>
      <c r="J11" s="3">
        <v>0</v>
      </c>
      <c r="K11" s="3">
        <v>63</v>
      </c>
      <c r="L11" s="3">
        <v>174</v>
      </c>
      <c r="M11" s="3" t="s">
        <v>2</v>
      </c>
      <c r="N11" s="3">
        <v>50</v>
      </c>
      <c r="O11" s="3" t="s">
        <v>2</v>
      </c>
      <c r="P11" s="3">
        <v>0</v>
      </c>
      <c r="Q11" s="3">
        <v>3</v>
      </c>
      <c r="R11" s="3">
        <v>293</v>
      </c>
      <c r="S11" s="3">
        <v>467</v>
      </c>
      <c r="T11" s="4">
        <f t="shared" si="0"/>
        <v>0.62740899357601709</v>
      </c>
    </row>
    <row r="12" spans="1:20" x14ac:dyDescent="0.25">
      <c r="A12" s="10" t="s">
        <v>6</v>
      </c>
      <c r="B12" s="11">
        <v>186</v>
      </c>
      <c r="C12" s="10" t="s">
        <v>1</v>
      </c>
      <c r="D12" s="3" t="s">
        <v>2</v>
      </c>
      <c r="E12" s="3">
        <v>0</v>
      </c>
      <c r="F12" s="3" t="s">
        <v>2</v>
      </c>
      <c r="G12" s="3">
        <v>124</v>
      </c>
      <c r="H12" s="3" t="s">
        <v>2</v>
      </c>
      <c r="I12" s="3">
        <v>2</v>
      </c>
      <c r="J12" s="3" t="s">
        <v>2</v>
      </c>
      <c r="K12" s="3">
        <v>1</v>
      </c>
      <c r="L12" s="3">
        <v>195</v>
      </c>
      <c r="M12" s="3">
        <v>2</v>
      </c>
      <c r="N12" s="3" t="s">
        <v>2</v>
      </c>
      <c r="O12" s="3" t="s">
        <v>2</v>
      </c>
      <c r="P12" s="3">
        <v>0</v>
      </c>
      <c r="Q12" s="3">
        <v>5</v>
      </c>
      <c r="R12" s="3">
        <v>329</v>
      </c>
      <c r="S12" s="3">
        <v>477</v>
      </c>
      <c r="T12" s="4">
        <f t="shared" si="0"/>
        <v>0.689727463312369</v>
      </c>
    </row>
    <row r="13" spans="1:20" x14ac:dyDescent="0.25">
      <c r="A13" s="10" t="s">
        <v>6</v>
      </c>
      <c r="B13" s="11">
        <v>186</v>
      </c>
      <c r="C13" s="10" t="s">
        <v>3</v>
      </c>
      <c r="D13" s="3" t="s">
        <v>2</v>
      </c>
      <c r="E13" s="3">
        <v>2</v>
      </c>
      <c r="F13" s="3" t="s">
        <v>2</v>
      </c>
      <c r="G13" s="3">
        <v>98</v>
      </c>
      <c r="H13" s="3" t="s">
        <v>2</v>
      </c>
      <c r="I13" s="3">
        <v>7</v>
      </c>
      <c r="J13" s="3" t="s">
        <v>2</v>
      </c>
      <c r="K13" s="3">
        <v>0</v>
      </c>
      <c r="L13" s="3">
        <v>216</v>
      </c>
      <c r="M13" s="3">
        <v>0</v>
      </c>
      <c r="N13" s="3" t="s">
        <v>2</v>
      </c>
      <c r="O13" s="3" t="s">
        <v>2</v>
      </c>
      <c r="P13" s="3">
        <v>0</v>
      </c>
      <c r="Q13" s="3">
        <v>7</v>
      </c>
      <c r="R13" s="3">
        <v>330</v>
      </c>
      <c r="S13" s="3">
        <v>477</v>
      </c>
      <c r="T13" s="4">
        <f t="shared" si="0"/>
        <v>0.69182389937106914</v>
      </c>
    </row>
    <row r="14" spans="1:20" x14ac:dyDescent="0.25">
      <c r="A14" s="10" t="s">
        <v>6</v>
      </c>
      <c r="B14" s="11">
        <v>186</v>
      </c>
      <c r="C14" s="10" t="s">
        <v>4</v>
      </c>
      <c r="D14" s="3" t="s">
        <v>2</v>
      </c>
      <c r="E14" s="3">
        <v>1</v>
      </c>
      <c r="F14" s="3" t="s">
        <v>2</v>
      </c>
      <c r="G14" s="3">
        <v>69</v>
      </c>
      <c r="H14" s="3" t="s">
        <v>2</v>
      </c>
      <c r="I14" s="3">
        <v>3</v>
      </c>
      <c r="J14" s="3" t="s">
        <v>2</v>
      </c>
      <c r="K14" s="3">
        <v>0</v>
      </c>
      <c r="L14" s="3">
        <v>81</v>
      </c>
      <c r="M14" s="3">
        <v>0</v>
      </c>
      <c r="N14" s="3" t="s">
        <v>2</v>
      </c>
      <c r="O14" s="3" t="s">
        <v>2</v>
      </c>
      <c r="P14" s="3">
        <v>0</v>
      </c>
      <c r="Q14" s="3">
        <v>9</v>
      </c>
      <c r="R14" s="3">
        <v>163</v>
      </c>
      <c r="S14" s="3">
        <v>292</v>
      </c>
      <c r="T14" s="4">
        <f t="shared" si="0"/>
        <v>0.55821917808219179</v>
      </c>
    </row>
    <row r="15" spans="1:20" x14ac:dyDescent="0.25">
      <c r="A15" s="10" t="s">
        <v>6</v>
      </c>
      <c r="B15" s="11">
        <v>187</v>
      </c>
      <c r="C15" s="10" t="s">
        <v>1</v>
      </c>
      <c r="D15" s="3" t="s">
        <v>2</v>
      </c>
      <c r="E15" s="3">
        <v>0</v>
      </c>
      <c r="F15" s="3" t="s">
        <v>2</v>
      </c>
      <c r="G15" s="3">
        <v>181</v>
      </c>
      <c r="H15" s="3" t="s">
        <v>2</v>
      </c>
      <c r="I15" s="3">
        <v>0</v>
      </c>
      <c r="J15" s="3" t="s">
        <v>2</v>
      </c>
      <c r="K15" s="3">
        <v>1</v>
      </c>
      <c r="L15" s="3">
        <v>240</v>
      </c>
      <c r="M15" s="3">
        <v>1</v>
      </c>
      <c r="N15" s="3" t="s">
        <v>2</v>
      </c>
      <c r="O15" s="3" t="s">
        <v>2</v>
      </c>
      <c r="P15" s="3">
        <v>3</v>
      </c>
      <c r="Q15" s="3">
        <v>9</v>
      </c>
      <c r="R15" s="3">
        <v>435</v>
      </c>
      <c r="S15" s="3">
        <v>620</v>
      </c>
      <c r="T15" s="4">
        <f t="shared" si="0"/>
        <v>0.70161290322580649</v>
      </c>
    </row>
    <row r="16" spans="1:20" x14ac:dyDescent="0.25">
      <c r="A16" s="10" t="s">
        <v>6</v>
      </c>
      <c r="B16" s="11">
        <v>187</v>
      </c>
      <c r="C16" s="10" t="s">
        <v>3</v>
      </c>
      <c r="D16" s="3" t="s">
        <v>2</v>
      </c>
      <c r="E16" s="3">
        <v>0</v>
      </c>
      <c r="F16" s="3" t="s">
        <v>2</v>
      </c>
      <c r="G16" s="3">
        <v>157</v>
      </c>
      <c r="H16" s="3" t="s">
        <v>2</v>
      </c>
      <c r="I16" s="3">
        <v>1</v>
      </c>
      <c r="J16" s="3" t="s">
        <v>2</v>
      </c>
      <c r="K16" s="3">
        <v>4</v>
      </c>
      <c r="L16" s="3">
        <v>247</v>
      </c>
      <c r="M16" s="3">
        <v>3</v>
      </c>
      <c r="N16" s="3" t="s">
        <v>2</v>
      </c>
      <c r="O16" s="3" t="s">
        <v>2</v>
      </c>
      <c r="P16" s="3">
        <v>2</v>
      </c>
      <c r="Q16" s="3">
        <v>8</v>
      </c>
      <c r="R16" s="3">
        <v>422</v>
      </c>
      <c r="S16" s="3">
        <v>620</v>
      </c>
      <c r="T16" s="4">
        <f t="shared" si="0"/>
        <v>0.6806451612903226</v>
      </c>
    </row>
    <row r="17" spans="1:20" x14ac:dyDescent="0.25">
      <c r="A17" s="10" t="s">
        <v>6</v>
      </c>
      <c r="B17" s="11">
        <v>187</v>
      </c>
      <c r="C17" s="10" t="s">
        <v>5</v>
      </c>
      <c r="D17" s="3" t="s">
        <v>2</v>
      </c>
      <c r="E17" s="3">
        <v>0</v>
      </c>
      <c r="F17" s="3" t="s">
        <v>2</v>
      </c>
      <c r="G17" s="3">
        <v>141</v>
      </c>
      <c r="H17" s="3" t="s">
        <v>2</v>
      </c>
      <c r="I17" s="3">
        <v>3</v>
      </c>
      <c r="J17" s="3" t="s">
        <v>2</v>
      </c>
      <c r="K17" s="3">
        <v>0</v>
      </c>
      <c r="L17" s="3">
        <v>259</v>
      </c>
      <c r="M17" s="3">
        <v>0</v>
      </c>
      <c r="N17" s="3" t="s">
        <v>2</v>
      </c>
      <c r="O17" s="3" t="s">
        <v>2</v>
      </c>
      <c r="P17" s="3">
        <v>1</v>
      </c>
      <c r="Q17" s="3">
        <v>6</v>
      </c>
      <c r="R17" s="3">
        <v>410</v>
      </c>
      <c r="S17" s="3">
        <v>620</v>
      </c>
      <c r="T17" s="4">
        <f t="shared" si="0"/>
        <v>0.66129032258064513</v>
      </c>
    </row>
    <row r="18" spans="1:20" x14ac:dyDescent="0.25">
      <c r="A18" s="10" t="s">
        <v>6</v>
      </c>
      <c r="B18" s="11">
        <v>188</v>
      </c>
      <c r="C18" s="10" t="s">
        <v>1</v>
      </c>
      <c r="D18" s="3" t="s">
        <v>2</v>
      </c>
      <c r="E18" s="3">
        <v>2</v>
      </c>
      <c r="F18" s="3" t="s">
        <v>2</v>
      </c>
      <c r="G18" s="3">
        <v>54</v>
      </c>
      <c r="H18" s="3" t="s">
        <v>2</v>
      </c>
      <c r="I18" s="3">
        <v>7</v>
      </c>
      <c r="J18" s="3" t="s">
        <v>2</v>
      </c>
      <c r="K18" s="3">
        <v>3</v>
      </c>
      <c r="L18" s="3">
        <v>334</v>
      </c>
      <c r="M18" s="3">
        <v>6</v>
      </c>
      <c r="N18" s="3" t="s">
        <v>2</v>
      </c>
      <c r="O18" s="3" t="s">
        <v>2</v>
      </c>
      <c r="P18" s="3">
        <v>0</v>
      </c>
      <c r="Q18" s="3">
        <v>2</v>
      </c>
      <c r="R18" s="3">
        <v>408</v>
      </c>
      <c r="S18" s="3">
        <v>507</v>
      </c>
      <c r="T18" s="4">
        <f t="shared" si="0"/>
        <v>0.80473372781065089</v>
      </c>
    </row>
    <row r="19" spans="1:20" x14ac:dyDescent="0.25">
      <c r="A19" s="10" t="s">
        <v>6</v>
      </c>
      <c r="B19" s="11">
        <v>188</v>
      </c>
      <c r="C19" s="10" t="s">
        <v>3</v>
      </c>
      <c r="D19" s="3" t="s">
        <v>2</v>
      </c>
      <c r="E19" s="3">
        <v>0</v>
      </c>
      <c r="F19" s="3" t="s">
        <v>2</v>
      </c>
      <c r="G19" s="3">
        <v>72</v>
      </c>
      <c r="H19" s="3" t="s">
        <v>2</v>
      </c>
      <c r="I19" s="3">
        <v>4</v>
      </c>
      <c r="J19" s="3" t="s">
        <v>2</v>
      </c>
      <c r="K19" s="3">
        <v>4</v>
      </c>
      <c r="L19" s="3">
        <v>266</v>
      </c>
      <c r="M19" s="3">
        <v>1</v>
      </c>
      <c r="N19" s="3" t="s">
        <v>2</v>
      </c>
      <c r="O19" s="3" t="s">
        <v>2</v>
      </c>
      <c r="P19" s="3">
        <v>0</v>
      </c>
      <c r="Q19" s="3">
        <v>4</v>
      </c>
      <c r="R19" s="3">
        <v>351</v>
      </c>
      <c r="S19" s="3">
        <v>507</v>
      </c>
      <c r="T19" s="4">
        <f t="shared" si="0"/>
        <v>0.69230769230769229</v>
      </c>
    </row>
    <row r="20" spans="1:20" x14ac:dyDescent="0.25">
      <c r="A20" s="10" t="s">
        <v>6</v>
      </c>
      <c r="B20" s="11">
        <v>188</v>
      </c>
      <c r="C20" s="10" t="s">
        <v>4</v>
      </c>
      <c r="D20" s="3" t="s">
        <v>2</v>
      </c>
      <c r="E20" s="3">
        <v>0</v>
      </c>
      <c r="F20" s="3" t="s">
        <v>2</v>
      </c>
      <c r="G20" s="3">
        <v>102</v>
      </c>
      <c r="H20" s="3" t="s">
        <v>2</v>
      </c>
      <c r="I20" s="3">
        <v>3</v>
      </c>
      <c r="J20" s="3" t="s">
        <v>2</v>
      </c>
      <c r="K20" s="3">
        <v>3</v>
      </c>
      <c r="L20" s="3">
        <v>249</v>
      </c>
      <c r="M20" s="3">
        <v>2</v>
      </c>
      <c r="N20" s="3" t="s">
        <v>2</v>
      </c>
      <c r="O20" s="3" t="s">
        <v>2</v>
      </c>
      <c r="P20" s="3">
        <v>0</v>
      </c>
      <c r="Q20" s="3">
        <v>1</v>
      </c>
      <c r="R20" s="3">
        <v>360</v>
      </c>
      <c r="S20" s="3">
        <v>434</v>
      </c>
      <c r="T20" s="4">
        <f t="shared" si="0"/>
        <v>0.82949308755760365</v>
      </c>
    </row>
    <row r="21" spans="1:20" x14ac:dyDescent="0.25">
      <c r="A21" s="10" t="s">
        <v>6</v>
      </c>
      <c r="B21" s="11">
        <v>189</v>
      </c>
      <c r="C21" s="10" t="s">
        <v>1</v>
      </c>
      <c r="D21" s="3" t="s">
        <v>2</v>
      </c>
      <c r="E21" s="3">
        <v>2</v>
      </c>
      <c r="F21" s="3" t="s">
        <v>2</v>
      </c>
      <c r="G21" s="3">
        <v>91</v>
      </c>
      <c r="H21" s="3" t="s">
        <v>2</v>
      </c>
      <c r="I21" s="3">
        <v>9</v>
      </c>
      <c r="J21" s="3" t="s">
        <v>2</v>
      </c>
      <c r="K21" s="3">
        <v>7</v>
      </c>
      <c r="L21" s="3">
        <v>227</v>
      </c>
      <c r="M21" s="3">
        <v>2</v>
      </c>
      <c r="N21" s="3" t="s">
        <v>2</v>
      </c>
      <c r="O21" s="3" t="s">
        <v>2</v>
      </c>
      <c r="P21" s="3">
        <v>0</v>
      </c>
      <c r="Q21" s="3">
        <v>6</v>
      </c>
      <c r="R21" s="3">
        <v>344</v>
      </c>
      <c r="S21" s="3">
        <v>578</v>
      </c>
      <c r="T21" s="4">
        <f t="shared" si="0"/>
        <v>0.59515570934256057</v>
      </c>
    </row>
    <row r="22" spans="1:20" x14ac:dyDescent="0.25">
      <c r="A22" s="10" t="s">
        <v>6</v>
      </c>
      <c r="B22" s="11">
        <v>189</v>
      </c>
      <c r="C22" s="10" t="s">
        <v>4</v>
      </c>
      <c r="D22" s="3" t="s">
        <v>2</v>
      </c>
      <c r="E22" s="3">
        <v>2</v>
      </c>
      <c r="F22" s="3" t="s">
        <v>2</v>
      </c>
      <c r="G22" s="3">
        <v>68</v>
      </c>
      <c r="H22" s="3" t="s">
        <v>2</v>
      </c>
      <c r="I22" s="3">
        <v>2</v>
      </c>
      <c r="J22" s="3" t="s">
        <v>2</v>
      </c>
      <c r="K22" s="3">
        <v>4</v>
      </c>
      <c r="L22" s="3">
        <v>112</v>
      </c>
      <c r="M22" s="3">
        <v>2</v>
      </c>
      <c r="N22" s="3" t="s">
        <v>2</v>
      </c>
      <c r="O22" s="3" t="s">
        <v>2</v>
      </c>
      <c r="P22" s="3">
        <v>0</v>
      </c>
      <c r="Q22" s="3">
        <v>4</v>
      </c>
      <c r="R22" s="3">
        <v>194</v>
      </c>
      <c r="S22" s="3">
        <v>284</v>
      </c>
      <c r="T22" s="4">
        <f t="shared" si="0"/>
        <v>0.68309859154929575</v>
      </c>
    </row>
    <row r="23" spans="1:20" x14ac:dyDescent="0.25">
      <c r="A23" s="10" t="s">
        <v>6</v>
      </c>
      <c r="B23" s="11">
        <v>190</v>
      </c>
      <c r="C23" s="10" t="s">
        <v>1</v>
      </c>
      <c r="D23" s="3" t="s">
        <v>2</v>
      </c>
      <c r="E23" s="3">
        <v>1</v>
      </c>
      <c r="F23" s="3" t="s">
        <v>2</v>
      </c>
      <c r="G23" s="3">
        <v>136</v>
      </c>
      <c r="H23" s="3" t="s">
        <v>2</v>
      </c>
      <c r="I23" s="3">
        <v>2</v>
      </c>
      <c r="J23" s="3" t="s">
        <v>2</v>
      </c>
      <c r="K23" s="3">
        <v>2</v>
      </c>
      <c r="L23" s="3">
        <v>297</v>
      </c>
      <c r="M23" s="3">
        <v>4</v>
      </c>
      <c r="N23" s="3" t="s">
        <v>2</v>
      </c>
      <c r="O23" s="3" t="s">
        <v>2</v>
      </c>
      <c r="P23" s="3">
        <v>0</v>
      </c>
      <c r="Q23" s="3">
        <v>7</v>
      </c>
      <c r="R23" s="3">
        <v>449</v>
      </c>
      <c r="S23" s="3">
        <v>587</v>
      </c>
      <c r="T23" s="4">
        <f t="shared" si="0"/>
        <v>0.76490630323679731</v>
      </c>
    </row>
    <row r="24" spans="1:20" x14ac:dyDescent="0.25">
      <c r="A24" s="10" t="s">
        <v>6</v>
      </c>
      <c r="B24" s="11">
        <v>191</v>
      </c>
      <c r="C24" s="10" t="s">
        <v>1</v>
      </c>
      <c r="D24" s="3" t="s">
        <v>2</v>
      </c>
      <c r="E24" s="3">
        <v>0</v>
      </c>
      <c r="F24" s="3" t="s">
        <v>2</v>
      </c>
      <c r="G24" s="3">
        <v>83</v>
      </c>
      <c r="H24" s="3" t="s">
        <v>2</v>
      </c>
      <c r="I24" s="3">
        <v>1</v>
      </c>
      <c r="J24" s="3" t="s">
        <v>2</v>
      </c>
      <c r="K24" s="3">
        <v>5</v>
      </c>
      <c r="L24" s="3">
        <v>249</v>
      </c>
      <c r="M24" s="3">
        <v>1</v>
      </c>
      <c r="N24" s="3" t="s">
        <v>2</v>
      </c>
      <c r="O24" s="3" t="s">
        <v>2</v>
      </c>
      <c r="P24" s="3">
        <v>0</v>
      </c>
      <c r="Q24" s="3">
        <v>6</v>
      </c>
      <c r="R24" s="3">
        <v>345</v>
      </c>
      <c r="S24" s="3">
        <v>551</v>
      </c>
      <c r="T24" s="4">
        <f t="shared" si="0"/>
        <v>0.62613430127041747</v>
      </c>
    </row>
    <row r="25" spans="1:20" x14ac:dyDescent="0.25">
      <c r="A25" s="10" t="s">
        <v>6</v>
      </c>
      <c r="B25" s="11">
        <v>192</v>
      </c>
      <c r="C25" s="10" t="s">
        <v>1</v>
      </c>
      <c r="D25" s="3" t="s">
        <v>2</v>
      </c>
      <c r="E25" s="3">
        <v>2</v>
      </c>
      <c r="F25" s="3" t="s">
        <v>2</v>
      </c>
      <c r="G25" s="3">
        <v>204</v>
      </c>
      <c r="H25" s="3" t="s">
        <v>2</v>
      </c>
      <c r="I25" s="3">
        <v>7</v>
      </c>
      <c r="J25" s="3" t="s">
        <v>2</v>
      </c>
      <c r="K25" s="3">
        <v>8</v>
      </c>
      <c r="L25" s="3">
        <v>262</v>
      </c>
      <c r="M25" s="3">
        <v>2</v>
      </c>
      <c r="N25" s="3" t="s">
        <v>2</v>
      </c>
      <c r="O25" s="3" t="s">
        <v>2</v>
      </c>
      <c r="P25" s="3">
        <v>0</v>
      </c>
      <c r="Q25" s="3">
        <v>9</v>
      </c>
      <c r="R25" s="3">
        <v>494</v>
      </c>
      <c r="S25" s="3">
        <v>645</v>
      </c>
      <c r="T25" s="4">
        <f t="shared" si="0"/>
        <v>0.76589147286821702</v>
      </c>
    </row>
    <row r="26" spans="1:20" x14ac:dyDescent="0.25">
      <c r="A26" s="10" t="s">
        <v>6</v>
      </c>
      <c r="B26" s="11">
        <v>192</v>
      </c>
      <c r="C26" s="10" t="s">
        <v>3</v>
      </c>
      <c r="D26" s="3" t="s">
        <v>2</v>
      </c>
      <c r="E26" s="3">
        <v>1</v>
      </c>
      <c r="F26" s="3" t="s">
        <v>2</v>
      </c>
      <c r="G26" s="3">
        <v>177</v>
      </c>
      <c r="H26" s="3" t="s">
        <v>2</v>
      </c>
      <c r="I26" s="3">
        <v>4</v>
      </c>
      <c r="J26" s="3" t="s">
        <v>2</v>
      </c>
      <c r="K26" s="3">
        <v>3</v>
      </c>
      <c r="L26" s="3">
        <v>269</v>
      </c>
      <c r="M26" s="3">
        <v>3</v>
      </c>
      <c r="N26" s="3" t="s">
        <v>2</v>
      </c>
      <c r="O26" s="3" t="s">
        <v>2</v>
      </c>
      <c r="P26" s="3">
        <v>0</v>
      </c>
      <c r="Q26" s="3">
        <v>11</v>
      </c>
      <c r="R26" s="3">
        <v>468</v>
      </c>
      <c r="S26" s="3">
        <v>644</v>
      </c>
      <c r="T26" s="4">
        <f t="shared" si="0"/>
        <v>0.72670807453416153</v>
      </c>
    </row>
    <row r="27" spans="1:20" x14ac:dyDescent="0.25">
      <c r="A27" s="10" t="s">
        <v>6</v>
      </c>
      <c r="B27" s="11">
        <v>193</v>
      </c>
      <c r="C27" s="10" t="s">
        <v>1</v>
      </c>
      <c r="D27" s="3" t="s">
        <v>2</v>
      </c>
      <c r="E27" s="3">
        <v>0</v>
      </c>
      <c r="F27" s="3" t="s">
        <v>2</v>
      </c>
      <c r="G27" s="3">
        <v>120</v>
      </c>
      <c r="H27" s="3" t="s">
        <v>2</v>
      </c>
      <c r="I27" s="3">
        <v>6</v>
      </c>
      <c r="J27" s="3" t="s">
        <v>2</v>
      </c>
      <c r="K27" s="3">
        <v>6</v>
      </c>
      <c r="L27" s="3">
        <v>337</v>
      </c>
      <c r="M27" s="3">
        <v>1</v>
      </c>
      <c r="N27" s="3" t="s">
        <v>2</v>
      </c>
      <c r="O27" s="3" t="s">
        <v>2</v>
      </c>
      <c r="P27" s="3">
        <v>0</v>
      </c>
      <c r="Q27" s="3">
        <v>6</v>
      </c>
      <c r="R27" s="3">
        <v>476</v>
      </c>
      <c r="S27" s="3">
        <v>604</v>
      </c>
      <c r="T27" s="4">
        <f t="shared" si="0"/>
        <v>0.78807947019867552</v>
      </c>
    </row>
    <row r="28" spans="1:20" x14ac:dyDescent="0.25">
      <c r="A28" s="10" t="s">
        <v>6</v>
      </c>
      <c r="B28" s="11">
        <v>193</v>
      </c>
      <c r="C28" s="10" t="s">
        <v>3</v>
      </c>
      <c r="D28" s="3" t="s">
        <v>2</v>
      </c>
      <c r="E28" s="3">
        <v>1</v>
      </c>
      <c r="F28" s="3" t="s">
        <v>2</v>
      </c>
      <c r="G28" s="3">
        <v>134</v>
      </c>
      <c r="H28" s="3" t="s">
        <v>2</v>
      </c>
      <c r="I28" s="3">
        <v>3</v>
      </c>
      <c r="J28" s="3" t="s">
        <v>2</v>
      </c>
      <c r="K28" s="3">
        <v>4</v>
      </c>
      <c r="L28" s="3">
        <v>331</v>
      </c>
      <c r="M28" s="3">
        <v>3</v>
      </c>
      <c r="N28" s="3" t="s">
        <v>2</v>
      </c>
      <c r="O28" s="3" t="s">
        <v>2</v>
      </c>
      <c r="P28" s="3">
        <v>0</v>
      </c>
      <c r="Q28" s="3">
        <v>0</v>
      </c>
      <c r="R28" s="3">
        <v>476</v>
      </c>
      <c r="S28" s="3">
        <v>603</v>
      </c>
      <c r="T28" s="4">
        <f t="shared" si="0"/>
        <v>0.78938640132669979</v>
      </c>
    </row>
    <row r="29" spans="1:20" x14ac:dyDescent="0.25">
      <c r="A29" s="10" t="s">
        <v>6</v>
      </c>
      <c r="B29" s="11">
        <v>193</v>
      </c>
      <c r="C29" s="10" t="s">
        <v>4</v>
      </c>
      <c r="D29" s="3" t="s">
        <v>2</v>
      </c>
      <c r="E29" s="3">
        <v>0</v>
      </c>
      <c r="F29" s="3" t="s">
        <v>2</v>
      </c>
      <c r="G29" s="3">
        <v>195</v>
      </c>
      <c r="H29" s="3" t="s">
        <v>2</v>
      </c>
      <c r="I29" s="3">
        <v>1</v>
      </c>
      <c r="J29" s="3" t="s">
        <v>2</v>
      </c>
      <c r="K29" s="3">
        <v>3</v>
      </c>
      <c r="L29" s="3">
        <v>197</v>
      </c>
      <c r="M29" s="3">
        <v>1</v>
      </c>
      <c r="N29" s="3" t="s">
        <v>2</v>
      </c>
      <c r="O29" s="3" t="s">
        <v>2</v>
      </c>
      <c r="P29" s="3">
        <v>0</v>
      </c>
      <c r="Q29" s="3">
        <v>6</v>
      </c>
      <c r="R29" s="3">
        <v>403</v>
      </c>
      <c r="S29" s="3">
        <v>506</v>
      </c>
      <c r="T29" s="4">
        <f t="shared" si="0"/>
        <v>0.79644268774703553</v>
      </c>
    </row>
    <row r="30" spans="1:20" x14ac:dyDescent="0.25">
      <c r="A30" s="10" t="s">
        <v>6</v>
      </c>
      <c r="B30" s="11">
        <v>193</v>
      </c>
      <c r="C30" s="10" t="s">
        <v>7</v>
      </c>
      <c r="D30" s="3" t="s">
        <v>2</v>
      </c>
      <c r="E30" s="3">
        <v>2</v>
      </c>
      <c r="F30" s="3" t="s">
        <v>2</v>
      </c>
      <c r="G30" s="3">
        <v>146</v>
      </c>
      <c r="H30" s="3" t="s">
        <v>2</v>
      </c>
      <c r="I30" s="3">
        <v>7</v>
      </c>
      <c r="J30" s="3" t="s">
        <v>2</v>
      </c>
      <c r="K30" s="3">
        <v>5</v>
      </c>
      <c r="L30" s="3">
        <v>210</v>
      </c>
      <c r="M30" s="3">
        <v>1</v>
      </c>
      <c r="N30" s="3" t="s">
        <v>2</v>
      </c>
      <c r="O30" s="3" t="s">
        <v>2</v>
      </c>
      <c r="P30" s="3">
        <v>0</v>
      </c>
      <c r="Q30" s="3">
        <v>3</v>
      </c>
      <c r="R30" s="3">
        <v>374</v>
      </c>
      <c r="S30" s="3">
        <v>486</v>
      </c>
      <c r="T30" s="4">
        <f t="shared" si="0"/>
        <v>0.76954732510288071</v>
      </c>
    </row>
    <row r="31" spans="1:20" x14ac:dyDescent="0.25">
      <c r="A31" s="10" t="s">
        <v>6</v>
      </c>
      <c r="B31" s="11">
        <v>194</v>
      </c>
      <c r="C31" s="10" t="s">
        <v>1</v>
      </c>
      <c r="D31" s="3" t="s">
        <v>2</v>
      </c>
      <c r="E31" s="3">
        <v>3</v>
      </c>
      <c r="F31" s="3" t="s">
        <v>2</v>
      </c>
      <c r="G31" s="3">
        <v>104</v>
      </c>
      <c r="H31" s="3" t="s">
        <v>2</v>
      </c>
      <c r="I31" s="3">
        <v>4</v>
      </c>
      <c r="J31" s="3" t="s">
        <v>2</v>
      </c>
      <c r="K31" s="3">
        <v>3</v>
      </c>
      <c r="L31" s="3">
        <v>247</v>
      </c>
      <c r="M31" s="3">
        <v>1</v>
      </c>
      <c r="N31" s="3" t="s">
        <v>2</v>
      </c>
      <c r="O31" s="3" t="s">
        <v>2</v>
      </c>
      <c r="P31" s="3">
        <v>0</v>
      </c>
      <c r="Q31" s="3">
        <v>18</v>
      </c>
      <c r="R31" s="3">
        <v>380</v>
      </c>
      <c r="S31" s="3">
        <v>520</v>
      </c>
      <c r="T31" s="4">
        <f t="shared" si="0"/>
        <v>0.73076923076923073</v>
      </c>
    </row>
    <row r="32" spans="1:20" x14ac:dyDescent="0.25">
      <c r="A32" s="10" t="s">
        <v>6</v>
      </c>
      <c r="B32" s="11">
        <v>194</v>
      </c>
      <c r="C32" s="10" t="s">
        <v>3</v>
      </c>
      <c r="D32" s="3" t="s">
        <v>2</v>
      </c>
      <c r="E32" s="3">
        <v>1</v>
      </c>
      <c r="F32" s="3" t="s">
        <v>2</v>
      </c>
      <c r="G32" s="3">
        <v>105</v>
      </c>
      <c r="H32" s="3" t="s">
        <v>2</v>
      </c>
      <c r="I32" s="3">
        <v>7</v>
      </c>
      <c r="J32" s="3" t="s">
        <v>2</v>
      </c>
      <c r="K32" s="3">
        <v>7</v>
      </c>
      <c r="L32" s="3">
        <v>243</v>
      </c>
      <c r="M32" s="3">
        <v>3</v>
      </c>
      <c r="N32" s="3" t="s">
        <v>2</v>
      </c>
      <c r="O32" s="3" t="s">
        <v>2</v>
      </c>
      <c r="P32" s="3">
        <v>0</v>
      </c>
      <c r="Q32" s="3">
        <v>5</v>
      </c>
      <c r="R32" s="3">
        <v>371</v>
      </c>
      <c r="S32" s="3">
        <v>519</v>
      </c>
      <c r="T32" s="4">
        <f t="shared" si="0"/>
        <v>0.7148362235067437</v>
      </c>
    </row>
    <row r="33" spans="1:20" x14ac:dyDescent="0.25">
      <c r="A33" s="10" t="s">
        <v>6</v>
      </c>
      <c r="B33" s="11">
        <v>194</v>
      </c>
      <c r="C33" s="10" t="s">
        <v>4</v>
      </c>
      <c r="D33" s="3" t="s">
        <v>2</v>
      </c>
      <c r="E33" s="3">
        <v>2</v>
      </c>
      <c r="F33" s="3" t="s">
        <v>2</v>
      </c>
      <c r="G33" s="3">
        <v>138</v>
      </c>
      <c r="H33" s="3" t="s">
        <v>2</v>
      </c>
      <c r="I33" s="3">
        <v>3</v>
      </c>
      <c r="J33" s="3" t="s">
        <v>2</v>
      </c>
      <c r="K33" s="3">
        <v>2</v>
      </c>
      <c r="L33" s="3">
        <v>121</v>
      </c>
      <c r="M33" s="3">
        <v>1</v>
      </c>
      <c r="N33" s="3" t="s">
        <v>2</v>
      </c>
      <c r="O33" s="3" t="s">
        <v>2</v>
      </c>
      <c r="P33" s="3">
        <v>0</v>
      </c>
      <c r="Q33" s="3">
        <v>2</v>
      </c>
      <c r="R33" s="3">
        <v>269</v>
      </c>
      <c r="S33" s="3">
        <v>385</v>
      </c>
      <c r="T33" s="4">
        <f t="shared" si="0"/>
        <v>0.69870129870129871</v>
      </c>
    </row>
    <row r="34" spans="1:20" x14ac:dyDescent="0.25">
      <c r="A34" s="10" t="s">
        <v>6</v>
      </c>
      <c r="B34" s="11">
        <v>194</v>
      </c>
      <c r="C34" s="10" t="s">
        <v>8</v>
      </c>
      <c r="D34" s="3" t="s">
        <v>2</v>
      </c>
      <c r="E34" s="3">
        <v>2</v>
      </c>
      <c r="F34" s="3" t="s">
        <v>2</v>
      </c>
      <c r="G34" s="3">
        <v>109</v>
      </c>
      <c r="H34" s="3" t="s">
        <v>2</v>
      </c>
      <c r="I34" s="3">
        <v>6</v>
      </c>
      <c r="J34" s="3" t="s">
        <v>2</v>
      </c>
      <c r="K34" s="3">
        <v>3</v>
      </c>
      <c r="L34" s="3">
        <v>128</v>
      </c>
      <c r="M34" s="3">
        <v>2</v>
      </c>
      <c r="N34" s="3" t="s">
        <v>2</v>
      </c>
      <c r="O34" s="3" t="s">
        <v>2</v>
      </c>
      <c r="P34" s="3">
        <v>0</v>
      </c>
      <c r="Q34" s="3">
        <v>1</v>
      </c>
      <c r="R34" s="3">
        <v>251</v>
      </c>
      <c r="S34" s="3">
        <v>385</v>
      </c>
      <c r="T34" s="4">
        <f t="shared" si="0"/>
        <v>0.65194805194805194</v>
      </c>
    </row>
    <row r="35" spans="1:20" x14ac:dyDescent="0.25">
      <c r="A35" s="10" t="s">
        <v>6</v>
      </c>
      <c r="B35" s="11">
        <v>195</v>
      </c>
      <c r="C35" s="10" t="s">
        <v>1</v>
      </c>
      <c r="D35" s="3" t="s">
        <v>2</v>
      </c>
      <c r="E35" s="3">
        <v>0</v>
      </c>
      <c r="F35" s="3" t="s">
        <v>2</v>
      </c>
      <c r="G35" s="3">
        <v>32</v>
      </c>
      <c r="H35" s="3" t="s">
        <v>2</v>
      </c>
      <c r="I35" s="3">
        <v>4</v>
      </c>
      <c r="J35" s="3" t="s">
        <v>2</v>
      </c>
      <c r="K35" s="3">
        <v>5</v>
      </c>
      <c r="L35" s="3">
        <v>181</v>
      </c>
      <c r="M35" s="3">
        <v>4</v>
      </c>
      <c r="N35" s="3" t="s">
        <v>2</v>
      </c>
      <c r="O35" s="3" t="s">
        <v>2</v>
      </c>
      <c r="P35" s="3">
        <v>0</v>
      </c>
      <c r="Q35" s="3">
        <v>7</v>
      </c>
      <c r="R35" s="3">
        <v>233</v>
      </c>
      <c r="S35" s="3">
        <v>380</v>
      </c>
      <c r="T35" s="4">
        <f t="shared" si="0"/>
        <v>0.61315789473684212</v>
      </c>
    </row>
    <row r="36" spans="1:20" x14ac:dyDescent="0.25">
      <c r="A36" s="10" t="s">
        <v>6</v>
      </c>
      <c r="B36" s="11">
        <v>195</v>
      </c>
      <c r="C36" s="10" t="s">
        <v>3</v>
      </c>
      <c r="D36" s="3" t="s">
        <v>2</v>
      </c>
      <c r="E36" s="3">
        <v>0</v>
      </c>
      <c r="F36" s="3" t="s">
        <v>2</v>
      </c>
      <c r="G36" s="3">
        <v>51</v>
      </c>
      <c r="H36" s="3" t="s">
        <v>2</v>
      </c>
      <c r="I36" s="3">
        <v>2</v>
      </c>
      <c r="J36" s="3" t="s">
        <v>2</v>
      </c>
      <c r="K36" s="3">
        <v>2</v>
      </c>
      <c r="L36" s="3">
        <v>184</v>
      </c>
      <c r="M36" s="3">
        <v>1</v>
      </c>
      <c r="N36" s="3" t="s">
        <v>2</v>
      </c>
      <c r="O36" s="3" t="s">
        <v>2</v>
      </c>
      <c r="P36" s="3">
        <v>0</v>
      </c>
      <c r="Q36" s="3">
        <v>0</v>
      </c>
      <c r="R36" s="3">
        <v>240</v>
      </c>
      <c r="S36" s="3">
        <v>379</v>
      </c>
      <c r="T36" s="4">
        <f t="shared" si="0"/>
        <v>0.63324538258575203</v>
      </c>
    </row>
    <row r="37" spans="1:20" x14ac:dyDescent="0.25">
      <c r="A37" s="10" t="s">
        <v>6</v>
      </c>
      <c r="B37" s="11">
        <v>196</v>
      </c>
      <c r="C37" s="10" t="s">
        <v>1</v>
      </c>
      <c r="D37" s="3" t="s">
        <v>2</v>
      </c>
      <c r="E37" s="3">
        <v>1</v>
      </c>
      <c r="F37" s="3" t="s">
        <v>2</v>
      </c>
      <c r="G37" s="3">
        <v>172</v>
      </c>
      <c r="H37" s="3" t="s">
        <v>2</v>
      </c>
      <c r="I37" s="3">
        <v>7</v>
      </c>
      <c r="J37" s="3" t="s">
        <v>2</v>
      </c>
      <c r="K37" s="3">
        <v>5</v>
      </c>
      <c r="L37" s="3">
        <v>268</v>
      </c>
      <c r="M37" s="3">
        <v>3</v>
      </c>
      <c r="N37" s="3" t="s">
        <v>2</v>
      </c>
      <c r="O37" s="3" t="s">
        <v>2</v>
      </c>
      <c r="P37" s="3">
        <v>0</v>
      </c>
      <c r="Q37" s="3">
        <v>9</v>
      </c>
      <c r="R37" s="3">
        <v>465</v>
      </c>
      <c r="S37" s="3">
        <v>689</v>
      </c>
      <c r="T37" s="4">
        <f t="shared" si="0"/>
        <v>0.67489114658925975</v>
      </c>
    </row>
    <row r="38" spans="1:20" x14ac:dyDescent="0.25">
      <c r="A38" s="10" t="s">
        <v>9</v>
      </c>
      <c r="B38" s="11">
        <v>436</v>
      </c>
      <c r="C38" s="10" t="s">
        <v>1</v>
      </c>
      <c r="D38" s="3">
        <v>87</v>
      </c>
      <c r="E38" s="3" t="s">
        <v>2</v>
      </c>
      <c r="F38" s="3" t="s">
        <v>2</v>
      </c>
      <c r="G38" s="3" t="s">
        <v>2</v>
      </c>
      <c r="H38" s="3" t="s">
        <v>2</v>
      </c>
      <c r="I38" s="3" t="s">
        <v>2</v>
      </c>
      <c r="J38" s="3" t="s">
        <v>2</v>
      </c>
      <c r="K38" s="3">
        <v>47</v>
      </c>
      <c r="L38" s="3">
        <v>162</v>
      </c>
      <c r="M38" s="3">
        <v>3</v>
      </c>
      <c r="N38" s="3" t="s">
        <v>2</v>
      </c>
      <c r="O38" s="3">
        <v>79</v>
      </c>
      <c r="P38" s="3">
        <v>1</v>
      </c>
      <c r="Q38" s="3">
        <v>12</v>
      </c>
      <c r="R38" s="3">
        <v>391</v>
      </c>
      <c r="S38" s="3">
        <v>532</v>
      </c>
      <c r="T38" s="4">
        <f t="shared" si="0"/>
        <v>0.73496240601503759</v>
      </c>
    </row>
    <row r="39" spans="1:20" x14ac:dyDescent="0.25">
      <c r="A39" s="10" t="s">
        <v>9</v>
      </c>
      <c r="B39" s="11">
        <v>436</v>
      </c>
      <c r="C39" s="10" t="s">
        <v>3</v>
      </c>
      <c r="D39" s="3">
        <v>78</v>
      </c>
      <c r="E39" s="3" t="s">
        <v>2</v>
      </c>
      <c r="F39" s="3" t="s">
        <v>2</v>
      </c>
      <c r="G39" s="3" t="s">
        <v>2</v>
      </c>
      <c r="H39" s="3" t="s">
        <v>2</v>
      </c>
      <c r="I39" s="3" t="s">
        <v>2</v>
      </c>
      <c r="J39" s="3" t="s">
        <v>2</v>
      </c>
      <c r="K39" s="3">
        <v>47</v>
      </c>
      <c r="L39" s="3">
        <v>143</v>
      </c>
      <c r="M39" s="3">
        <v>10</v>
      </c>
      <c r="N39" s="3" t="s">
        <v>2</v>
      </c>
      <c r="O39" s="3">
        <v>89</v>
      </c>
      <c r="P39" s="3">
        <v>0</v>
      </c>
      <c r="Q39" s="3">
        <v>20</v>
      </c>
      <c r="R39" s="3">
        <v>387</v>
      </c>
      <c r="S39" s="3">
        <v>531</v>
      </c>
      <c r="T39" s="4">
        <f t="shared" si="0"/>
        <v>0.72881355932203384</v>
      </c>
    </row>
    <row r="40" spans="1:20" x14ac:dyDescent="0.25">
      <c r="A40" s="10" t="s">
        <v>9</v>
      </c>
      <c r="B40" s="11">
        <v>436</v>
      </c>
      <c r="C40" s="10" t="s">
        <v>5</v>
      </c>
      <c r="D40" s="3">
        <v>90</v>
      </c>
      <c r="E40" s="3" t="s">
        <v>2</v>
      </c>
      <c r="F40" s="3" t="s">
        <v>2</v>
      </c>
      <c r="G40" s="3" t="s">
        <v>2</v>
      </c>
      <c r="H40" s="3" t="s">
        <v>2</v>
      </c>
      <c r="I40" s="3" t="s">
        <v>2</v>
      </c>
      <c r="J40" s="3" t="s">
        <v>2</v>
      </c>
      <c r="K40" s="3">
        <v>36</v>
      </c>
      <c r="L40" s="3">
        <v>163</v>
      </c>
      <c r="M40" s="3">
        <v>8</v>
      </c>
      <c r="N40" s="3" t="s">
        <v>2</v>
      </c>
      <c r="O40" s="3">
        <v>56</v>
      </c>
      <c r="P40" s="3">
        <v>0</v>
      </c>
      <c r="Q40" s="3">
        <v>15</v>
      </c>
      <c r="R40" s="3">
        <v>368</v>
      </c>
      <c r="S40" s="3">
        <v>531</v>
      </c>
      <c r="T40" s="4">
        <f t="shared" si="0"/>
        <v>0.69303201506591339</v>
      </c>
    </row>
    <row r="41" spans="1:20" x14ac:dyDescent="0.25">
      <c r="A41" s="10" t="s">
        <v>9</v>
      </c>
      <c r="B41" s="11">
        <v>437</v>
      </c>
      <c r="C41" s="10" t="s">
        <v>1</v>
      </c>
      <c r="D41" s="3">
        <v>85</v>
      </c>
      <c r="E41" s="3" t="s">
        <v>2</v>
      </c>
      <c r="F41" s="3" t="s">
        <v>2</v>
      </c>
      <c r="G41" s="3" t="s">
        <v>2</v>
      </c>
      <c r="H41" s="3" t="s">
        <v>2</v>
      </c>
      <c r="I41" s="3" t="s">
        <v>2</v>
      </c>
      <c r="J41" s="3" t="s">
        <v>2</v>
      </c>
      <c r="K41" s="3">
        <v>115</v>
      </c>
      <c r="L41" s="3">
        <v>157</v>
      </c>
      <c r="M41" s="3">
        <v>3</v>
      </c>
      <c r="N41" s="3" t="s">
        <v>2</v>
      </c>
      <c r="O41" s="3">
        <v>72</v>
      </c>
      <c r="P41" s="3">
        <v>0</v>
      </c>
      <c r="Q41" s="3">
        <v>16</v>
      </c>
      <c r="R41" s="3">
        <v>448</v>
      </c>
      <c r="S41" s="3">
        <v>667</v>
      </c>
      <c r="T41" s="4">
        <f t="shared" si="0"/>
        <v>0.671664167916042</v>
      </c>
    </row>
    <row r="42" spans="1:20" x14ac:dyDescent="0.25">
      <c r="A42" s="10" t="s">
        <v>9</v>
      </c>
      <c r="B42" s="11">
        <v>437</v>
      </c>
      <c r="C42" s="10" t="s">
        <v>3</v>
      </c>
      <c r="D42" s="3">
        <v>89</v>
      </c>
      <c r="E42" s="3" t="s">
        <v>2</v>
      </c>
      <c r="F42" s="3" t="s">
        <v>2</v>
      </c>
      <c r="G42" s="3" t="s">
        <v>2</v>
      </c>
      <c r="H42" s="3" t="s">
        <v>2</v>
      </c>
      <c r="I42" s="3" t="s">
        <v>2</v>
      </c>
      <c r="J42" s="3" t="s">
        <v>2</v>
      </c>
      <c r="K42" s="3">
        <v>124</v>
      </c>
      <c r="L42" s="3">
        <v>151</v>
      </c>
      <c r="M42" s="3">
        <v>2</v>
      </c>
      <c r="N42" s="3" t="s">
        <v>2</v>
      </c>
      <c r="O42" s="3">
        <v>66</v>
      </c>
      <c r="P42" s="3">
        <v>0</v>
      </c>
      <c r="Q42" s="3">
        <v>23</v>
      </c>
      <c r="R42" s="3">
        <v>455</v>
      </c>
      <c r="S42" s="3">
        <v>667</v>
      </c>
      <c r="T42" s="4">
        <f t="shared" si="0"/>
        <v>0.68215892053973015</v>
      </c>
    </row>
    <row r="43" spans="1:20" x14ac:dyDescent="0.25">
      <c r="A43" s="10" t="s">
        <v>9</v>
      </c>
      <c r="B43" s="11">
        <v>437</v>
      </c>
      <c r="C43" s="10" t="s">
        <v>5</v>
      </c>
      <c r="D43" s="3">
        <v>103</v>
      </c>
      <c r="E43" s="3" t="s">
        <v>2</v>
      </c>
      <c r="F43" s="3" t="s">
        <v>2</v>
      </c>
      <c r="G43" s="3" t="s">
        <v>2</v>
      </c>
      <c r="H43" s="3" t="s">
        <v>2</v>
      </c>
      <c r="I43" s="3" t="s">
        <v>2</v>
      </c>
      <c r="J43" s="3" t="s">
        <v>2</v>
      </c>
      <c r="K43" s="3">
        <v>71</v>
      </c>
      <c r="L43" s="3">
        <v>196</v>
      </c>
      <c r="M43" s="3">
        <v>5</v>
      </c>
      <c r="N43" s="3" t="s">
        <v>2</v>
      </c>
      <c r="O43" s="3">
        <v>59</v>
      </c>
      <c r="P43" s="3">
        <v>0</v>
      </c>
      <c r="Q43" s="3">
        <v>18</v>
      </c>
      <c r="R43" s="3">
        <v>452</v>
      </c>
      <c r="S43" s="3">
        <v>667</v>
      </c>
      <c r="T43" s="4">
        <f t="shared" si="0"/>
        <v>0.67766116941529231</v>
      </c>
    </row>
    <row r="44" spans="1:20" x14ac:dyDescent="0.25">
      <c r="A44" s="10" t="s">
        <v>9</v>
      </c>
      <c r="B44" s="11">
        <v>438</v>
      </c>
      <c r="C44" s="10" t="s">
        <v>1</v>
      </c>
      <c r="D44" s="3">
        <v>61</v>
      </c>
      <c r="E44" s="3" t="s">
        <v>2</v>
      </c>
      <c r="F44" s="3" t="s">
        <v>2</v>
      </c>
      <c r="G44" s="3" t="s">
        <v>2</v>
      </c>
      <c r="H44" s="3" t="s">
        <v>2</v>
      </c>
      <c r="I44" s="3" t="s">
        <v>2</v>
      </c>
      <c r="J44" s="3" t="s">
        <v>2</v>
      </c>
      <c r="K44" s="3">
        <v>80</v>
      </c>
      <c r="L44" s="3">
        <v>322</v>
      </c>
      <c r="M44" s="3">
        <v>14</v>
      </c>
      <c r="N44" s="3" t="s">
        <v>2</v>
      </c>
      <c r="O44" s="3">
        <v>23</v>
      </c>
      <c r="P44" s="3">
        <v>0</v>
      </c>
      <c r="Q44" s="3">
        <v>15</v>
      </c>
      <c r="R44" s="3">
        <v>515</v>
      </c>
      <c r="S44" s="3">
        <v>671</v>
      </c>
      <c r="T44" s="4">
        <f t="shared" si="0"/>
        <v>0.76751117734724295</v>
      </c>
    </row>
    <row r="45" spans="1:20" x14ac:dyDescent="0.25">
      <c r="A45" s="10" t="s">
        <v>10</v>
      </c>
      <c r="B45" s="11">
        <v>1034</v>
      </c>
      <c r="C45" s="10" t="s">
        <v>1</v>
      </c>
      <c r="D45" s="3" t="s">
        <v>2</v>
      </c>
      <c r="E45" s="3">
        <v>1</v>
      </c>
      <c r="F45" s="3">
        <v>0</v>
      </c>
      <c r="G45" s="3">
        <v>11</v>
      </c>
      <c r="H45" s="3" t="s">
        <v>2</v>
      </c>
      <c r="I45" s="3">
        <v>1</v>
      </c>
      <c r="J45" s="3">
        <v>5</v>
      </c>
      <c r="K45" s="3">
        <v>161</v>
      </c>
      <c r="L45" s="3">
        <v>116</v>
      </c>
      <c r="M45" s="3">
        <v>0</v>
      </c>
      <c r="N45" s="3">
        <v>212</v>
      </c>
      <c r="O45" s="3" t="s">
        <v>2</v>
      </c>
      <c r="P45" s="3">
        <v>2</v>
      </c>
      <c r="Q45" s="3">
        <v>3</v>
      </c>
      <c r="R45" s="3">
        <v>512</v>
      </c>
      <c r="S45" s="3">
        <v>712</v>
      </c>
      <c r="T45" s="4">
        <f t="shared" si="0"/>
        <v>0.7191011235955056</v>
      </c>
    </row>
    <row r="46" spans="1:20" x14ac:dyDescent="0.25">
      <c r="A46" s="10" t="s">
        <v>10</v>
      </c>
      <c r="B46" s="11">
        <v>1034</v>
      </c>
      <c r="C46" s="10" t="s">
        <v>3</v>
      </c>
      <c r="D46" s="3" t="s">
        <v>2</v>
      </c>
      <c r="E46" s="3">
        <v>3</v>
      </c>
      <c r="F46" s="3">
        <v>1</v>
      </c>
      <c r="G46" s="3">
        <v>4</v>
      </c>
      <c r="H46" s="3" t="s">
        <v>2</v>
      </c>
      <c r="I46" s="3">
        <v>0</v>
      </c>
      <c r="J46" s="3">
        <v>9</v>
      </c>
      <c r="K46" s="3">
        <v>146</v>
      </c>
      <c r="L46" s="3">
        <v>119</v>
      </c>
      <c r="M46" s="3">
        <v>1</v>
      </c>
      <c r="N46" s="3">
        <v>226</v>
      </c>
      <c r="O46" s="3" t="s">
        <v>2</v>
      </c>
      <c r="P46" s="3">
        <v>2</v>
      </c>
      <c r="Q46" s="3">
        <v>4</v>
      </c>
      <c r="R46" s="3">
        <v>515</v>
      </c>
      <c r="S46" s="3">
        <v>711</v>
      </c>
      <c r="T46" s="4">
        <f t="shared" si="0"/>
        <v>0.7243319268635724</v>
      </c>
    </row>
    <row r="47" spans="1:20" x14ac:dyDescent="0.25">
      <c r="A47" s="10" t="s">
        <v>10</v>
      </c>
      <c r="B47" s="11">
        <v>1034</v>
      </c>
      <c r="C47" s="10" t="s">
        <v>5</v>
      </c>
      <c r="D47" s="3" t="s">
        <v>2</v>
      </c>
      <c r="E47" s="3">
        <v>3</v>
      </c>
      <c r="F47" s="3">
        <v>1</v>
      </c>
      <c r="G47" s="3">
        <v>6</v>
      </c>
      <c r="H47" s="3" t="s">
        <v>2</v>
      </c>
      <c r="I47" s="3">
        <v>0</v>
      </c>
      <c r="J47" s="3">
        <v>8</v>
      </c>
      <c r="K47" s="3">
        <v>191</v>
      </c>
      <c r="L47" s="3">
        <v>115</v>
      </c>
      <c r="M47" s="3">
        <v>1</v>
      </c>
      <c r="N47" s="3">
        <v>188</v>
      </c>
      <c r="O47" s="3" t="s">
        <v>2</v>
      </c>
      <c r="P47" s="3">
        <v>0</v>
      </c>
      <c r="Q47" s="3">
        <v>0</v>
      </c>
      <c r="R47" s="3">
        <v>513</v>
      </c>
      <c r="S47" s="3">
        <v>711</v>
      </c>
      <c r="T47" s="4">
        <f t="shared" si="0"/>
        <v>0.72151898734177211</v>
      </c>
    </row>
    <row r="48" spans="1:20" x14ac:dyDescent="0.25">
      <c r="A48" s="10" t="s">
        <v>10</v>
      </c>
      <c r="B48" s="11">
        <v>1034</v>
      </c>
      <c r="C48" s="10" t="s">
        <v>4</v>
      </c>
      <c r="D48" s="3" t="s">
        <v>2</v>
      </c>
      <c r="E48" s="3">
        <v>3</v>
      </c>
      <c r="F48" s="3">
        <v>6</v>
      </c>
      <c r="G48" s="3">
        <v>3</v>
      </c>
      <c r="H48" s="3" t="s">
        <v>2</v>
      </c>
      <c r="I48" s="3">
        <v>2</v>
      </c>
      <c r="J48" s="3">
        <v>1</v>
      </c>
      <c r="K48" s="3">
        <v>71</v>
      </c>
      <c r="L48" s="3">
        <v>104</v>
      </c>
      <c r="M48" s="3">
        <v>0</v>
      </c>
      <c r="N48" s="3">
        <v>76</v>
      </c>
      <c r="O48" s="3" t="s">
        <v>2</v>
      </c>
      <c r="P48" s="3">
        <v>0</v>
      </c>
      <c r="Q48" s="3">
        <v>2</v>
      </c>
      <c r="R48" s="3">
        <v>268</v>
      </c>
      <c r="S48" s="3">
        <v>372</v>
      </c>
      <c r="T48" s="4">
        <f t="shared" si="0"/>
        <v>0.72043010752688175</v>
      </c>
    </row>
    <row r="49" spans="1:20" x14ac:dyDescent="0.25">
      <c r="A49" s="10" t="s">
        <v>10</v>
      </c>
      <c r="B49" s="11">
        <v>1035</v>
      </c>
      <c r="C49" s="10" t="s">
        <v>1</v>
      </c>
      <c r="D49" s="3" t="s">
        <v>2</v>
      </c>
      <c r="E49" s="3">
        <v>0</v>
      </c>
      <c r="F49" s="3">
        <v>1</v>
      </c>
      <c r="G49" s="3">
        <v>1</v>
      </c>
      <c r="H49" s="3" t="s">
        <v>2</v>
      </c>
      <c r="I49" s="3">
        <v>0</v>
      </c>
      <c r="J49" s="3">
        <v>72</v>
      </c>
      <c r="K49" s="3">
        <v>85</v>
      </c>
      <c r="L49" s="3">
        <v>86</v>
      </c>
      <c r="M49" s="3">
        <v>0</v>
      </c>
      <c r="N49" s="3">
        <v>50</v>
      </c>
      <c r="O49" s="3" t="s">
        <v>2</v>
      </c>
      <c r="P49" s="3">
        <v>0</v>
      </c>
      <c r="Q49" s="3">
        <v>0</v>
      </c>
      <c r="R49" s="3">
        <v>295</v>
      </c>
      <c r="S49" s="3">
        <v>386</v>
      </c>
      <c r="T49" s="4">
        <f t="shared" si="0"/>
        <v>0.76424870466321249</v>
      </c>
    </row>
    <row r="50" spans="1:20" x14ac:dyDescent="0.25">
      <c r="A50" s="10" t="s">
        <v>10</v>
      </c>
      <c r="B50" s="11">
        <v>1035</v>
      </c>
      <c r="C50" s="10" t="s">
        <v>3</v>
      </c>
      <c r="D50" s="3" t="s">
        <v>2</v>
      </c>
      <c r="E50" s="3">
        <v>0</v>
      </c>
      <c r="F50" s="3">
        <v>0</v>
      </c>
      <c r="G50" s="3">
        <v>1</v>
      </c>
      <c r="H50" s="3" t="s">
        <v>2</v>
      </c>
      <c r="I50" s="3">
        <v>0</v>
      </c>
      <c r="J50" s="3">
        <v>65</v>
      </c>
      <c r="K50" s="3">
        <v>60</v>
      </c>
      <c r="L50" s="3">
        <v>107</v>
      </c>
      <c r="M50" s="3">
        <v>0</v>
      </c>
      <c r="N50" s="3">
        <v>58</v>
      </c>
      <c r="O50" s="3" t="s">
        <v>2</v>
      </c>
      <c r="P50" s="3">
        <v>0</v>
      </c>
      <c r="Q50" s="3">
        <v>0</v>
      </c>
      <c r="R50" s="3">
        <v>291</v>
      </c>
      <c r="S50" s="3">
        <v>385</v>
      </c>
      <c r="T50" s="4">
        <f t="shared" si="0"/>
        <v>0.75584415584415587</v>
      </c>
    </row>
    <row r="51" spans="1:20" x14ac:dyDescent="0.25">
      <c r="A51" s="10" t="s">
        <v>10</v>
      </c>
      <c r="B51" s="11">
        <v>1035</v>
      </c>
      <c r="C51" s="10" t="s">
        <v>4</v>
      </c>
      <c r="D51" s="3" t="s">
        <v>2</v>
      </c>
      <c r="E51" s="3">
        <v>4</v>
      </c>
      <c r="F51" s="3">
        <v>4</v>
      </c>
      <c r="G51" s="3">
        <v>4</v>
      </c>
      <c r="H51" s="3" t="s">
        <v>2</v>
      </c>
      <c r="I51" s="3">
        <v>5</v>
      </c>
      <c r="J51" s="3">
        <v>14</v>
      </c>
      <c r="K51" s="3">
        <v>121</v>
      </c>
      <c r="L51" s="3">
        <v>216</v>
      </c>
      <c r="M51" s="3">
        <v>0</v>
      </c>
      <c r="N51" s="3">
        <v>86</v>
      </c>
      <c r="O51" s="3" t="s">
        <v>2</v>
      </c>
      <c r="P51" s="3">
        <v>1</v>
      </c>
      <c r="Q51" s="3">
        <v>4</v>
      </c>
      <c r="R51" s="3">
        <v>459</v>
      </c>
      <c r="S51" s="3">
        <v>643</v>
      </c>
      <c r="T51" s="4">
        <f t="shared" si="0"/>
        <v>0.713841368584759</v>
      </c>
    </row>
    <row r="52" spans="1:20" x14ac:dyDescent="0.25">
      <c r="A52" s="10" t="s">
        <v>10</v>
      </c>
      <c r="B52" s="11">
        <v>1036</v>
      </c>
      <c r="C52" s="10" t="s">
        <v>1</v>
      </c>
      <c r="D52" s="3" t="s">
        <v>2</v>
      </c>
      <c r="E52" s="3">
        <v>0</v>
      </c>
      <c r="F52" s="3">
        <v>1</v>
      </c>
      <c r="G52" s="3">
        <v>1</v>
      </c>
      <c r="H52" s="3" t="s">
        <v>2</v>
      </c>
      <c r="I52" s="3">
        <v>1</v>
      </c>
      <c r="J52" s="3">
        <v>5</v>
      </c>
      <c r="K52" s="3">
        <v>77</v>
      </c>
      <c r="L52" s="3">
        <v>158</v>
      </c>
      <c r="M52" s="3">
        <v>1</v>
      </c>
      <c r="N52" s="3">
        <v>85</v>
      </c>
      <c r="O52" s="3" t="s">
        <v>2</v>
      </c>
      <c r="P52" s="3">
        <v>0</v>
      </c>
      <c r="Q52" s="3">
        <v>3</v>
      </c>
      <c r="R52" s="3">
        <v>332</v>
      </c>
      <c r="S52" s="3">
        <v>513</v>
      </c>
      <c r="T52" s="4">
        <f t="shared" si="0"/>
        <v>0.6471734892787524</v>
      </c>
    </row>
    <row r="53" spans="1:20" x14ac:dyDescent="0.25">
      <c r="A53" s="10" t="s">
        <v>10</v>
      </c>
      <c r="B53" s="11">
        <v>1036</v>
      </c>
      <c r="C53" s="10" t="s">
        <v>3</v>
      </c>
      <c r="D53" s="3" t="s">
        <v>2</v>
      </c>
      <c r="E53" s="3">
        <v>3</v>
      </c>
      <c r="F53" s="3">
        <v>0</v>
      </c>
      <c r="G53" s="3">
        <v>3</v>
      </c>
      <c r="H53" s="3" t="s">
        <v>2</v>
      </c>
      <c r="I53" s="3">
        <v>3</v>
      </c>
      <c r="J53" s="3">
        <v>4</v>
      </c>
      <c r="K53" s="3">
        <v>106</v>
      </c>
      <c r="L53" s="3">
        <v>156</v>
      </c>
      <c r="M53" s="3">
        <v>1</v>
      </c>
      <c r="N53" s="3">
        <v>87</v>
      </c>
      <c r="O53" s="3" t="s">
        <v>2</v>
      </c>
      <c r="P53" s="3">
        <v>0</v>
      </c>
      <c r="Q53" s="3">
        <v>2</v>
      </c>
      <c r="R53" s="3">
        <v>365</v>
      </c>
      <c r="S53" s="3">
        <v>513</v>
      </c>
      <c r="T53" s="4">
        <f t="shared" si="0"/>
        <v>0.71150097465886941</v>
      </c>
    </row>
    <row r="54" spans="1:20" x14ac:dyDescent="0.25">
      <c r="A54" s="10" t="s">
        <v>10</v>
      </c>
      <c r="B54" s="11">
        <v>1036</v>
      </c>
      <c r="C54" s="10" t="s">
        <v>5</v>
      </c>
      <c r="D54" s="3" t="s">
        <v>2</v>
      </c>
      <c r="E54" s="3">
        <v>1</v>
      </c>
      <c r="F54" s="3">
        <v>0</v>
      </c>
      <c r="G54" s="3">
        <v>8</v>
      </c>
      <c r="H54" s="3" t="s">
        <v>2</v>
      </c>
      <c r="I54" s="3">
        <v>1</v>
      </c>
      <c r="J54" s="3">
        <v>3</v>
      </c>
      <c r="K54" s="3">
        <v>86</v>
      </c>
      <c r="L54" s="3">
        <v>170</v>
      </c>
      <c r="M54" s="3">
        <v>0</v>
      </c>
      <c r="N54" s="3">
        <v>86</v>
      </c>
      <c r="O54" s="3" t="s">
        <v>2</v>
      </c>
      <c r="P54" s="3">
        <v>1</v>
      </c>
      <c r="Q54" s="3">
        <v>8</v>
      </c>
      <c r="R54" s="3">
        <v>364</v>
      </c>
      <c r="S54" s="3">
        <v>512</v>
      </c>
      <c r="T54" s="4">
        <f t="shared" si="0"/>
        <v>0.7109375</v>
      </c>
    </row>
    <row r="55" spans="1:20" x14ac:dyDescent="0.25">
      <c r="A55" s="10" t="s">
        <v>10</v>
      </c>
      <c r="B55" s="11">
        <v>1036</v>
      </c>
      <c r="C55" s="10" t="s">
        <v>4</v>
      </c>
      <c r="D55" s="3" t="s">
        <v>2</v>
      </c>
      <c r="E55" s="3">
        <v>0</v>
      </c>
      <c r="F55" s="3">
        <v>0</v>
      </c>
      <c r="G55" s="3">
        <v>0</v>
      </c>
      <c r="H55" s="3" t="s">
        <v>2</v>
      </c>
      <c r="I55" s="3">
        <v>0</v>
      </c>
      <c r="J55" s="3">
        <v>1</v>
      </c>
      <c r="K55" s="3">
        <v>104</v>
      </c>
      <c r="L55" s="3">
        <v>64</v>
      </c>
      <c r="M55" s="3">
        <v>0</v>
      </c>
      <c r="N55" s="3">
        <v>37</v>
      </c>
      <c r="O55" s="3" t="s">
        <v>2</v>
      </c>
      <c r="P55" s="3">
        <v>0</v>
      </c>
      <c r="Q55" s="3">
        <v>0</v>
      </c>
      <c r="R55" s="3">
        <v>206</v>
      </c>
      <c r="S55" s="3">
        <v>269</v>
      </c>
      <c r="T55" s="4">
        <f t="shared" si="0"/>
        <v>0.76579925650557623</v>
      </c>
    </row>
    <row r="56" spans="1:20" x14ac:dyDescent="0.25">
      <c r="A56" s="10" t="s">
        <v>10</v>
      </c>
      <c r="B56" s="11">
        <v>1037</v>
      </c>
      <c r="C56" s="10" t="s">
        <v>1</v>
      </c>
      <c r="D56" s="3" t="s">
        <v>2</v>
      </c>
      <c r="E56" s="3">
        <v>2</v>
      </c>
      <c r="F56" s="3">
        <v>1</v>
      </c>
      <c r="G56" s="3">
        <v>0</v>
      </c>
      <c r="H56" s="3" t="s">
        <v>2</v>
      </c>
      <c r="I56" s="3">
        <v>0</v>
      </c>
      <c r="J56" s="3">
        <v>4</v>
      </c>
      <c r="K56" s="3">
        <v>156</v>
      </c>
      <c r="L56" s="3">
        <v>74</v>
      </c>
      <c r="M56" s="3">
        <v>0</v>
      </c>
      <c r="N56" s="3">
        <v>142</v>
      </c>
      <c r="O56" s="3" t="s">
        <v>2</v>
      </c>
      <c r="P56" s="3">
        <v>0</v>
      </c>
      <c r="Q56" s="3">
        <v>4</v>
      </c>
      <c r="R56" s="3">
        <v>383</v>
      </c>
      <c r="S56" s="3">
        <v>573</v>
      </c>
      <c r="T56" s="4">
        <f t="shared" si="0"/>
        <v>0.66841186736474689</v>
      </c>
    </row>
    <row r="57" spans="1:20" x14ac:dyDescent="0.25">
      <c r="A57" s="10" t="s">
        <v>10</v>
      </c>
      <c r="B57" s="11">
        <v>1037</v>
      </c>
      <c r="C57" s="10" t="s">
        <v>3</v>
      </c>
      <c r="D57" s="3" t="s">
        <v>2</v>
      </c>
      <c r="E57" s="3">
        <v>1</v>
      </c>
      <c r="F57" s="3">
        <v>0</v>
      </c>
      <c r="G57" s="3">
        <v>1</v>
      </c>
      <c r="H57" s="3" t="s">
        <v>2</v>
      </c>
      <c r="I57" s="3">
        <v>0</v>
      </c>
      <c r="J57" s="3">
        <v>2</v>
      </c>
      <c r="K57" s="3">
        <v>160</v>
      </c>
      <c r="L57" s="3">
        <v>61</v>
      </c>
      <c r="M57" s="3">
        <v>0</v>
      </c>
      <c r="N57" s="3">
        <v>165</v>
      </c>
      <c r="O57" s="3" t="s">
        <v>2</v>
      </c>
      <c r="P57" s="3">
        <v>0</v>
      </c>
      <c r="Q57" s="3">
        <v>0</v>
      </c>
      <c r="R57" s="3">
        <v>390</v>
      </c>
      <c r="S57" s="3">
        <v>573</v>
      </c>
      <c r="T57" s="4">
        <f t="shared" si="0"/>
        <v>0.68062827225130895</v>
      </c>
    </row>
    <row r="58" spans="1:20" x14ac:dyDescent="0.25">
      <c r="A58" s="10" t="s">
        <v>10</v>
      </c>
      <c r="B58" s="11">
        <v>1037</v>
      </c>
      <c r="C58" s="10" t="s">
        <v>4</v>
      </c>
      <c r="D58" s="3" t="s">
        <v>2</v>
      </c>
      <c r="E58" s="3">
        <v>1</v>
      </c>
      <c r="F58" s="3">
        <v>0</v>
      </c>
      <c r="G58" s="3">
        <v>0</v>
      </c>
      <c r="H58" s="3" t="s">
        <v>2</v>
      </c>
      <c r="I58" s="3">
        <v>1</v>
      </c>
      <c r="J58" s="3">
        <v>0</v>
      </c>
      <c r="K58" s="3">
        <v>114</v>
      </c>
      <c r="L58" s="3">
        <v>126</v>
      </c>
      <c r="M58" s="3">
        <v>1</v>
      </c>
      <c r="N58" s="3">
        <v>99</v>
      </c>
      <c r="O58" s="3" t="s">
        <v>2</v>
      </c>
      <c r="P58" s="3">
        <v>0</v>
      </c>
      <c r="Q58" s="3">
        <v>2</v>
      </c>
      <c r="R58" s="3">
        <v>344</v>
      </c>
      <c r="S58" s="3">
        <v>474</v>
      </c>
      <c r="T58" s="4">
        <f t="shared" si="0"/>
        <v>0.72573839662447259</v>
      </c>
    </row>
    <row r="59" spans="1:20" x14ac:dyDescent="0.25">
      <c r="A59" s="10" t="s">
        <v>10</v>
      </c>
      <c r="B59" s="11">
        <v>1038</v>
      </c>
      <c r="C59" s="10" t="s">
        <v>1</v>
      </c>
      <c r="D59" s="3" t="s">
        <v>2</v>
      </c>
      <c r="E59" s="3">
        <v>1</v>
      </c>
      <c r="F59" s="3">
        <v>1</v>
      </c>
      <c r="G59" s="3">
        <v>3</v>
      </c>
      <c r="H59" s="3" t="s">
        <v>2</v>
      </c>
      <c r="I59" s="3">
        <v>1</v>
      </c>
      <c r="J59" s="3">
        <v>5</v>
      </c>
      <c r="K59" s="3">
        <v>161</v>
      </c>
      <c r="L59" s="3">
        <v>104</v>
      </c>
      <c r="M59" s="3">
        <v>0</v>
      </c>
      <c r="N59" s="3">
        <v>177</v>
      </c>
      <c r="O59" s="3" t="s">
        <v>2</v>
      </c>
      <c r="P59" s="3">
        <v>0</v>
      </c>
      <c r="Q59" s="3">
        <v>8</v>
      </c>
      <c r="R59" s="3">
        <v>461</v>
      </c>
      <c r="S59" s="3">
        <v>639</v>
      </c>
      <c r="T59" s="4">
        <f t="shared" si="0"/>
        <v>0.72143974960876367</v>
      </c>
    </row>
    <row r="60" spans="1:20" x14ac:dyDescent="0.25">
      <c r="A60" s="10" t="s">
        <v>10</v>
      </c>
      <c r="B60" s="11">
        <v>1038</v>
      </c>
      <c r="C60" s="10" t="s">
        <v>3</v>
      </c>
      <c r="D60" s="3" t="s">
        <v>2</v>
      </c>
      <c r="E60" s="3">
        <v>1</v>
      </c>
      <c r="F60" s="3">
        <v>0</v>
      </c>
      <c r="G60" s="3">
        <v>4</v>
      </c>
      <c r="H60" s="3" t="s">
        <v>2</v>
      </c>
      <c r="I60" s="3">
        <v>3</v>
      </c>
      <c r="J60" s="3">
        <v>2</v>
      </c>
      <c r="K60" s="3">
        <v>146</v>
      </c>
      <c r="L60" s="3">
        <v>119</v>
      </c>
      <c r="M60" s="3">
        <v>2</v>
      </c>
      <c r="N60" s="3">
        <v>156</v>
      </c>
      <c r="O60" s="3" t="s">
        <v>2</v>
      </c>
      <c r="P60" s="3">
        <v>2</v>
      </c>
      <c r="Q60" s="3">
        <v>4</v>
      </c>
      <c r="R60" s="3">
        <v>439</v>
      </c>
      <c r="S60" s="3">
        <v>639</v>
      </c>
      <c r="T60" s="4">
        <f t="shared" si="0"/>
        <v>0.68701095461658845</v>
      </c>
    </row>
    <row r="61" spans="1:20" x14ac:dyDescent="0.25">
      <c r="A61" s="10" t="s">
        <v>10</v>
      </c>
      <c r="B61" s="11">
        <v>1038</v>
      </c>
      <c r="C61" s="10" t="s">
        <v>4</v>
      </c>
      <c r="D61" s="3" t="s">
        <v>2</v>
      </c>
      <c r="E61" s="3">
        <v>0</v>
      </c>
      <c r="F61" s="3">
        <v>0</v>
      </c>
      <c r="G61" s="3">
        <v>0</v>
      </c>
      <c r="H61" s="3" t="s">
        <v>2</v>
      </c>
      <c r="I61" s="3">
        <v>2</v>
      </c>
      <c r="J61" s="3">
        <v>3</v>
      </c>
      <c r="K61" s="3">
        <v>86</v>
      </c>
      <c r="L61" s="3">
        <v>87</v>
      </c>
      <c r="M61" s="3">
        <v>1</v>
      </c>
      <c r="N61" s="3">
        <v>99</v>
      </c>
      <c r="O61" s="3" t="s">
        <v>2</v>
      </c>
      <c r="P61" s="3">
        <v>0</v>
      </c>
      <c r="Q61" s="3">
        <v>4</v>
      </c>
      <c r="R61" s="3">
        <v>282</v>
      </c>
      <c r="S61" s="3">
        <v>384</v>
      </c>
      <c r="T61" s="4">
        <f t="shared" si="0"/>
        <v>0.734375</v>
      </c>
    </row>
    <row r="62" spans="1:20" x14ac:dyDescent="0.25">
      <c r="A62" s="10" t="s">
        <v>11</v>
      </c>
      <c r="B62" s="11">
        <v>81</v>
      </c>
      <c r="C62" s="10" t="s">
        <v>1</v>
      </c>
      <c r="D62" s="3">
        <v>37</v>
      </c>
      <c r="E62" s="3" t="s">
        <v>2</v>
      </c>
      <c r="F62" s="3" t="s">
        <v>2</v>
      </c>
      <c r="G62" s="3" t="s">
        <v>2</v>
      </c>
      <c r="H62" s="3" t="s">
        <v>2</v>
      </c>
      <c r="I62" s="3" t="s">
        <v>2</v>
      </c>
      <c r="J62" s="3">
        <v>1</v>
      </c>
      <c r="K62" s="3" t="s">
        <v>2</v>
      </c>
      <c r="L62" s="3">
        <v>173</v>
      </c>
      <c r="M62" s="3" t="s">
        <v>2</v>
      </c>
      <c r="N62" s="3">
        <v>226</v>
      </c>
      <c r="O62" s="3" t="s">
        <v>2</v>
      </c>
      <c r="P62" s="3">
        <v>0</v>
      </c>
      <c r="Q62" s="3">
        <v>5</v>
      </c>
      <c r="R62" s="3">
        <v>442</v>
      </c>
      <c r="S62" s="3">
        <v>546</v>
      </c>
      <c r="T62" s="4">
        <f t="shared" si="0"/>
        <v>0.80952380952380953</v>
      </c>
    </row>
    <row r="63" spans="1:20" x14ac:dyDescent="0.25">
      <c r="A63" s="10" t="s">
        <v>11</v>
      </c>
      <c r="B63" s="11">
        <v>83</v>
      </c>
      <c r="C63" s="10" t="s">
        <v>1</v>
      </c>
      <c r="D63" s="3">
        <v>77</v>
      </c>
      <c r="E63" s="3" t="s">
        <v>2</v>
      </c>
      <c r="F63" s="3" t="s">
        <v>2</v>
      </c>
      <c r="G63" s="3" t="s">
        <v>2</v>
      </c>
      <c r="H63" s="3" t="s">
        <v>2</v>
      </c>
      <c r="I63" s="3" t="s">
        <v>2</v>
      </c>
      <c r="J63" s="3">
        <v>3</v>
      </c>
      <c r="K63" s="3" t="s">
        <v>2</v>
      </c>
      <c r="L63" s="3">
        <v>198</v>
      </c>
      <c r="M63" s="3" t="s">
        <v>2</v>
      </c>
      <c r="N63" s="3">
        <v>185</v>
      </c>
      <c r="O63" s="3" t="s">
        <v>2</v>
      </c>
      <c r="P63" s="3">
        <v>0</v>
      </c>
      <c r="Q63" s="3">
        <v>3</v>
      </c>
      <c r="R63" s="3">
        <v>466</v>
      </c>
      <c r="S63" s="3">
        <v>596</v>
      </c>
      <c r="T63" s="4">
        <f t="shared" si="0"/>
        <v>0.78187919463087252</v>
      </c>
    </row>
    <row r="64" spans="1:20" x14ac:dyDescent="0.25">
      <c r="A64" s="10" t="s">
        <v>11</v>
      </c>
      <c r="B64" s="11">
        <v>83</v>
      </c>
      <c r="C64" s="10" t="s">
        <v>3</v>
      </c>
      <c r="D64" s="3">
        <v>83</v>
      </c>
      <c r="E64" s="3" t="s">
        <v>2</v>
      </c>
      <c r="F64" s="3" t="s">
        <v>2</v>
      </c>
      <c r="G64" s="3" t="s">
        <v>2</v>
      </c>
      <c r="H64" s="3" t="s">
        <v>2</v>
      </c>
      <c r="I64" s="3" t="s">
        <v>2</v>
      </c>
      <c r="J64" s="3">
        <v>5</v>
      </c>
      <c r="K64" s="3" t="s">
        <v>2</v>
      </c>
      <c r="L64" s="3">
        <v>192</v>
      </c>
      <c r="M64" s="3" t="s">
        <v>2</v>
      </c>
      <c r="N64" s="3">
        <v>167</v>
      </c>
      <c r="O64" s="3" t="s">
        <v>2</v>
      </c>
      <c r="P64" s="3">
        <v>0</v>
      </c>
      <c r="Q64" s="3">
        <v>4</v>
      </c>
      <c r="R64" s="3">
        <v>451</v>
      </c>
      <c r="S64" s="3">
        <v>596</v>
      </c>
      <c r="T64" s="4">
        <f t="shared" si="0"/>
        <v>0.75671140939597314</v>
      </c>
    </row>
    <row r="65" spans="1:20" x14ac:dyDescent="0.25">
      <c r="A65" s="10" t="s">
        <v>11</v>
      </c>
      <c r="B65" s="11">
        <v>83</v>
      </c>
      <c r="C65" s="10" t="s">
        <v>5</v>
      </c>
      <c r="D65" s="3">
        <v>107</v>
      </c>
      <c r="E65" s="3" t="s">
        <v>2</v>
      </c>
      <c r="F65" s="3" t="s">
        <v>2</v>
      </c>
      <c r="G65" s="3" t="s">
        <v>2</v>
      </c>
      <c r="H65" s="3" t="s">
        <v>2</v>
      </c>
      <c r="I65" s="3" t="s">
        <v>2</v>
      </c>
      <c r="J65" s="3">
        <v>2</v>
      </c>
      <c r="K65" s="3" t="s">
        <v>2</v>
      </c>
      <c r="L65" s="3">
        <v>196</v>
      </c>
      <c r="M65" s="3" t="s">
        <v>2</v>
      </c>
      <c r="N65" s="3">
        <v>163</v>
      </c>
      <c r="O65" s="3" t="s">
        <v>2</v>
      </c>
      <c r="P65" s="3">
        <v>0</v>
      </c>
      <c r="Q65" s="3">
        <v>4</v>
      </c>
      <c r="R65" s="3">
        <v>472</v>
      </c>
      <c r="S65" s="3">
        <v>596</v>
      </c>
      <c r="T65" s="4">
        <f t="shared" si="0"/>
        <v>0.79194630872483218</v>
      </c>
    </row>
    <row r="66" spans="1:20" x14ac:dyDescent="0.25">
      <c r="A66" s="10" t="s">
        <v>11</v>
      </c>
      <c r="B66" s="11">
        <v>83</v>
      </c>
      <c r="C66" s="10" t="s">
        <v>12</v>
      </c>
      <c r="D66" s="3">
        <v>81</v>
      </c>
      <c r="E66" s="3" t="s">
        <v>2</v>
      </c>
      <c r="F66" s="3" t="s">
        <v>2</v>
      </c>
      <c r="G66" s="3" t="s">
        <v>2</v>
      </c>
      <c r="H66" s="3" t="s">
        <v>2</v>
      </c>
      <c r="I66" s="3" t="s">
        <v>2</v>
      </c>
      <c r="J66" s="3">
        <v>2</v>
      </c>
      <c r="K66" s="3" t="s">
        <v>2</v>
      </c>
      <c r="L66" s="3">
        <v>210</v>
      </c>
      <c r="M66" s="3" t="s">
        <v>2</v>
      </c>
      <c r="N66" s="3">
        <v>154</v>
      </c>
      <c r="O66" s="3" t="s">
        <v>2</v>
      </c>
      <c r="P66" s="3">
        <v>0</v>
      </c>
      <c r="Q66" s="3">
        <v>3</v>
      </c>
      <c r="R66" s="3">
        <v>450</v>
      </c>
      <c r="S66" s="3">
        <v>595</v>
      </c>
      <c r="T66" s="4">
        <f t="shared" si="0"/>
        <v>0.75630252100840334</v>
      </c>
    </row>
    <row r="67" spans="1:20" x14ac:dyDescent="0.25">
      <c r="A67" s="10" t="s">
        <v>11</v>
      </c>
      <c r="B67" s="11">
        <v>86</v>
      </c>
      <c r="C67" s="10" t="s">
        <v>1</v>
      </c>
      <c r="D67" s="3">
        <v>96</v>
      </c>
      <c r="E67" s="3" t="s">
        <v>2</v>
      </c>
      <c r="F67" s="3" t="s">
        <v>2</v>
      </c>
      <c r="G67" s="3" t="s">
        <v>2</v>
      </c>
      <c r="H67" s="3" t="s">
        <v>2</v>
      </c>
      <c r="I67" s="3" t="s">
        <v>2</v>
      </c>
      <c r="J67" s="3">
        <v>7</v>
      </c>
      <c r="K67" s="3" t="s">
        <v>2</v>
      </c>
      <c r="L67" s="3">
        <v>261</v>
      </c>
      <c r="M67" s="3" t="s">
        <v>2</v>
      </c>
      <c r="N67" s="3">
        <v>124</v>
      </c>
      <c r="O67" s="3" t="s">
        <v>2</v>
      </c>
      <c r="P67" s="3">
        <v>0</v>
      </c>
      <c r="Q67" s="3">
        <v>11</v>
      </c>
      <c r="R67" s="3">
        <v>499</v>
      </c>
      <c r="S67" s="3">
        <v>618</v>
      </c>
      <c r="T67" s="4">
        <f t="shared" si="0"/>
        <v>0.80744336569579289</v>
      </c>
    </row>
    <row r="68" spans="1:20" x14ac:dyDescent="0.25">
      <c r="A68" s="10" t="s">
        <v>11</v>
      </c>
      <c r="B68" s="11">
        <v>86</v>
      </c>
      <c r="C68" s="10" t="s">
        <v>3</v>
      </c>
      <c r="D68" s="3">
        <v>121</v>
      </c>
      <c r="E68" s="3" t="s">
        <v>2</v>
      </c>
      <c r="F68" s="3" t="s">
        <v>2</v>
      </c>
      <c r="G68" s="3" t="s">
        <v>2</v>
      </c>
      <c r="H68" s="3" t="s">
        <v>2</v>
      </c>
      <c r="I68" s="3" t="s">
        <v>2</v>
      </c>
      <c r="J68" s="3">
        <v>3</v>
      </c>
      <c r="K68" s="3" t="s">
        <v>2</v>
      </c>
      <c r="L68" s="3">
        <v>218</v>
      </c>
      <c r="M68" s="3" t="s">
        <v>2</v>
      </c>
      <c r="N68" s="3">
        <v>143</v>
      </c>
      <c r="O68" s="3" t="s">
        <v>2</v>
      </c>
      <c r="P68" s="3">
        <v>0</v>
      </c>
      <c r="Q68" s="3">
        <v>4</v>
      </c>
      <c r="R68" s="3">
        <v>489</v>
      </c>
      <c r="S68" s="3">
        <v>618</v>
      </c>
      <c r="T68" s="4">
        <f t="shared" ref="T68:T116" si="1">R68/S68</f>
        <v>0.79126213592233008</v>
      </c>
    </row>
    <row r="69" spans="1:20" x14ac:dyDescent="0.25">
      <c r="A69" s="10" t="s">
        <v>11</v>
      </c>
      <c r="B69" s="11">
        <v>87</v>
      </c>
      <c r="C69" s="10" t="s">
        <v>1</v>
      </c>
      <c r="D69" s="3">
        <v>14</v>
      </c>
      <c r="E69" s="3" t="s">
        <v>2</v>
      </c>
      <c r="F69" s="3" t="s">
        <v>2</v>
      </c>
      <c r="G69" s="3" t="s">
        <v>2</v>
      </c>
      <c r="H69" s="3" t="s">
        <v>2</v>
      </c>
      <c r="I69" s="3" t="s">
        <v>2</v>
      </c>
      <c r="J69" s="3">
        <v>2</v>
      </c>
      <c r="K69" s="3" t="s">
        <v>2</v>
      </c>
      <c r="L69" s="3">
        <v>174</v>
      </c>
      <c r="M69" s="3" t="s">
        <v>2</v>
      </c>
      <c r="N69" s="3">
        <v>172</v>
      </c>
      <c r="O69" s="3" t="s">
        <v>2</v>
      </c>
      <c r="P69" s="3">
        <v>0</v>
      </c>
      <c r="Q69" s="3">
        <v>8</v>
      </c>
      <c r="R69" s="3">
        <v>370</v>
      </c>
      <c r="S69" s="3">
        <v>452</v>
      </c>
      <c r="T69" s="4">
        <f t="shared" si="1"/>
        <v>0.81858407079646023</v>
      </c>
    </row>
    <row r="70" spans="1:20" x14ac:dyDescent="0.25">
      <c r="A70" s="10" t="s">
        <v>11</v>
      </c>
      <c r="B70" s="11">
        <v>87</v>
      </c>
      <c r="C70" s="10" t="s">
        <v>3</v>
      </c>
      <c r="D70" s="3">
        <v>17</v>
      </c>
      <c r="E70" s="3" t="s">
        <v>2</v>
      </c>
      <c r="F70" s="3" t="s">
        <v>2</v>
      </c>
      <c r="G70" s="3" t="s">
        <v>2</v>
      </c>
      <c r="H70" s="3" t="s">
        <v>2</v>
      </c>
      <c r="I70" s="3" t="s">
        <v>2</v>
      </c>
      <c r="J70" s="3">
        <v>0</v>
      </c>
      <c r="K70" s="3" t="s">
        <v>2</v>
      </c>
      <c r="L70" s="3">
        <v>159</v>
      </c>
      <c r="M70" s="3" t="s">
        <v>2</v>
      </c>
      <c r="N70" s="3">
        <v>183</v>
      </c>
      <c r="O70" s="3" t="s">
        <v>2</v>
      </c>
      <c r="P70" s="3">
        <v>0</v>
      </c>
      <c r="Q70" s="3">
        <v>2</v>
      </c>
      <c r="R70" s="3">
        <v>361</v>
      </c>
      <c r="S70" s="3">
        <v>452</v>
      </c>
      <c r="T70" s="4">
        <f t="shared" si="1"/>
        <v>0.79867256637168138</v>
      </c>
    </row>
    <row r="71" spans="1:20" x14ac:dyDescent="0.25">
      <c r="A71" s="10" t="s">
        <v>11</v>
      </c>
      <c r="B71" s="11">
        <v>87</v>
      </c>
      <c r="C71" s="10" t="s">
        <v>4</v>
      </c>
      <c r="D71" s="3">
        <v>25</v>
      </c>
      <c r="E71" s="3" t="s">
        <v>2</v>
      </c>
      <c r="F71" s="3" t="s">
        <v>2</v>
      </c>
      <c r="G71" s="3" t="s">
        <v>2</v>
      </c>
      <c r="H71" s="3" t="s">
        <v>2</v>
      </c>
      <c r="I71" s="3" t="s">
        <v>2</v>
      </c>
      <c r="J71" s="3">
        <v>7</v>
      </c>
      <c r="K71" s="3" t="s">
        <v>2</v>
      </c>
      <c r="L71" s="3">
        <v>99</v>
      </c>
      <c r="M71" s="3" t="s">
        <v>2</v>
      </c>
      <c r="N71" s="3">
        <v>144</v>
      </c>
      <c r="O71" s="3" t="s">
        <v>2</v>
      </c>
      <c r="P71" s="3">
        <v>0</v>
      </c>
      <c r="Q71" s="3">
        <v>6</v>
      </c>
      <c r="R71" s="3">
        <v>281</v>
      </c>
      <c r="S71" s="3">
        <v>356</v>
      </c>
      <c r="T71" s="4">
        <f t="shared" si="1"/>
        <v>0.7893258426966292</v>
      </c>
    </row>
    <row r="72" spans="1:20" x14ac:dyDescent="0.25">
      <c r="A72" s="10" t="s">
        <v>13</v>
      </c>
      <c r="B72" s="11">
        <v>1045</v>
      </c>
      <c r="C72" s="10" t="s">
        <v>1</v>
      </c>
      <c r="D72" s="3" t="s">
        <v>2</v>
      </c>
      <c r="E72" s="3">
        <v>1</v>
      </c>
      <c r="F72" s="3" t="s">
        <v>2</v>
      </c>
      <c r="G72" s="3" t="s">
        <v>2</v>
      </c>
      <c r="H72" s="3">
        <v>0</v>
      </c>
      <c r="I72" s="3" t="s">
        <v>2</v>
      </c>
      <c r="J72" s="3">
        <v>3</v>
      </c>
      <c r="K72" s="3">
        <v>9</v>
      </c>
      <c r="L72" s="3">
        <v>182</v>
      </c>
      <c r="M72" s="3">
        <v>14</v>
      </c>
      <c r="N72" s="3">
        <v>202</v>
      </c>
      <c r="O72" s="3" t="s">
        <v>2</v>
      </c>
      <c r="P72" s="3">
        <v>2</v>
      </c>
      <c r="Q72" s="3">
        <v>4</v>
      </c>
      <c r="R72" s="3">
        <v>417</v>
      </c>
      <c r="S72" s="3">
        <v>568</v>
      </c>
      <c r="T72" s="4">
        <f t="shared" si="1"/>
        <v>0.73415492957746475</v>
      </c>
    </row>
    <row r="73" spans="1:20" x14ac:dyDescent="0.25">
      <c r="A73" s="10" t="s">
        <v>13</v>
      </c>
      <c r="B73" s="11">
        <v>1045</v>
      </c>
      <c r="C73" s="10" t="s">
        <v>3</v>
      </c>
      <c r="D73" s="3" t="s">
        <v>2</v>
      </c>
      <c r="E73" s="3">
        <v>1</v>
      </c>
      <c r="F73" s="3" t="s">
        <v>2</v>
      </c>
      <c r="G73" s="3" t="s">
        <v>2</v>
      </c>
      <c r="H73" s="3">
        <v>3</v>
      </c>
      <c r="I73" s="3" t="s">
        <v>2</v>
      </c>
      <c r="J73" s="3">
        <v>3</v>
      </c>
      <c r="K73" s="3">
        <v>7</v>
      </c>
      <c r="L73" s="3">
        <v>177</v>
      </c>
      <c r="M73" s="3">
        <v>14</v>
      </c>
      <c r="N73" s="3">
        <v>162</v>
      </c>
      <c r="O73" s="3" t="s">
        <v>2</v>
      </c>
      <c r="P73" s="3">
        <v>0</v>
      </c>
      <c r="Q73" s="3">
        <v>7</v>
      </c>
      <c r="R73" s="3">
        <v>374</v>
      </c>
      <c r="S73" s="3">
        <v>568</v>
      </c>
      <c r="T73" s="4">
        <f t="shared" si="1"/>
        <v>0.65845070422535212</v>
      </c>
    </row>
    <row r="74" spans="1:20" x14ac:dyDescent="0.25">
      <c r="A74" s="10" t="s">
        <v>13</v>
      </c>
      <c r="B74" s="11">
        <v>1045</v>
      </c>
      <c r="C74" s="10" t="s">
        <v>5</v>
      </c>
      <c r="D74" s="3" t="s">
        <v>2</v>
      </c>
      <c r="E74" s="3">
        <v>2</v>
      </c>
      <c r="F74" s="3" t="s">
        <v>2</v>
      </c>
      <c r="G74" s="3" t="s">
        <v>2</v>
      </c>
      <c r="H74" s="3">
        <v>2</v>
      </c>
      <c r="I74" s="3" t="s">
        <v>2</v>
      </c>
      <c r="J74" s="3">
        <v>2</v>
      </c>
      <c r="K74" s="3">
        <v>8</v>
      </c>
      <c r="L74" s="3">
        <v>148</v>
      </c>
      <c r="M74" s="3">
        <v>30</v>
      </c>
      <c r="N74" s="3">
        <v>200</v>
      </c>
      <c r="O74" s="3" t="s">
        <v>2</v>
      </c>
      <c r="P74" s="3">
        <v>0</v>
      </c>
      <c r="Q74" s="3">
        <v>6</v>
      </c>
      <c r="R74" s="3">
        <v>398</v>
      </c>
      <c r="S74" s="3">
        <v>568</v>
      </c>
      <c r="T74" s="4">
        <f t="shared" si="1"/>
        <v>0.70070422535211263</v>
      </c>
    </row>
    <row r="75" spans="1:20" x14ac:dyDescent="0.25">
      <c r="A75" s="10" t="s">
        <v>13</v>
      </c>
      <c r="B75" s="11">
        <v>1045</v>
      </c>
      <c r="C75" s="10" t="s">
        <v>12</v>
      </c>
      <c r="D75" s="3" t="s">
        <v>2</v>
      </c>
      <c r="E75" s="3">
        <v>0</v>
      </c>
      <c r="F75" s="3" t="s">
        <v>2</v>
      </c>
      <c r="G75" s="3" t="s">
        <v>2</v>
      </c>
      <c r="H75" s="3">
        <v>2</v>
      </c>
      <c r="I75" s="3" t="s">
        <v>2</v>
      </c>
      <c r="J75" s="3">
        <v>6</v>
      </c>
      <c r="K75" s="3">
        <v>6</v>
      </c>
      <c r="L75" s="3">
        <v>177</v>
      </c>
      <c r="M75" s="3">
        <v>24</v>
      </c>
      <c r="N75" s="3">
        <v>152</v>
      </c>
      <c r="O75" s="3" t="s">
        <v>2</v>
      </c>
      <c r="P75" s="3">
        <v>0</v>
      </c>
      <c r="Q75" s="3">
        <v>4</v>
      </c>
      <c r="R75" s="3">
        <v>371</v>
      </c>
      <c r="S75" s="3">
        <v>568</v>
      </c>
      <c r="T75" s="4">
        <f t="shared" si="1"/>
        <v>0.653169014084507</v>
      </c>
    </row>
    <row r="76" spans="1:20" x14ac:dyDescent="0.25">
      <c r="A76" s="10" t="s">
        <v>13</v>
      </c>
      <c r="B76" s="11">
        <v>1046</v>
      </c>
      <c r="C76" s="10" t="s">
        <v>1</v>
      </c>
      <c r="D76" s="3" t="s">
        <v>2</v>
      </c>
      <c r="E76" s="3">
        <v>0</v>
      </c>
      <c r="F76" s="3" t="s">
        <v>2</v>
      </c>
      <c r="G76" s="3" t="s">
        <v>2</v>
      </c>
      <c r="H76" s="3">
        <v>1</v>
      </c>
      <c r="I76" s="3" t="s">
        <v>2</v>
      </c>
      <c r="J76" s="3">
        <v>4</v>
      </c>
      <c r="K76" s="3">
        <v>2</v>
      </c>
      <c r="L76" s="3">
        <v>201</v>
      </c>
      <c r="M76" s="3">
        <v>11</v>
      </c>
      <c r="N76" s="3">
        <v>185</v>
      </c>
      <c r="O76" s="3" t="s">
        <v>2</v>
      </c>
      <c r="P76" s="3">
        <v>0</v>
      </c>
      <c r="Q76" s="3">
        <v>9</v>
      </c>
      <c r="R76" s="3">
        <v>413</v>
      </c>
      <c r="S76" s="3">
        <v>601</v>
      </c>
      <c r="T76" s="4">
        <f t="shared" si="1"/>
        <v>0.68718801996672207</v>
      </c>
    </row>
    <row r="77" spans="1:20" x14ac:dyDescent="0.25">
      <c r="A77" s="10" t="s">
        <v>13</v>
      </c>
      <c r="B77" s="11">
        <v>1046</v>
      </c>
      <c r="C77" s="10" t="s">
        <v>3</v>
      </c>
      <c r="D77" s="3" t="s">
        <v>2</v>
      </c>
      <c r="E77" s="3">
        <v>0</v>
      </c>
      <c r="F77" s="3" t="s">
        <v>2</v>
      </c>
      <c r="G77" s="3" t="s">
        <v>2</v>
      </c>
      <c r="H77" s="3">
        <v>2</v>
      </c>
      <c r="I77" s="3" t="s">
        <v>2</v>
      </c>
      <c r="J77" s="3">
        <v>4</v>
      </c>
      <c r="K77" s="3">
        <v>7</v>
      </c>
      <c r="L77" s="3">
        <v>196</v>
      </c>
      <c r="M77" s="3">
        <v>8</v>
      </c>
      <c r="N77" s="3">
        <v>171</v>
      </c>
      <c r="O77" s="3" t="s">
        <v>2</v>
      </c>
      <c r="P77" s="3">
        <v>1</v>
      </c>
      <c r="Q77" s="3">
        <v>9</v>
      </c>
      <c r="R77" s="3">
        <v>398</v>
      </c>
      <c r="S77" s="3">
        <v>584</v>
      </c>
      <c r="T77" s="4">
        <f t="shared" si="1"/>
        <v>0.68150684931506844</v>
      </c>
    </row>
    <row r="78" spans="1:20" x14ac:dyDescent="0.25">
      <c r="A78" s="10" t="s">
        <v>13</v>
      </c>
      <c r="B78" s="11">
        <v>5011</v>
      </c>
      <c r="C78" s="10" t="s">
        <v>1</v>
      </c>
      <c r="D78" s="3" t="s">
        <v>2</v>
      </c>
      <c r="E78" s="3">
        <v>0</v>
      </c>
      <c r="F78" s="3" t="s">
        <v>2</v>
      </c>
      <c r="G78" s="3" t="s">
        <v>2</v>
      </c>
      <c r="H78" s="3">
        <v>0</v>
      </c>
      <c r="I78" s="3" t="s">
        <v>2</v>
      </c>
      <c r="J78" s="3">
        <v>3</v>
      </c>
      <c r="K78" s="3">
        <v>5</v>
      </c>
      <c r="L78" s="3">
        <v>170</v>
      </c>
      <c r="M78" s="3">
        <v>6</v>
      </c>
      <c r="N78" s="3">
        <v>117</v>
      </c>
      <c r="O78" s="3" t="s">
        <v>2</v>
      </c>
      <c r="P78" s="3">
        <v>0</v>
      </c>
      <c r="Q78" s="3">
        <v>4</v>
      </c>
      <c r="R78" s="3">
        <v>305</v>
      </c>
      <c r="S78" s="3">
        <v>460</v>
      </c>
      <c r="T78" s="4">
        <f t="shared" si="1"/>
        <v>0.66304347826086951</v>
      </c>
    </row>
    <row r="79" spans="1:20" x14ac:dyDescent="0.25">
      <c r="A79" s="10" t="s">
        <v>13</v>
      </c>
      <c r="B79" s="11">
        <v>5011</v>
      </c>
      <c r="C79" s="10" t="s">
        <v>3</v>
      </c>
      <c r="D79" s="3" t="s">
        <v>2</v>
      </c>
      <c r="E79" s="3">
        <v>1</v>
      </c>
      <c r="F79" s="3" t="s">
        <v>2</v>
      </c>
      <c r="G79" s="3" t="s">
        <v>2</v>
      </c>
      <c r="H79" s="3">
        <v>1</v>
      </c>
      <c r="I79" s="3" t="s">
        <v>2</v>
      </c>
      <c r="J79" s="3">
        <v>2</v>
      </c>
      <c r="K79" s="3">
        <v>5</v>
      </c>
      <c r="L79" s="3">
        <v>189</v>
      </c>
      <c r="M79" s="3">
        <v>7</v>
      </c>
      <c r="N79" s="3">
        <v>131</v>
      </c>
      <c r="O79" s="3" t="s">
        <v>2</v>
      </c>
      <c r="P79" s="3">
        <v>0</v>
      </c>
      <c r="Q79" s="3">
        <v>6</v>
      </c>
      <c r="R79" s="3">
        <v>342</v>
      </c>
      <c r="S79" s="3">
        <v>459</v>
      </c>
      <c r="T79" s="4">
        <f t="shared" si="1"/>
        <v>0.74509803921568629</v>
      </c>
    </row>
    <row r="80" spans="1:20" x14ac:dyDescent="0.25">
      <c r="A80" s="10" t="s">
        <v>14</v>
      </c>
      <c r="B80" s="11">
        <v>1213</v>
      </c>
      <c r="C80" s="10" t="s">
        <v>1</v>
      </c>
      <c r="D80" s="3" t="s">
        <v>2</v>
      </c>
      <c r="E80" s="3">
        <v>9</v>
      </c>
      <c r="F80" s="3" t="s">
        <v>2</v>
      </c>
      <c r="G80" s="3" t="s">
        <v>2</v>
      </c>
      <c r="H80" s="3">
        <v>3</v>
      </c>
      <c r="I80" s="3" t="s">
        <v>2</v>
      </c>
      <c r="J80" s="3">
        <v>10</v>
      </c>
      <c r="K80" s="3" t="s">
        <v>2</v>
      </c>
      <c r="L80" s="3">
        <v>270</v>
      </c>
      <c r="M80" s="3" t="s">
        <v>2</v>
      </c>
      <c r="N80" s="3">
        <v>221</v>
      </c>
      <c r="O80" s="3" t="s">
        <v>2</v>
      </c>
      <c r="P80" s="3">
        <v>0</v>
      </c>
      <c r="Q80" s="3">
        <v>12</v>
      </c>
      <c r="R80" s="3">
        <v>525</v>
      </c>
      <c r="S80" s="3">
        <v>608</v>
      </c>
      <c r="T80" s="4">
        <f t="shared" si="1"/>
        <v>0.86348684210526316</v>
      </c>
    </row>
    <row r="81" spans="1:20" x14ac:dyDescent="0.25">
      <c r="A81" s="10" t="s">
        <v>14</v>
      </c>
      <c r="B81" s="11">
        <v>1213</v>
      </c>
      <c r="C81" s="10" t="s">
        <v>3</v>
      </c>
      <c r="D81" s="3" t="s">
        <v>2</v>
      </c>
      <c r="E81" s="3">
        <v>9</v>
      </c>
      <c r="F81" s="3" t="s">
        <v>2</v>
      </c>
      <c r="G81" s="3" t="s">
        <v>2</v>
      </c>
      <c r="H81" s="3">
        <v>10</v>
      </c>
      <c r="I81" s="3" t="s">
        <v>2</v>
      </c>
      <c r="J81" s="3">
        <v>6</v>
      </c>
      <c r="K81" s="3" t="s">
        <v>2</v>
      </c>
      <c r="L81" s="3">
        <v>216</v>
      </c>
      <c r="M81" s="3" t="s">
        <v>2</v>
      </c>
      <c r="N81" s="3">
        <v>265</v>
      </c>
      <c r="O81" s="3" t="s">
        <v>2</v>
      </c>
      <c r="P81" s="3">
        <v>0</v>
      </c>
      <c r="Q81" s="3">
        <v>12</v>
      </c>
      <c r="R81" s="3">
        <v>518</v>
      </c>
      <c r="S81" s="3">
        <v>608</v>
      </c>
      <c r="T81" s="4">
        <f t="shared" si="1"/>
        <v>0.85197368421052633</v>
      </c>
    </row>
    <row r="82" spans="1:20" x14ac:dyDescent="0.25">
      <c r="A82" s="10" t="s">
        <v>14</v>
      </c>
      <c r="B82" s="11">
        <v>1213</v>
      </c>
      <c r="C82" s="10" t="s">
        <v>5</v>
      </c>
      <c r="D82" s="3" t="s">
        <v>2</v>
      </c>
      <c r="E82" s="3">
        <v>2</v>
      </c>
      <c r="F82" s="3" t="s">
        <v>2</v>
      </c>
      <c r="G82" s="3" t="s">
        <v>2</v>
      </c>
      <c r="H82" s="3">
        <v>9</v>
      </c>
      <c r="I82" s="3" t="s">
        <v>2</v>
      </c>
      <c r="J82" s="3">
        <v>6</v>
      </c>
      <c r="K82" s="3" t="s">
        <v>2</v>
      </c>
      <c r="L82" s="3">
        <v>227</v>
      </c>
      <c r="M82" s="3" t="s">
        <v>2</v>
      </c>
      <c r="N82" s="3">
        <v>280</v>
      </c>
      <c r="O82" s="3" t="s">
        <v>2</v>
      </c>
      <c r="P82" s="3">
        <v>1</v>
      </c>
      <c r="Q82" s="3">
        <v>13</v>
      </c>
      <c r="R82" s="3">
        <v>538</v>
      </c>
      <c r="S82" s="3">
        <v>607</v>
      </c>
      <c r="T82" s="4">
        <f t="shared" si="1"/>
        <v>0.88632619439868199</v>
      </c>
    </row>
    <row r="83" spans="1:20" x14ac:dyDescent="0.25">
      <c r="A83" s="10" t="s">
        <v>14</v>
      </c>
      <c r="B83" s="11">
        <v>1213</v>
      </c>
      <c r="C83" s="10" t="s">
        <v>12</v>
      </c>
      <c r="D83" s="3" t="s">
        <v>2</v>
      </c>
      <c r="E83" s="3">
        <v>14</v>
      </c>
      <c r="F83" s="3" t="s">
        <v>2</v>
      </c>
      <c r="G83" s="3" t="s">
        <v>2</v>
      </c>
      <c r="H83" s="3">
        <v>9</v>
      </c>
      <c r="I83" s="3" t="s">
        <v>2</v>
      </c>
      <c r="J83" s="3">
        <v>12</v>
      </c>
      <c r="K83" s="3" t="s">
        <v>2</v>
      </c>
      <c r="L83" s="3">
        <v>197</v>
      </c>
      <c r="M83" s="3" t="s">
        <v>2</v>
      </c>
      <c r="N83" s="3">
        <v>275</v>
      </c>
      <c r="O83" s="3" t="s">
        <v>2</v>
      </c>
      <c r="P83" s="3">
        <v>0</v>
      </c>
      <c r="Q83" s="3">
        <v>15</v>
      </c>
      <c r="R83" s="3">
        <v>522</v>
      </c>
      <c r="S83" s="3">
        <v>607</v>
      </c>
      <c r="T83" s="4">
        <f t="shared" si="1"/>
        <v>0.85996705107084015</v>
      </c>
    </row>
    <row r="84" spans="1:20" x14ac:dyDescent="0.25">
      <c r="A84" s="10" t="s">
        <v>14</v>
      </c>
      <c r="B84" s="11">
        <v>1213</v>
      </c>
      <c r="C84" s="10" t="s">
        <v>15</v>
      </c>
      <c r="D84" s="3" t="s">
        <v>2</v>
      </c>
      <c r="E84" s="3">
        <v>6</v>
      </c>
      <c r="F84" s="3" t="s">
        <v>2</v>
      </c>
      <c r="G84" s="3" t="s">
        <v>2</v>
      </c>
      <c r="H84" s="3">
        <v>6</v>
      </c>
      <c r="I84" s="3" t="s">
        <v>2</v>
      </c>
      <c r="J84" s="3">
        <v>4</v>
      </c>
      <c r="K84" s="3" t="s">
        <v>2</v>
      </c>
      <c r="L84" s="3">
        <v>259</v>
      </c>
      <c r="M84" s="3" t="s">
        <v>2</v>
      </c>
      <c r="N84" s="3">
        <v>228</v>
      </c>
      <c r="O84" s="3" t="s">
        <v>2</v>
      </c>
      <c r="P84" s="3">
        <v>0</v>
      </c>
      <c r="Q84" s="3">
        <v>9</v>
      </c>
      <c r="R84" s="3">
        <v>512</v>
      </c>
      <c r="S84" s="3">
        <v>607</v>
      </c>
      <c r="T84" s="4">
        <f t="shared" si="1"/>
        <v>0.84349258649093906</v>
      </c>
    </row>
    <row r="85" spans="1:20" x14ac:dyDescent="0.25">
      <c r="A85" s="10" t="s">
        <v>14</v>
      </c>
      <c r="B85" s="11">
        <v>1213</v>
      </c>
      <c r="C85" s="10" t="s">
        <v>4</v>
      </c>
      <c r="D85" s="3" t="s">
        <v>2</v>
      </c>
      <c r="E85" s="3">
        <v>0</v>
      </c>
      <c r="F85" s="3" t="s">
        <v>2</v>
      </c>
      <c r="G85" s="3" t="s">
        <v>2</v>
      </c>
      <c r="H85" s="3">
        <v>1</v>
      </c>
      <c r="I85" s="3" t="s">
        <v>2</v>
      </c>
      <c r="J85" s="3">
        <v>0</v>
      </c>
      <c r="K85" s="3" t="s">
        <v>2</v>
      </c>
      <c r="L85" s="3">
        <v>128</v>
      </c>
      <c r="M85" s="3" t="s">
        <v>2</v>
      </c>
      <c r="N85" s="3">
        <v>155</v>
      </c>
      <c r="O85" s="3" t="s">
        <v>2</v>
      </c>
      <c r="P85" s="3">
        <v>0</v>
      </c>
      <c r="Q85" s="3">
        <v>6</v>
      </c>
      <c r="R85" s="3">
        <v>290</v>
      </c>
      <c r="S85" s="3">
        <v>363</v>
      </c>
      <c r="T85" s="4">
        <f t="shared" si="1"/>
        <v>0.79889807162534432</v>
      </c>
    </row>
    <row r="86" spans="1:20" x14ac:dyDescent="0.25">
      <c r="A86" s="10" t="s">
        <v>16</v>
      </c>
      <c r="B86" s="11">
        <v>685</v>
      </c>
      <c r="C86" s="10" t="s">
        <v>1</v>
      </c>
      <c r="D86" s="3">
        <v>0</v>
      </c>
      <c r="E86" s="3">
        <v>1</v>
      </c>
      <c r="F86" s="3">
        <v>1</v>
      </c>
      <c r="G86" s="3">
        <v>333</v>
      </c>
      <c r="H86" s="3">
        <v>0</v>
      </c>
      <c r="I86" s="3" t="s">
        <v>2</v>
      </c>
      <c r="J86" s="3" t="s">
        <v>2</v>
      </c>
      <c r="K86" s="3">
        <v>1</v>
      </c>
      <c r="L86" s="3">
        <v>188</v>
      </c>
      <c r="M86" s="3">
        <v>4</v>
      </c>
      <c r="N86" s="3">
        <v>3</v>
      </c>
      <c r="O86" s="3" t="s">
        <v>2</v>
      </c>
      <c r="P86" s="3">
        <v>0</v>
      </c>
      <c r="Q86" s="3">
        <v>1</v>
      </c>
      <c r="R86" s="3">
        <v>532</v>
      </c>
      <c r="S86" s="3">
        <v>595</v>
      </c>
      <c r="T86" s="4">
        <f t="shared" si="1"/>
        <v>0.89411764705882357</v>
      </c>
    </row>
    <row r="87" spans="1:20" x14ac:dyDescent="0.25">
      <c r="A87" s="10" t="s">
        <v>16</v>
      </c>
      <c r="B87" s="11">
        <v>685</v>
      </c>
      <c r="C87" s="10" t="s">
        <v>3</v>
      </c>
      <c r="D87" s="3">
        <v>0</v>
      </c>
      <c r="E87" s="3">
        <v>2</v>
      </c>
      <c r="F87" s="3">
        <v>2</v>
      </c>
      <c r="G87" s="3">
        <v>331</v>
      </c>
      <c r="H87" s="3">
        <v>3</v>
      </c>
      <c r="I87" s="3" t="s">
        <v>2</v>
      </c>
      <c r="J87" s="3" t="s">
        <v>2</v>
      </c>
      <c r="K87" s="3">
        <v>3</v>
      </c>
      <c r="L87" s="3">
        <v>203</v>
      </c>
      <c r="M87" s="3">
        <v>3</v>
      </c>
      <c r="N87" s="3">
        <v>2</v>
      </c>
      <c r="O87" s="3" t="s">
        <v>2</v>
      </c>
      <c r="P87" s="3">
        <v>0</v>
      </c>
      <c r="Q87" s="3">
        <v>7</v>
      </c>
      <c r="R87" s="3">
        <v>556</v>
      </c>
      <c r="S87" s="3">
        <v>595</v>
      </c>
      <c r="T87" s="4">
        <f t="shared" si="1"/>
        <v>0.93445378151260505</v>
      </c>
    </row>
    <row r="88" spans="1:20" x14ac:dyDescent="0.25">
      <c r="A88" s="10" t="s">
        <v>16</v>
      </c>
      <c r="B88" s="11">
        <v>685</v>
      </c>
      <c r="C88" s="10" t="s">
        <v>5</v>
      </c>
      <c r="D88" s="3">
        <v>0</v>
      </c>
      <c r="E88" s="3">
        <v>2</v>
      </c>
      <c r="F88" s="3">
        <v>1</v>
      </c>
      <c r="G88" s="3">
        <v>334</v>
      </c>
      <c r="H88" s="3">
        <v>0</v>
      </c>
      <c r="I88" s="3" t="s">
        <v>2</v>
      </c>
      <c r="J88" s="3" t="s">
        <v>2</v>
      </c>
      <c r="K88" s="3">
        <v>3</v>
      </c>
      <c r="L88" s="3">
        <v>186</v>
      </c>
      <c r="M88" s="3">
        <v>1</v>
      </c>
      <c r="N88" s="3">
        <v>6</v>
      </c>
      <c r="O88" s="3" t="s">
        <v>2</v>
      </c>
      <c r="P88" s="3">
        <v>0</v>
      </c>
      <c r="Q88" s="3">
        <v>5</v>
      </c>
      <c r="R88" s="3">
        <v>538</v>
      </c>
      <c r="S88" s="3">
        <v>594</v>
      </c>
      <c r="T88" s="4">
        <f t="shared" si="1"/>
        <v>0.90572390572390571</v>
      </c>
    </row>
    <row r="89" spans="1:20" x14ac:dyDescent="0.25">
      <c r="A89" s="10" t="s">
        <v>16</v>
      </c>
      <c r="B89" s="11">
        <v>685</v>
      </c>
      <c r="C89" s="10" t="s">
        <v>4</v>
      </c>
      <c r="D89" s="3">
        <v>0</v>
      </c>
      <c r="E89" s="3">
        <v>0</v>
      </c>
      <c r="F89" s="3">
        <v>2</v>
      </c>
      <c r="G89" s="3">
        <v>314</v>
      </c>
      <c r="H89" s="3">
        <v>0</v>
      </c>
      <c r="I89" s="3" t="s">
        <v>2</v>
      </c>
      <c r="J89" s="3" t="s">
        <v>2</v>
      </c>
      <c r="K89" s="3">
        <v>2</v>
      </c>
      <c r="L89" s="3">
        <v>179</v>
      </c>
      <c r="M89" s="3">
        <v>1</v>
      </c>
      <c r="N89" s="3">
        <v>8</v>
      </c>
      <c r="O89" s="3" t="s">
        <v>2</v>
      </c>
      <c r="P89" s="3">
        <v>0</v>
      </c>
      <c r="Q89" s="3">
        <v>0</v>
      </c>
      <c r="R89" s="3">
        <v>506</v>
      </c>
      <c r="S89" s="3">
        <v>556</v>
      </c>
      <c r="T89" s="4">
        <f t="shared" si="1"/>
        <v>0.91007194244604317</v>
      </c>
    </row>
    <row r="90" spans="1:20" x14ac:dyDescent="0.25">
      <c r="A90" s="10" t="s">
        <v>17</v>
      </c>
      <c r="B90" s="11">
        <v>1233</v>
      </c>
      <c r="C90" s="10" t="s">
        <v>1</v>
      </c>
      <c r="D90" s="3" t="s">
        <v>2</v>
      </c>
      <c r="E90" s="3">
        <v>1</v>
      </c>
      <c r="F90" s="3" t="s">
        <v>2</v>
      </c>
      <c r="G90" s="3" t="s">
        <v>2</v>
      </c>
      <c r="H90" s="3">
        <v>205</v>
      </c>
      <c r="I90" s="3" t="s">
        <v>2</v>
      </c>
      <c r="J90" s="3">
        <v>216</v>
      </c>
      <c r="K90" s="3">
        <v>1</v>
      </c>
      <c r="L90" s="3">
        <v>34</v>
      </c>
      <c r="M90" s="3">
        <v>0</v>
      </c>
      <c r="N90" s="3">
        <v>6</v>
      </c>
      <c r="O90" s="3" t="s">
        <v>2</v>
      </c>
      <c r="P90" s="3">
        <v>0</v>
      </c>
      <c r="Q90" s="3">
        <v>8</v>
      </c>
      <c r="R90" s="3">
        <v>471</v>
      </c>
      <c r="S90" s="3">
        <v>597</v>
      </c>
      <c r="T90" s="4">
        <f t="shared" si="1"/>
        <v>0.78894472361809043</v>
      </c>
    </row>
    <row r="91" spans="1:20" x14ac:dyDescent="0.25">
      <c r="A91" s="10" t="s">
        <v>17</v>
      </c>
      <c r="B91" s="11">
        <v>1233</v>
      </c>
      <c r="C91" s="10" t="s">
        <v>3</v>
      </c>
      <c r="D91" s="3" t="s">
        <v>2</v>
      </c>
      <c r="E91" s="3">
        <v>5</v>
      </c>
      <c r="F91" s="3" t="s">
        <v>2</v>
      </c>
      <c r="G91" s="3" t="s">
        <v>2</v>
      </c>
      <c r="H91" s="3">
        <v>194</v>
      </c>
      <c r="I91" s="3" t="s">
        <v>2</v>
      </c>
      <c r="J91" s="3">
        <v>192</v>
      </c>
      <c r="K91" s="3">
        <v>1</v>
      </c>
      <c r="L91" s="3">
        <v>45</v>
      </c>
      <c r="M91" s="3">
        <v>1</v>
      </c>
      <c r="N91" s="3">
        <v>6</v>
      </c>
      <c r="O91" s="3" t="s">
        <v>2</v>
      </c>
      <c r="P91" s="3">
        <v>0</v>
      </c>
      <c r="Q91" s="3">
        <v>8</v>
      </c>
      <c r="R91" s="3">
        <v>452</v>
      </c>
      <c r="S91" s="3">
        <v>596</v>
      </c>
      <c r="T91" s="4">
        <f t="shared" si="1"/>
        <v>0.75838926174496646</v>
      </c>
    </row>
    <row r="92" spans="1:20" x14ac:dyDescent="0.25">
      <c r="A92" s="10" t="s">
        <v>17</v>
      </c>
      <c r="B92" s="11">
        <v>1233</v>
      </c>
      <c r="C92" s="10" t="s">
        <v>5</v>
      </c>
      <c r="D92" s="3" t="s">
        <v>2</v>
      </c>
      <c r="E92" s="3">
        <v>2</v>
      </c>
      <c r="F92" s="3" t="s">
        <v>2</v>
      </c>
      <c r="G92" s="3" t="s">
        <v>2</v>
      </c>
      <c r="H92" s="3">
        <v>172</v>
      </c>
      <c r="I92" s="3" t="s">
        <v>2</v>
      </c>
      <c r="J92" s="3">
        <v>211</v>
      </c>
      <c r="K92" s="3">
        <v>2</v>
      </c>
      <c r="L92" s="3">
        <v>45</v>
      </c>
      <c r="M92" s="3">
        <v>1</v>
      </c>
      <c r="N92" s="3">
        <v>5</v>
      </c>
      <c r="O92" s="3" t="s">
        <v>2</v>
      </c>
      <c r="P92" s="3">
        <v>0</v>
      </c>
      <c r="Q92" s="3">
        <v>5</v>
      </c>
      <c r="R92" s="3">
        <v>443</v>
      </c>
      <c r="S92" s="3">
        <v>596</v>
      </c>
      <c r="T92" s="4">
        <f t="shared" si="1"/>
        <v>0.74328859060402686</v>
      </c>
    </row>
    <row r="93" spans="1:20" x14ac:dyDescent="0.25">
      <c r="A93" s="10" t="s">
        <v>17</v>
      </c>
      <c r="B93" s="11">
        <v>1233</v>
      </c>
      <c r="C93" s="10" t="s">
        <v>12</v>
      </c>
      <c r="D93" s="3" t="s">
        <v>2</v>
      </c>
      <c r="E93" s="3">
        <v>2</v>
      </c>
      <c r="F93" s="3" t="s">
        <v>2</v>
      </c>
      <c r="G93" s="3" t="s">
        <v>2</v>
      </c>
      <c r="H93" s="3">
        <v>176</v>
      </c>
      <c r="I93" s="3" t="s">
        <v>2</v>
      </c>
      <c r="J93" s="3">
        <v>192</v>
      </c>
      <c r="K93" s="3">
        <v>1</v>
      </c>
      <c r="L93" s="3">
        <v>62</v>
      </c>
      <c r="M93" s="3">
        <v>0</v>
      </c>
      <c r="N93" s="3">
        <v>6</v>
      </c>
      <c r="O93" s="3" t="s">
        <v>2</v>
      </c>
      <c r="P93" s="3">
        <v>0</v>
      </c>
      <c r="Q93" s="3">
        <v>3</v>
      </c>
      <c r="R93" s="3">
        <v>442</v>
      </c>
      <c r="S93" s="3">
        <v>596</v>
      </c>
      <c r="T93" s="4">
        <f t="shared" si="1"/>
        <v>0.74161073825503354</v>
      </c>
    </row>
    <row r="94" spans="1:20" x14ac:dyDescent="0.25">
      <c r="A94" s="10" t="s">
        <v>17</v>
      </c>
      <c r="B94" s="11">
        <v>1234</v>
      </c>
      <c r="C94" s="10" t="s">
        <v>1</v>
      </c>
      <c r="D94" s="3" t="s">
        <v>2</v>
      </c>
      <c r="E94" s="3">
        <v>0</v>
      </c>
      <c r="F94" s="3" t="s">
        <v>2</v>
      </c>
      <c r="G94" s="3" t="s">
        <v>2</v>
      </c>
      <c r="H94" s="3">
        <v>197</v>
      </c>
      <c r="I94" s="3" t="s">
        <v>2</v>
      </c>
      <c r="J94" s="3">
        <v>99</v>
      </c>
      <c r="K94" s="3">
        <v>1</v>
      </c>
      <c r="L94" s="3">
        <v>39</v>
      </c>
      <c r="M94" s="3">
        <v>0</v>
      </c>
      <c r="N94" s="3">
        <v>12</v>
      </c>
      <c r="O94" s="3" t="s">
        <v>2</v>
      </c>
      <c r="P94" s="3">
        <v>0</v>
      </c>
      <c r="Q94" s="3">
        <v>14</v>
      </c>
      <c r="R94" s="3">
        <v>362</v>
      </c>
      <c r="S94" s="3">
        <v>470</v>
      </c>
      <c r="T94" s="4">
        <f t="shared" si="1"/>
        <v>0.77021276595744681</v>
      </c>
    </row>
    <row r="95" spans="1:20" x14ac:dyDescent="0.25">
      <c r="A95" s="10" t="s">
        <v>17</v>
      </c>
      <c r="B95" s="11">
        <v>1234</v>
      </c>
      <c r="C95" s="10" t="s">
        <v>3</v>
      </c>
      <c r="D95" s="3" t="s">
        <v>2</v>
      </c>
      <c r="E95" s="3">
        <v>1</v>
      </c>
      <c r="F95" s="3" t="s">
        <v>2</v>
      </c>
      <c r="G95" s="3" t="s">
        <v>2</v>
      </c>
      <c r="H95" s="3">
        <v>178</v>
      </c>
      <c r="I95" s="3" t="s">
        <v>2</v>
      </c>
      <c r="J95" s="3">
        <v>118</v>
      </c>
      <c r="K95" s="3">
        <v>1</v>
      </c>
      <c r="L95" s="3">
        <v>43</v>
      </c>
      <c r="M95" s="3">
        <v>1</v>
      </c>
      <c r="N95" s="3">
        <v>3</v>
      </c>
      <c r="O95" s="3" t="s">
        <v>2</v>
      </c>
      <c r="P95" s="3">
        <v>0</v>
      </c>
      <c r="Q95" s="3">
        <v>7</v>
      </c>
      <c r="R95" s="3">
        <v>352</v>
      </c>
      <c r="S95" s="3">
        <v>470</v>
      </c>
      <c r="T95" s="4">
        <f t="shared" si="1"/>
        <v>0.74893617021276593</v>
      </c>
    </row>
    <row r="96" spans="1:20" x14ac:dyDescent="0.25">
      <c r="A96" s="10" t="s">
        <v>17</v>
      </c>
      <c r="B96" s="11">
        <v>1234</v>
      </c>
      <c r="C96" s="10" t="s">
        <v>4</v>
      </c>
      <c r="D96" s="3" t="s">
        <v>2</v>
      </c>
      <c r="E96" s="3">
        <v>0</v>
      </c>
      <c r="F96" s="3" t="s">
        <v>2</v>
      </c>
      <c r="G96" s="3" t="s">
        <v>2</v>
      </c>
      <c r="H96" s="3">
        <v>53</v>
      </c>
      <c r="I96" s="3" t="s">
        <v>2</v>
      </c>
      <c r="J96" s="3">
        <v>69</v>
      </c>
      <c r="K96" s="3">
        <v>0</v>
      </c>
      <c r="L96" s="3">
        <v>22</v>
      </c>
      <c r="M96" s="3">
        <v>0</v>
      </c>
      <c r="N96" s="3">
        <v>1</v>
      </c>
      <c r="O96" s="3" t="s">
        <v>2</v>
      </c>
      <c r="P96" s="3">
        <v>0</v>
      </c>
      <c r="Q96" s="3">
        <v>2</v>
      </c>
      <c r="R96" s="3">
        <v>147</v>
      </c>
      <c r="S96" s="3">
        <v>185</v>
      </c>
      <c r="T96" s="4">
        <f t="shared" si="1"/>
        <v>0.79459459459459458</v>
      </c>
    </row>
    <row r="97" spans="1:20" x14ac:dyDescent="0.25">
      <c r="A97" s="10" t="s">
        <v>17</v>
      </c>
      <c r="B97" s="11">
        <v>1235</v>
      </c>
      <c r="C97" s="10" t="s">
        <v>1</v>
      </c>
      <c r="D97" s="3" t="s">
        <v>2</v>
      </c>
      <c r="E97" s="3">
        <v>1</v>
      </c>
      <c r="F97" s="3" t="s">
        <v>2</v>
      </c>
      <c r="G97" s="3" t="s">
        <v>2</v>
      </c>
      <c r="H97" s="3">
        <v>305</v>
      </c>
      <c r="I97" s="3" t="s">
        <v>2</v>
      </c>
      <c r="J97" s="3">
        <v>99</v>
      </c>
      <c r="K97" s="3">
        <v>5</v>
      </c>
      <c r="L97" s="3">
        <v>82</v>
      </c>
      <c r="M97" s="3">
        <v>0</v>
      </c>
      <c r="N97" s="3">
        <v>7</v>
      </c>
      <c r="O97" s="3" t="s">
        <v>2</v>
      </c>
      <c r="P97" s="3">
        <v>0</v>
      </c>
      <c r="Q97" s="3">
        <v>11</v>
      </c>
      <c r="R97" s="3">
        <v>510</v>
      </c>
      <c r="S97" s="3">
        <v>608</v>
      </c>
      <c r="T97" s="4">
        <f t="shared" si="1"/>
        <v>0.83881578947368418</v>
      </c>
    </row>
    <row r="98" spans="1:20" x14ac:dyDescent="0.25">
      <c r="A98" s="10" t="s">
        <v>17</v>
      </c>
      <c r="B98" s="11">
        <v>1235</v>
      </c>
      <c r="C98" s="10" t="s">
        <v>3</v>
      </c>
      <c r="D98" s="3" t="s">
        <v>2</v>
      </c>
      <c r="E98" s="3">
        <v>1</v>
      </c>
      <c r="F98" s="3" t="s">
        <v>2</v>
      </c>
      <c r="G98" s="3" t="s">
        <v>2</v>
      </c>
      <c r="H98" s="3">
        <v>275</v>
      </c>
      <c r="I98" s="3" t="s">
        <v>2</v>
      </c>
      <c r="J98" s="3">
        <v>121</v>
      </c>
      <c r="K98" s="3">
        <v>2</v>
      </c>
      <c r="L98" s="3">
        <v>73</v>
      </c>
      <c r="M98" s="3">
        <v>0</v>
      </c>
      <c r="N98" s="3">
        <v>6</v>
      </c>
      <c r="O98" s="3" t="s">
        <v>2</v>
      </c>
      <c r="P98" s="3">
        <v>0</v>
      </c>
      <c r="Q98" s="3">
        <v>7</v>
      </c>
      <c r="R98" s="3">
        <v>485</v>
      </c>
      <c r="S98" s="3">
        <v>608</v>
      </c>
      <c r="T98" s="4">
        <f t="shared" si="1"/>
        <v>0.79769736842105265</v>
      </c>
    </row>
    <row r="99" spans="1:20" x14ac:dyDescent="0.25">
      <c r="A99" s="10" t="s">
        <v>17</v>
      </c>
      <c r="B99" s="11">
        <v>1235</v>
      </c>
      <c r="C99" s="10" t="s">
        <v>4</v>
      </c>
      <c r="D99" s="3" t="s">
        <v>2</v>
      </c>
      <c r="E99" s="3">
        <v>2</v>
      </c>
      <c r="F99" s="3" t="s">
        <v>2</v>
      </c>
      <c r="G99" s="3" t="s">
        <v>2</v>
      </c>
      <c r="H99" s="3">
        <v>232</v>
      </c>
      <c r="I99" s="3" t="s">
        <v>2</v>
      </c>
      <c r="J99" s="3">
        <v>135</v>
      </c>
      <c r="K99" s="3">
        <v>0</v>
      </c>
      <c r="L99" s="3">
        <v>100</v>
      </c>
      <c r="M99" s="3">
        <v>0</v>
      </c>
      <c r="N99" s="3">
        <v>14</v>
      </c>
      <c r="O99" s="3" t="s">
        <v>2</v>
      </c>
      <c r="P99" s="3">
        <v>0</v>
      </c>
      <c r="Q99" s="3">
        <v>10</v>
      </c>
      <c r="R99" s="3">
        <v>493</v>
      </c>
      <c r="S99" s="3">
        <v>589</v>
      </c>
      <c r="T99" s="4">
        <f t="shared" si="1"/>
        <v>0.83701188455008491</v>
      </c>
    </row>
    <row r="100" spans="1:20" x14ac:dyDescent="0.25">
      <c r="A100" s="10" t="s">
        <v>17</v>
      </c>
      <c r="B100" s="11">
        <v>1235</v>
      </c>
      <c r="C100" s="10" t="s">
        <v>7</v>
      </c>
      <c r="D100" s="3" t="s">
        <v>2</v>
      </c>
      <c r="E100" s="3">
        <v>1</v>
      </c>
      <c r="F100" s="3" t="s">
        <v>2</v>
      </c>
      <c r="G100" s="3" t="s">
        <v>2</v>
      </c>
      <c r="H100" s="3">
        <v>164</v>
      </c>
      <c r="I100" s="3" t="s">
        <v>2</v>
      </c>
      <c r="J100" s="3">
        <v>123</v>
      </c>
      <c r="K100" s="3">
        <v>1</v>
      </c>
      <c r="L100" s="3">
        <v>13</v>
      </c>
      <c r="M100" s="3">
        <v>0</v>
      </c>
      <c r="N100" s="3">
        <v>2</v>
      </c>
      <c r="O100" s="3" t="s">
        <v>2</v>
      </c>
      <c r="P100" s="3">
        <v>0</v>
      </c>
      <c r="Q100" s="3">
        <v>4</v>
      </c>
      <c r="R100" s="3">
        <v>308</v>
      </c>
      <c r="S100" s="3">
        <v>366</v>
      </c>
      <c r="T100" s="4">
        <f t="shared" si="1"/>
        <v>0.84153005464480879</v>
      </c>
    </row>
    <row r="101" spans="1:20" x14ac:dyDescent="0.25">
      <c r="A101" s="10" t="s">
        <v>18</v>
      </c>
      <c r="B101" s="11">
        <v>1406</v>
      </c>
      <c r="C101" s="10" t="s">
        <v>1</v>
      </c>
      <c r="D101" s="3" t="s">
        <v>2</v>
      </c>
      <c r="E101" s="3">
        <v>207</v>
      </c>
      <c r="F101" s="3">
        <v>1</v>
      </c>
      <c r="G101" s="3" t="s">
        <v>2</v>
      </c>
      <c r="H101" s="3" t="s">
        <v>2</v>
      </c>
      <c r="I101" s="3">
        <v>3</v>
      </c>
      <c r="J101" s="3">
        <v>1</v>
      </c>
      <c r="K101" s="3">
        <v>175</v>
      </c>
      <c r="L101" s="3">
        <v>80</v>
      </c>
      <c r="M101" s="3" t="s">
        <v>2</v>
      </c>
      <c r="N101" s="3" t="s">
        <v>2</v>
      </c>
      <c r="O101" s="3" t="s">
        <v>2</v>
      </c>
      <c r="P101" s="3">
        <v>0</v>
      </c>
      <c r="Q101" s="3">
        <v>13</v>
      </c>
      <c r="R101" s="3">
        <v>480</v>
      </c>
      <c r="S101" s="3">
        <v>628</v>
      </c>
      <c r="T101" s="4">
        <f t="shared" si="1"/>
        <v>0.76433121019108285</v>
      </c>
    </row>
    <row r="102" spans="1:20" x14ac:dyDescent="0.25">
      <c r="A102" s="10" t="s">
        <v>18</v>
      </c>
      <c r="B102" s="11">
        <v>1406</v>
      </c>
      <c r="C102" s="10" t="s">
        <v>3</v>
      </c>
      <c r="D102" s="3" t="s">
        <v>2</v>
      </c>
      <c r="E102" s="3">
        <v>170</v>
      </c>
      <c r="F102" s="3">
        <v>2</v>
      </c>
      <c r="G102" s="3" t="s">
        <v>2</v>
      </c>
      <c r="H102" s="3" t="s">
        <v>2</v>
      </c>
      <c r="I102" s="3">
        <v>5</v>
      </c>
      <c r="J102" s="3">
        <v>3</v>
      </c>
      <c r="K102" s="3">
        <v>184</v>
      </c>
      <c r="L102" s="3">
        <v>100</v>
      </c>
      <c r="M102" s="3" t="s">
        <v>2</v>
      </c>
      <c r="N102" s="3" t="s">
        <v>2</v>
      </c>
      <c r="O102" s="3" t="s">
        <v>2</v>
      </c>
      <c r="P102" s="3">
        <v>0</v>
      </c>
      <c r="Q102" s="3">
        <v>12</v>
      </c>
      <c r="R102" s="3">
        <v>476</v>
      </c>
      <c r="S102" s="3">
        <v>628</v>
      </c>
      <c r="T102" s="4">
        <f t="shared" si="1"/>
        <v>0.7579617834394905</v>
      </c>
    </row>
    <row r="103" spans="1:20" x14ac:dyDescent="0.25">
      <c r="A103" s="10" t="s">
        <v>18</v>
      </c>
      <c r="B103" s="11">
        <v>1406</v>
      </c>
      <c r="C103" s="10" t="s">
        <v>5</v>
      </c>
      <c r="D103" s="3" t="s">
        <v>2</v>
      </c>
      <c r="E103" s="3">
        <v>162</v>
      </c>
      <c r="F103" s="3">
        <v>1</v>
      </c>
      <c r="G103" s="3" t="s">
        <v>2</v>
      </c>
      <c r="H103" s="3" t="s">
        <v>2</v>
      </c>
      <c r="I103" s="3">
        <v>4</v>
      </c>
      <c r="J103" s="3">
        <v>2</v>
      </c>
      <c r="K103" s="3">
        <v>166</v>
      </c>
      <c r="L103" s="3">
        <v>141</v>
      </c>
      <c r="M103" s="3" t="s">
        <v>2</v>
      </c>
      <c r="N103" s="3" t="s">
        <v>2</v>
      </c>
      <c r="O103" s="3" t="s">
        <v>2</v>
      </c>
      <c r="P103" s="3">
        <v>0</v>
      </c>
      <c r="Q103" s="3">
        <v>11</v>
      </c>
      <c r="R103" s="3">
        <v>487</v>
      </c>
      <c r="S103" s="3">
        <v>627</v>
      </c>
      <c r="T103" s="4">
        <f t="shared" si="1"/>
        <v>0.7767145135566188</v>
      </c>
    </row>
    <row r="104" spans="1:20" x14ac:dyDescent="0.25">
      <c r="A104" s="10" t="s">
        <v>18</v>
      </c>
      <c r="B104" s="11">
        <v>1406</v>
      </c>
      <c r="C104" s="10" t="s">
        <v>12</v>
      </c>
      <c r="D104" s="3" t="s">
        <v>2</v>
      </c>
      <c r="E104" s="3">
        <v>172</v>
      </c>
      <c r="F104" s="3">
        <v>1</v>
      </c>
      <c r="G104" s="3" t="s">
        <v>2</v>
      </c>
      <c r="H104" s="3" t="s">
        <v>2</v>
      </c>
      <c r="I104" s="3">
        <v>6</v>
      </c>
      <c r="J104" s="3">
        <v>0</v>
      </c>
      <c r="K104" s="3">
        <v>211</v>
      </c>
      <c r="L104" s="3">
        <v>85</v>
      </c>
      <c r="M104" s="3" t="s">
        <v>2</v>
      </c>
      <c r="N104" s="3" t="s">
        <v>2</v>
      </c>
      <c r="O104" s="3" t="s">
        <v>2</v>
      </c>
      <c r="P104" s="3">
        <v>0</v>
      </c>
      <c r="Q104" s="3">
        <v>8</v>
      </c>
      <c r="R104" s="3">
        <v>483</v>
      </c>
      <c r="S104" s="3">
        <v>627</v>
      </c>
      <c r="T104" s="4">
        <f t="shared" si="1"/>
        <v>0.77033492822966509</v>
      </c>
    </row>
    <row r="105" spans="1:20" x14ac:dyDescent="0.25">
      <c r="A105" s="10" t="s">
        <v>18</v>
      </c>
      <c r="B105" s="11">
        <v>1407</v>
      </c>
      <c r="C105" s="10" t="s">
        <v>1</v>
      </c>
      <c r="D105" s="3" t="s">
        <v>2</v>
      </c>
      <c r="E105" s="3">
        <v>107</v>
      </c>
      <c r="F105" s="3">
        <v>0</v>
      </c>
      <c r="G105" s="3" t="s">
        <v>2</v>
      </c>
      <c r="H105" s="3" t="s">
        <v>2</v>
      </c>
      <c r="I105" s="3">
        <v>0</v>
      </c>
      <c r="J105" s="3">
        <v>0</v>
      </c>
      <c r="K105" s="3">
        <v>160</v>
      </c>
      <c r="L105" s="3">
        <v>150</v>
      </c>
      <c r="M105" s="3" t="s">
        <v>2</v>
      </c>
      <c r="N105" s="3" t="s">
        <v>2</v>
      </c>
      <c r="O105" s="3" t="s">
        <v>2</v>
      </c>
      <c r="P105" s="3">
        <v>0</v>
      </c>
      <c r="Q105" s="3">
        <v>8</v>
      </c>
      <c r="R105" s="3">
        <v>425</v>
      </c>
      <c r="S105" s="3">
        <v>543</v>
      </c>
      <c r="T105" s="4">
        <f t="shared" si="1"/>
        <v>0.78268876611418048</v>
      </c>
    </row>
    <row r="106" spans="1:20" x14ac:dyDescent="0.25">
      <c r="A106" s="10" t="s">
        <v>18</v>
      </c>
      <c r="B106" s="11">
        <v>1407</v>
      </c>
      <c r="C106" s="10" t="s">
        <v>3</v>
      </c>
      <c r="D106" s="3" t="s">
        <v>2</v>
      </c>
      <c r="E106" s="3">
        <v>104</v>
      </c>
      <c r="F106" s="3">
        <v>0</v>
      </c>
      <c r="G106" s="3" t="s">
        <v>2</v>
      </c>
      <c r="H106" s="3" t="s">
        <v>2</v>
      </c>
      <c r="I106" s="3">
        <v>2</v>
      </c>
      <c r="J106" s="3">
        <v>4</v>
      </c>
      <c r="K106" s="3">
        <v>154</v>
      </c>
      <c r="L106" s="3">
        <v>159</v>
      </c>
      <c r="M106" s="3" t="s">
        <v>2</v>
      </c>
      <c r="N106" s="3" t="s">
        <v>2</v>
      </c>
      <c r="O106" s="3" t="s">
        <v>2</v>
      </c>
      <c r="P106" s="3">
        <v>0</v>
      </c>
      <c r="Q106" s="3">
        <v>12</v>
      </c>
      <c r="R106" s="3">
        <v>435</v>
      </c>
      <c r="S106" s="3">
        <v>543</v>
      </c>
      <c r="T106" s="4">
        <f t="shared" si="1"/>
        <v>0.80110497237569056</v>
      </c>
    </row>
    <row r="107" spans="1:20" x14ac:dyDescent="0.25">
      <c r="A107" s="10" t="s">
        <v>18</v>
      </c>
      <c r="B107" s="11">
        <v>1408</v>
      </c>
      <c r="C107" s="10" t="s">
        <v>1</v>
      </c>
      <c r="D107" s="3" t="s">
        <v>2</v>
      </c>
      <c r="E107" s="3">
        <v>139</v>
      </c>
      <c r="F107" s="3">
        <v>0</v>
      </c>
      <c r="G107" s="3" t="s">
        <v>2</v>
      </c>
      <c r="H107" s="3" t="s">
        <v>2</v>
      </c>
      <c r="I107" s="3">
        <v>4</v>
      </c>
      <c r="J107" s="3">
        <v>2</v>
      </c>
      <c r="K107" s="3">
        <v>128</v>
      </c>
      <c r="L107" s="3">
        <v>171</v>
      </c>
      <c r="M107" s="3" t="s">
        <v>2</v>
      </c>
      <c r="N107" s="3" t="s">
        <v>2</v>
      </c>
      <c r="O107" s="3" t="s">
        <v>2</v>
      </c>
      <c r="P107" s="3">
        <v>0</v>
      </c>
      <c r="Q107" s="3">
        <v>12</v>
      </c>
      <c r="R107" s="3">
        <v>456</v>
      </c>
      <c r="S107" s="3">
        <v>584</v>
      </c>
      <c r="T107" s="4">
        <f t="shared" si="1"/>
        <v>0.78082191780821919</v>
      </c>
    </row>
    <row r="108" spans="1:20" x14ac:dyDescent="0.25">
      <c r="A108" s="10" t="s">
        <v>18</v>
      </c>
      <c r="B108" s="11">
        <v>1408</v>
      </c>
      <c r="C108" s="10" t="s">
        <v>3</v>
      </c>
      <c r="D108" s="3" t="s">
        <v>2</v>
      </c>
      <c r="E108" s="3">
        <v>129</v>
      </c>
      <c r="F108" s="3">
        <v>2</v>
      </c>
      <c r="G108" s="3" t="s">
        <v>2</v>
      </c>
      <c r="H108" s="3" t="s">
        <v>2</v>
      </c>
      <c r="I108" s="3">
        <v>5</v>
      </c>
      <c r="J108" s="3">
        <v>1</v>
      </c>
      <c r="K108" s="3">
        <v>125</v>
      </c>
      <c r="L108" s="3">
        <v>194</v>
      </c>
      <c r="M108" s="3" t="s">
        <v>2</v>
      </c>
      <c r="N108" s="3" t="s">
        <v>2</v>
      </c>
      <c r="O108" s="3" t="s">
        <v>2</v>
      </c>
      <c r="P108" s="3">
        <v>0</v>
      </c>
      <c r="Q108" s="3">
        <v>13</v>
      </c>
      <c r="R108" s="3">
        <v>469</v>
      </c>
      <c r="S108" s="3">
        <v>584</v>
      </c>
      <c r="T108" s="4">
        <f t="shared" si="1"/>
        <v>0.80308219178082196</v>
      </c>
    </row>
    <row r="109" spans="1:20" x14ac:dyDescent="0.25">
      <c r="A109" s="10" t="s">
        <v>18</v>
      </c>
      <c r="B109" s="11">
        <v>1409</v>
      </c>
      <c r="C109" s="10" t="s">
        <v>1</v>
      </c>
      <c r="D109" s="3" t="s">
        <v>2</v>
      </c>
      <c r="E109" s="3">
        <v>134</v>
      </c>
      <c r="F109" s="3">
        <v>0</v>
      </c>
      <c r="G109" s="3" t="s">
        <v>2</v>
      </c>
      <c r="H109" s="3" t="s">
        <v>2</v>
      </c>
      <c r="I109" s="3">
        <v>7</v>
      </c>
      <c r="J109" s="3">
        <v>1</v>
      </c>
      <c r="K109" s="3">
        <v>128</v>
      </c>
      <c r="L109" s="3">
        <v>183</v>
      </c>
      <c r="M109" s="3" t="s">
        <v>2</v>
      </c>
      <c r="N109" s="3" t="s">
        <v>2</v>
      </c>
      <c r="O109" s="3" t="s">
        <v>2</v>
      </c>
      <c r="P109" s="3">
        <v>0</v>
      </c>
      <c r="Q109" s="3">
        <v>16</v>
      </c>
      <c r="R109" s="3">
        <v>469</v>
      </c>
      <c r="S109" s="3">
        <v>608</v>
      </c>
      <c r="T109" s="4">
        <f t="shared" si="1"/>
        <v>0.77138157894736847</v>
      </c>
    </row>
    <row r="110" spans="1:20" x14ac:dyDescent="0.25">
      <c r="A110" s="10" t="s">
        <v>18</v>
      </c>
      <c r="B110" s="11">
        <v>1409</v>
      </c>
      <c r="C110" s="10" t="s">
        <v>3</v>
      </c>
      <c r="D110" s="3" t="s">
        <v>2</v>
      </c>
      <c r="E110" s="3">
        <v>139</v>
      </c>
      <c r="F110" s="3">
        <v>3</v>
      </c>
      <c r="G110" s="3" t="s">
        <v>2</v>
      </c>
      <c r="H110" s="3" t="s">
        <v>2</v>
      </c>
      <c r="I110" s="3">
        <v>6</v>
      </c>
      <c r="J110" s="3">
        <v>1</v>
      </c>
      <c r="K110" s="3">
        <v>135</v>
      </c>
      <c r="L110" s="3">
        <v>166</v>
      </c>
      <c r="M110" s="3" t="s">
        <v>2</v>
      </c>
      <c r="N110" s="3" t="s">
        <v>2</v>
      </c>
      <c r="O110" s="3" t="s">
        <v>2</v>
      </c>
      <c r="P110" s="3">
        <v>0</v>
      </c>
      <c r="Q110" s="3">
        <v>11</v>
      </c>
      <c r="R110" s="3">
        <v>461</v>
      </c>
      <c r="S110" s="3">
        <v>607</v>
      </c>
      <c r="T110" s="4">
        <f t="shared" si="1"/>
        <v>0.75947281713344317</v>
      </c>
    </row>
    <row r="111" spans="1:20" x14ac:dyDescent="0.25">
      <c r="A111" s="10" t="s">
        <v>18</v>
      </c>
      <c r="B111" s="11">
        <v>1409</v>
      </c>
      <c r="C111" s="10" t="s">
        <v>5</v>
      </c>
      <c r="D111" s="3" t="s">
        <v>2</v>
      </c>
      <c r="E111" s="3">
        <v>138</v>
      </c>
      <c r="F111" s="3">
        <v>1</v>
      </c>
      <c r="G111" s="3" t="s">
        <v>2</v>
      </c>
      <c r="H111" s="3" t="s">
        <v>2</v>
      </c>
      <c r="I111" s="3">
        <v>12</v>
      </c>
      <c r="J111" s="3">
        <v>1</v>
      </c>
      <c r="K111" s="3">
        <v>136</v>
      </c>
      <c r="L111" s="3">
        <v>149</v>
      </c>
      <c r="M111" s="3" t="s">
        <v>2</v>
      </c>
      <c r="N111" s="3" t="s">
        <v>2</v>
      </c>
      <c r="O111" s="3" t="s">
        <v>2</v>
      </c>
      <c r="P111" s="3">
        <v>0</v>
      </c>
      <c r="Q111" s="3">
        <v>12</v>
      </c>
      <c r="R111" s="3">
        <v>449</v>
      </c>
      <c r="S111" s="3">
        <v>607</v>
      </c>
      <c r="T111" s="4">
        <f t="shared" si="1"/>
        <v>0.73970345963756179</v>
      </c>
    </row>
    <row r="112" spans="1:20" x14ac:dyDescent="0.25">
      <c r="A112" s="10" t="s">
        <v>18</v>
      </c>
      <c r="B112" s="11">
        <v>1410</v>
      </c>
      <c r="C112" s="10" t="s">
        <v>1</v>
      </c>
      <c r="D112" s="3" t="s">
        <v>2</v>
      </c>
      <c r="E112" s="3">
        <v>128</v>
      </c>
      <c r="F112" s="3">
        <v>0</v>
      </c>
      <c r="G112" s="3" t="s">
        <v>2</v>
      </c>
      <c r="H112" s="3" t="s">
        <v>2</v>
      </c>
      <c r="I112" s="3">
        <v>13</v>
      </c>
      <c r="J112" s="3">
        <v>5</v>
      </c>
      <c r="K112" s="3">
        <v>218</v>
      </c>
      <c r="L112" s="3">
        <v>129</v>
      </c>
      <c r="M112" s="3" t="s">
        <v>2</v>
      </c>
      <c r="N112" s="3" t="s">
        <v>2</v>
      </c>
      <c r="O112" s="3" t="s">
        <v>2</v>
      </c>
      <c r="P112" s="3">
        <v>0</v>
      </c>
      <c r="Q112" s="3">
        <v>10</v>
      </c>
      <c r="R112" s="3">
        <v>503</v>
      </c>
      <c r="S112" s="3">
        <v>628</v>
      </c>
      <c r="T112" s="4">
        <f t="shared" si="1"/>
        <v>0.80095541401273884</v>
      </c>
    </row>
    <row r="113" spans="1:20" x14ac:dyDescent="0.25">
      <c r="A113" s="10" t="s">
        <v>18</v>
      </c>
      <c r="B113" s="11">
        <v>1410</v>
      </c>
      <c r="C113" s="10" t="s">
        <v>3</v>
      </c>
      <c r="D113" s="3" t="s">
        <v>2</v>
      </c>
      <c r="E113" s="3">
        <v>154</v>
      </c>
      <c r="F113" s="3">
        <v>1</v>
      </c>
      <c r="G113" s="3" t="s">
        <v>2</v>
      </c>
      <c r="H113" s="3" t="s">
        <v>2</v>
      </c>
      <c r="I113" s="3">
        <v>5</v>
      </c>
      <c r="J113" s="3">
        <v>2</v>
      </c>
      <c r="K113" s="3">
        <v>201</v>
      </c>
      <c r="L113" s="3">
        <v>126</v>
      </c>
      <c r="M113" s="3" t="s">
        <v>2</v>
      </c>
      <c r="N113" s="3" t="s">
        <v>2</v>
      </c>
      <c r="O113" s="3" t="s">
        <v>2</v>
      </c>
      <c r="P113" s="3">
        <v>0</v>
      </c>
      <c r="Q113" s="3">
        <v>9</v>
      </c>
      <c r="R113" s="3">
        <v>498</v>
      </c>
      <c r="S113" s="3">
        <v>627</v>
      </c>
      <c r="T113" s="4">
        <f t="shared" si="1"/>
        <v>0.79425837320574166</v>
      </c>
    </row>
    <row r="114" spans="1:20" x14ac:dyDescent="0.25">
      <c r="A114" s="10" t="s">
        <v>18</v>
      </c>
      <c r="B114" s="11">
        <v>1410</v>
      </c>
      <c r="C114" s="10" t="s">
        <v>5</v>
      </c>
      <c r="D114" s="3" t="s">
        <v>2</v>
      </c>
      <c r="E114" s="3">
        <v>120</v>
      </c>
      <c r="F114" s="3">
        <v>2</v>
      </c>
      <c r="G114" s="3" t="s">
        <v>2</v>
      </c>
      <c r="H114" s="3" t="s">
        <v>2</v>
      </c>
      <c r="I114" s="3">
        <v>9</v>
      </c>
      <c r="J114" s="3">
        <v>0</v>
      </c>
      <c r="K114" s="3">
        <v>220</v>
      </c>
      <c r="L114" s="3">
        <v>148</v>
      </c>
      <c r="M114" s="3" t="s">
        <v>2</v>
      </c>
      <c r="N114" s="3" t="s">
        <v>2</v>
      </c>
      <c r="O114" s="3" t="s">
        <v>2</v>
      </c>
      <c r="P114" s="3">
        <v>0</v>
      </c>
      <c r="Q114" s="3">
        <v>10</v>
      </c>
      <c r="R114" s="3">
        <v>509</v>
      </c>
      <c r="S114" s="3">
        <v>627</v>
      </c>
      <c r="T114" s="4">
        <f t="shared" si="1"/>
        <v>0.81180223285486441</v>
      </c>
    </row>
    <row r="115" spans="1:20" x14ac:dyDescent="0.25">
      <c r="A115" s="10" t="s">
        <v>18</v>
      </c>
      <c r="B115" s="11">
        <v>1410</v>
      </c>
      <c r="C115" s="10" t="s">
        <v>4</v>
      </c>
      <c r="D115" s="3" t="s">
        <v>2</v>
      </c>
      <c r="E115" s="3">
        <v>36</v>
      </c>
      <c r="F115" s="3">
        <v>0</v>
      </c>
      <c r="G115" s="3" t="s">
        <v>2</v>
      </c>
      <c r="H115" s="3" t="s">
        <v>2</v>
      </c>
      <c r="I115" s="3">
        <v>3</v>
      </c>
      <c r="J115" s="3">
        <v>1</v>
      </c>
      <c r="K115" s="3">
        <v>27</v>
      </c>
      <c r="L115" s="3">
        <v>39</v>
      </c>
      <c r="M115" s="3" t="s">
        <v>2</v>
      </c>
      <c r="N115" s="3" t="s">
        <v>2</v>
      </c>
      <c r="O115" s="3" t="s">
        <v>2</v>
      </c>
      <c r="P115" s="3">
        <v>0</v>
      </c>
      <c r="Q115" s="3">
        <v>3</v>
      </c>
      <c r="R115" s="3">
        <v>109</v>
      </c>
      <c r="S115" s="3">
        <v>135</v>
      </c>
      <c r="T115" s="4">
        <f t="shared" si="1"/>
        <v>0.80740740740740746</v>
      </c>
    </row>
    <row r="116" spans="1:20" x14ac:dyDescent="0.25">
      <c r="A116" s="8"/>
      <c r="B116" s="8"/>
      <c r="C116" s="8"/>
      <c r="D116" s="6">
        <f>SUM(D3:D115)</f>
        <v>1251</v>
      </c>
      <c r="E116" s="6">
        <f t="shared" ref="E116:S116" si="2">SUM(E3:E115)</f>
        <v>2154</v>
      </c>
      <c r="F116" s="6">
        <f t="shared" si="2"/>
        <v>36</v>
      </c>
      <c r="G116" s="6">
        <f t="shared" si="2"/>
        <v>4425</v>
      </c>
      <c r="H116" s="6">
        <f t="shared" si="2"/>
        <v>2214</v>
      </c>
      <c r="I116" s="6">
        <f t="shared" si="2"/>
        <v>209</v>
      </c>
      <c r="J116" s="6">
        <f t="shared" si="2"/>
        <v>1913</v>
      </c>
      <c r="K116" s="6">
        <f t="shared" si="2"/>
        <v>6118</v>
      </c>
      <c r="L116" s="6">
        <f t="shared" si="2"/>
        <v>18241</v>
      </c>
      <c r="M116" s="6">
        <f t="shared" si="2"/>
        <v>229</v>
      </c>
      <c r="N116" s="6">
        <f t="shared" si="2"/>
        <v>7317</v>
      </c>
      <c r="O116" s="6">
        <f t="shared" si="2"/>
        <v>444</v>
      </c>
      <c r="P116" s="6">
        <f t="shared" si="2"/>
        <v>20</v>
      </c>
      <c r="Q116" s="6">
        <f t="shared" si="2"/>
        <v>770</v>
      </c>
      <c r="R116" s="6">
        <f t="shared" si="2"/>
        <v>45341</v>
      </c>
      <c r="S116" s="6">
        <f t="shared" si="2"/>
        <v>61757</v>
      </c>
      <c r="T116" s="7">
        <f t="shared" si="1"/>
        <v>0.73418397914406464</v>
      </c>
    </row>
  </sheetData>
  <autoFilter ref="A2:T116"/>
  <conditionalFormatting sqref="D3">
    <cfRule type="expression" dxfId="3" priority="11">
      <formula>D3=MAX($D3:$Q3)</formula>
    </cfRule>
  </conditionalFormatting>
  <conditionalFormatting sqref="E3:Q3">
    <cfRule type="expression" dxfId="2" priority="3">
      <formula>E3=MAX($D3:$Q3)</formula>
    </cfRule>
  </conditionalFormatting>
  <conditionalFormatting sqref="D4:D115">
    <cfRule type="expression" dxfId="1" priority="2">
      <formula>D4=MAX($D4:$Q4)</formula>
    </cfRule>
  </conditionalFormatting>
  <conditionalFormatting sqref="E4:Q115">
    <cfRule type="expression" dxfId="0" priority="1">
      <formula>E4=MAX($D4:$Q4)</formula>
    </cfRule>
  </conditionalFormatting>
  <pageMargins left="0.7" right="0.7" top="0.75" bottom="0.75" header="0.3" footer="0.3"/>
  <pageSetup scale="44" fitToHeight="0" orientation="landscape" r:id="rId1"/>
  <headerFooter>
    <oddHeader>&amp;L&amp;G&amp;C&amp;"Roboto,Negrita"&amp;15INSTITUTO DE ELECCIONES Y PARTICIPACIÓN CIUDADANA&amp;"Roboto,Normal"
Proceso Electoral Local Extraordinario 2018
RESULTADOS A NIVEL CASILLA DE LOS CÓMPUTOS MUNICIPALES&amp;R&amp;G</oddHeader>
    <oddFooter>&amp;LUnidad de Servicios Informáticos&amp;C&amp;P de &amp;N</oddFoot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COMPUTOS_MUNICIPIO</vt:lpstr>
      <vt:lpstr>COMPUTOS_CASILLA</vt:lpstr>
      <vt:lpstr>COMPUTOS_CASILLA!Títulos_a_imprimir</vt:lpstr>
      <vt:lpstr>COMPUTOS_MUNICIPIO!Títulos_a_imprimir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Usuario de Windows</cp:lastModifiedBy>
  <cp:lastPrinted>2018-11-27T20:05:55Z</cp:lastPrinted>
  <dcterms:created xsi:type="dcterms:W3CDTF">2018-11-27T18:56:04Z</dcterms:created>
  <dcterms:modified xsi:type="dcterms:W3CDTF">2018-11-27T20:09:28Z</dcterms:modified>
</cp:coreProperties>
</file>