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app\ImportCSV\"/>
    </mc:Choice>
  </mc:AlternateContent>
  <xr:revisionPtr revIDLastSave="0" documentId="8_{4556AE9C-A55E-4FEE-8330-70C0C0787BAD}" xr6:coauthVersionLast="34" xr6:coauthVersionMax="34" xr10:uidLastSave="{00000000-0000-0000-0000-000000000000}"/>
  <bookViews>
    <workbookView xWindow="0" yWindow="0" windowWidth="17985" windowHeight="5775" xr2:uid="{00000000-000D-0000-FFFF-FFFF00000000}"/>
  </bookViews>
  <sheets>
    <sheet name="Round6-JBay" sheetId="1" r:id="rId1"/>
    <sheet name="Sheet5" sheetId="6" r:id="rId2"/>
    <sheet name="Sheet3" sheetId="4" r:id="rId3"/>
    <sheet name="Sheet1" sheetId="2" r:id="rId4"/>
  </sheets>
  <definedNames>
    <definedName name="_xlnm._FilterDatabase" localSheetId="0" hidden="1">'Round6-JBay'!$A$1:$G$46</definedName>
  </definedNames>
  <calcPr calcId="162913"/>
  <fileRecoveryPr repairLoad="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</calcChain>
</file>

<file path=xl/sharedStrings.xml><?xml version="1.0" encoding="utf-8"?>
<sst xmlns="http://schemas.openxmlformats.org/spreadsheetml/2006/main" count="364" uniqueCount="80">
  <si>
    <t>Odds</t>
  </si>
  <si>
    <t>Stance</t>
  </si>
  <si>
    <t>Surfer</t>
  </si>
  <si>
    <t>Country</t>
  </si>
  <si>
    <t>Tier</t>
  </si>
  <si>
    <t>Heat</t>
  </si>
  <si>
    <t>Alejo Muniz</t>
  </si>
  <si>
    <t>BRA</t>
  </si>
  <si>
    <t>GFY</t>
  </si>
  <si>
    <t>Adrian Buchan</t>
  </si>
  <si>
    <t>AUS</t>
  </si>
  <si>
    <t>REG</t>
  </si>
  <si>
    <t>Adriano de Souza</t>
  </si>
  <si>
    <t>Caio Ibelli</t>
  </si>
  <si>
    <t>Conner Coffin</t>
  </si>
  <si>
    <t>USA</t>
  </si>
  <si>
    <t>Connor O'Leary</t>
  </si>
  <si>
    <t>D Silva</t>
  </si>
  <si>
    <t>Ezekiel Lau</t>
  </si>
  <si>
    <t>HAW</t>
  </si>
  <si>
    <t>Filipe Toledo</t>
  </si>
  <si>
    <t>Frederico Morais</t>
  </si>
  <si>
    <t>PRT</t>
  </si>
  <si>
    <t>Gabriel Medina</t>
  </si>
  <si>
    <t>Griffin Colapinto</t>
  </si>
  <si>
    <t>Ian Gouveia</t>
  </si>
  <si>
    <t>Italo Ferreira</t>
  </si>
  <si>
    <t>Jeremy Flores</t>
  </si>
  <si>
    <t>FRA</t>
  </si>
  <si>
    <t>Jesse Mendes</t>
  </si>
  <si>
    <t>Joan Duru</t>
  </si>
  <si>
    <t>Joel Parkinson</t>
  </si>
  <si>
    <t>John John Florence</t>
  </si>
  <si>
    <t>Jordy Smith</t>
  </si>
  <si>
    <t>ZAF</t>
  </si>
  <si>
    <t>Julian Wilson</t>
  </si>
  <si>
    <t>Kanoa Igarashi</t>
  </si>
  <si>
    <t>JPN</t>
  </si>
  <si>
    <t>Keanu Asing</t>
  </si>
  <si>
    <t>Kolohe Andino</t>
  </si>
  <si>
    <t>Matt Wilkinson</t>
  </si>
  <si>
    <t>Michael February</t>
  </si>
  <si>
    <t>Michael Rodrigues</t>
  </si>
  <si>
    <t>Michel Bourez</t>
  </si>
  <si>
    <t>PYF</t>
  </si>
  <si>
    <t>Miguel Pupo</t>
  </si>
  <si>
    <t>Mikey Wright</t>
  </si>
  <si>
    <t>Owen Wright</t>
  </si>
  <si>
    <t>Patrick Gudauskas</t>
  </si>
  <si>
    <t>Sebastian Zietz</t>
  </si>
  <si>
    <t>Tomas Hermes</t>
  </si>
  <si>
    <t>Wiggolly Dantas</t>
  </si>
  <si>
    <t>Wade Carmichael</t>
  </si>
  <si>
    <t>Willian Cardoso</t>
  </si>
  <si>
    <t>Yago Dora</t>
  </si>
  <si>
    <t>Oney Anwar</t>
  </si>
  <si>
    <t>IDN</t>
  </si>
  <si>
    <t>Barron Mamiya</t>
  </si>
  <si>
    <t>Kelly Slater</t>
  </si>
  <si>
    <t xml:space="preserve"> </t>
  </si>
  <si>
    <t xml:space="preserve">A </t>
  </si>
  <si>
    <t xml:space="preserve">C </t>
  </si>
  <si>
    <t xml:space="preserve">B </t>
  </si>
  <si>
    <t>Unknown</t>
  </si>
  <si>
    <t>Rank</t>
  </si>
  <si>
    <t>Connor Coffin</t>
  </si>
  <si>
    <t>Griffen Colapinto</t>
  </si>
  <si>
    <t>5.00</t>
  </si>
  <si>
    <t>7.00</t>
  </si>
  <si>
    <t>14.00</t>
  </si>
  <si>
    <t>18.00</t>
  </si>
  <si>
    <t>21.00</t>
  </si>
  <si>
    <t>23.00</t>
  </si>
  <si>
    <t>34.00</t>
  </si>
  <si>
    <t>41.00</t>
  </si>
  <si>
    <t>51.00</t>
  </si>
  <si>
    <t>67.00</t>
  </si>
  <si>
    <t>81.00</t>
  </si>
  <si>
    <t>91.00</t>
  </si>
  <si>
    <t>Julian Wison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</si>
</sst>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null)" TargetMode="External"/><Relationship Id="rId13" Type="http://schemas.openxmlformats.org/officeDocument/2006/relationships/hyperlink" Target="javascript:void(null)" TargetMode="External"/><Relationship Id="rId18" Type="http://schemas.openxmlformats.org/officeDocument/2006/relationships/hyperlink" Target="javascript:void(null)" TargetMode="External"/><Relationship Id="rId26" Type="http://schemas.openxmlformats.org/officeDocument/2006/relationships/hyperlink" Target="javascript:void(null)" TargetMode="External"/><Relationship Id="rId3" Type="http://schemas.openxmlformats.org/officeDocument/2006/relationships/hyperlink" Target="javascript:void(null)" TargetMode="External"/><Relationship Id="rId21" Type="http://schemas.openxmlformats.org/officeDocument/2006/relationships/hyperlink" Target="javascript:void(null)" TargetMode="External"/><Relationship Id="rId34" Type="http://schemas.openxmlformats.org/officeDocument/2006/relationships/hyperlink" Target="https://www.ladbrokes.com.au/sports/surfing/59745934-2018-tahiti-pro-teahupoo/59745934-2018-tahiti-pro-teahupoo/" TargetMode="External"/><Relationship Id="rId7" Type="http://schemas.openxmlformats.org/officeDocument/2006/relationships/hyperlink" Target="javascript:void(null)" TargetMode="External"/><Relationship Id="rId12" Type="http://schemas.openxmlformats.org/officeDocument/2006/relationships/hyperlink" Target="javascript:void(null)" TargetMode="External"/><Relationship Id="rId17" Type="http://schemas.openxmlformats.org/officeDocument/2006/relationships/hyperlink" Target="javascript:void(null)" TargetMode="External"/><Relationship Id="rId25" Type="http://schemas.openxmlformats.org/officeDocument/2006/relationships/hyperlink" Target="javascript:void(null)" TargetMode="External"/><Relationship Id="rId33" Type="http://schemas.openxmlformats.org/officeDocument/2006/relationships/hyperlink" Target="https://www.ladbrokes.com.au/sports/surfing/59745934-2018-tahiti-pro-teahupoo/59745934-2018-tahiti-pro-teahupoo/" TargetMode="External"/><Relationship Id="rId2" Type="http://schemas.openxmlformats.org/officeDocument/2006/relationships/hyperlink" Target="javascript:void(null)" TargetMode="External"/><Relationship Id="rId16" Type="http://schemas.openxmlformats.org/officeDocument/2006/relationships/hyperlink" Target="javascript:void(null)" TargetMode="External"/><Relationship Id="rId20" Type="http://schemas.openxmlformats.org/officeDocument/2006/relationships/hyperlink" Target="javascript:void(null)" TargetMode="External"/><Relationship Id="rId29" Type="http://schemas.openxmlformats.org/officeDocument/2006/relationships/hyperlink" Target="javascript:void(null)" TargetMode="External"/><Relationship Id="rId1" Type="http://schemas.openxmlformats.org/officeDocument/2006/relationships/hyperlink" Target="javascript:void(null)" TargetMode="External"/><Relationship Id="rId6" Type="http://schemas.openxmlformats.org/officeDocument/2006/relationships/hyperlink" Target="javascript:void(null)" TargetMode="External"/><Relationship Id="rId11" Type="http://schemas.openxmlformats.org/officeDocument/2006/relationships/hyperlink" Target="javascript:void(null)" TargetMode="External"/><Relationship Id="rId24" Type="http://schemas.openxmlformats.org/officeDocument/2006/relationships/hyperlink" Target="javascript:void(null)" TargetMode="External"/><Relationship Id="rId32" Type="http://schemas.openxmlformats.org/officeDocument/2006/relationships/hyperlink" Target="javascript:void(null)" TargetMode="External"/><Relationship Id="rId5" Type="http://schemas.openxmlformats.org/officeDocument/2006/relationships/hyperlink" Target="javascript:void(null)" TargetMode="External"/><Relationship Id="rId15" Type="http://schemas.openxmlformats.org/officeDocument/2006/relationships/hyperlink" Target="javascript:void(null)" TargetMode="External"/><Relationship Id="rId23" Type="http://schemas.openxmlformats.org/officeDocument/2006/relationships/hyperlink" Target="javascript:void(null)" TargetMode="External"/><Relationship Id="rId28" Type="http://schemas.openxmlformats.org/officeDocument/2006/relationships/hyperlink" Target="javascript:void(null)" TargetMode="External"/><Relationship Id="rId10" Type="http://schemas.openxmlformats.org/officeDocument/2006/relationships/hyperlink" Target="javascript:void(null)" TargetMode="External"/><Relationship Id="rId19" Type="http://schemas.openxmlformats.org/officeDocument/2006/relationships/hyperlink" Target="javascript:void(null)" TargetMode="External"/><Relationship Id="rId31" Type="http://schemas.openxmlformats.org/officeDocument/2006/relationships/hyperlink" Target="javascript:void(null)" TargetMode="External"/><Relationship Id="rId4" Type="http://schemas.openxmlformats.org/officeDocument/2006/relationships/hyperlink" Target="javascript:void(null)" TargetMode="External"/><Relationship Id="rId9" Type="http://schemas.openxmlformats.org/officeDocument/2006/relationships/hyperlink" Target="javascript:void(null)" TargetMode="External"/><Relationship Id="rId14" Type="http://schemas.openxmlformats.org/officeDocument/2006/relationships/hyperlink" Target="javascript:void(null)" TargetMode="External"/><Relationship Id="rId22" Type="http://schemas.openxmlformats.org/officeDocument/2006/relationships/hyperlink" Target="javascript:void(null)" TargetMode="External"/><Relationship Id="rId27" Type="http://schemas.openxmlformats.org/officeDocument/2006/relationships/hyperlink" Target="javascript:void(null)" TargetMode="External"/><Relationship Id="rId30" Type="http://schemas.openxmlformats.org/officeDocument/2006/relationships/hyperlink" Target="javascript:void(null)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A2" sqref="A2:A43"/>
    </sheetView>
  </sheetViews>
  <sheetFormatPr defaultRowHeight="15" x14ac:dyDescent="0.25"/>
  <cols>
    <col min="1" max="1" width="8" customWidth="1"/>
    <col min="2" max="2" width="8.42578125" customWidth="1"/>
    <col min="3" max="6" width="1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</v>
      </c>
    </row>
    <row r="2" spans="1:7" x14ac:dyDescent="0.25">
      <c r="A2">
        <f>AVERAGEIF(Sheet5!A:A,C2,Sheet5!B:B)</f>
        <v>10</v>
      </c>
      <c r="B2" t="s">
        <v>11</v>
      </c>
      <c r="C2" t="s">
        <v>35</v>
      </c>
      <c r="D2" t="s">
        <v>10</v>
      </c>
      <c r="E2" t="s">
        <v>60</v>
      </c>
      <c r="F2">
        <v>6</v>
      </c>
      <c r="G2">
        <v>1</v>
      </c>
    </row>
    <row r="3" spans="1:7" x14ac:dyDescent="0.25">
      <c r="A3">
        <f>AVERAGEIF(Sheet5!A:A,C3,Sheet5!B:B)</f>
        <v>15</v>
      </c>
      <c r="B3" t="s">
        <v>11</v>
      </c>
      <c r="C3" t="s">
        <v>20</v>
      </c>
      <c r="D3" t="s">
        <v>7</v>
      </c>
      <c r="E3" t="s">
        <v>60</v>
      </c>
      <c r="F3">
        <v>5</v>
      </c>
      <c r="G3">
        <v>2</v>
      </c>
    </row>
    <row r="4" spans="1:7" x14ac:dyDescent="0.25">
      <c r="A4">
        <f>AVERAGEIF(Sheet5!A:A,C4,Sheet5!B:B)</f>
        <v>5</v>
      </c>
      <c r="B4" t="s">
        <v>8</v>
      </c>
      <c r="C4" t="s">
        <v>23</v>
      </c>
      <c r="D4" t="s">
        <v>7</v>
      </c>
      <c r="E4" t="s">
        <v>60</v>
      </c>
      <c r="F4">
        <v>4</v>
      </c>
      <c r="G4">
        <v>3</v>
      </c>
    </row>
    <row r="5" spans="1:7" x14ac:dyDescent="0.25">
      <c r="A5">
        <f>AVERAGEIF(Sheet5!A:A,C5,Sheet5!B:B)</f>
        <v>9</v>
      </c>
      <c r="B5" t="s">
        <v>8</v>
      </c>
      <c r="C5" t="s">
        <v>26</v>
      </c>
      <c r="D5" t="s">
        <v>7</v>
      </c>
      <c r="E5" t="s">
        <v>60</v>
      </c>
      <c r="F5">
        <v>3</v>
      </c>
      <c r="G5">
        <v>4</v>
      </c>
    </row>
    <row r="6" spans="1:7" x14ac:dyDescent="0.25">
      <c r="A6">
        <f>AVERAGEIF(Sheet5!A:A,C6,Sheet5!B:B)</f>
        <v>16</v>
      </c>
      <c r="B6" t="s">
        <v>11</v>
      </c>
      <c r="C6" t="s">
        <v>43</v>
      </c>
      <c r="D6" t="s">
        <v>44</v>
      </c>
      <c r="E6" t="s">
        <v>60</v>
      </c>
      <c r="F6">
        <v>2</v>
      </c>
      <c r="G6">
        <v>5</v>
      </c>
    </row>
    <row r="7" spans="1:7" x14ac:dyDescent="0.25">
      <c r="A7">
        <f>AVERAGEIF(Sheet5!A:A,C7,Sheet5!B:B)</f>
        <v>8</v>
      </c>
      <c r="B7" t="s">
        <v>11</v>
      </c>
      <c r="C7" t="s">
        <v>33</v>
      </c>
      <c r="D7" t="s">
        <v>34</v>
      </c>
      <c r="E7" t="s">
        <v>60</v>
      </c>
      <c r="F7">
        <v>1</v>
      </c>
      <c r="G7">
        <v>6</v>
      </c>
    </row>
    <row r="8" spans="1:7" x14ac:dyDescent="0.25">
      <c r="A8" t="e">
        <f>AVERAGEIF(Sheet5!A:A,C8,Sheet5!B:B)</f>
        <v>#DIV/0!</v>
      </c>
      <c r="B8" t="s">
        <v>11</v>
      </c>
      <c r="C8" t="s">
        <v>53</v>
      </c>
      <c r="D8" t="s">
        <v>7</v>
      </c>
      <c r="E8" t="s">
        <v>60</v>
      </c>
      <c r="F8">
        <v>7</v>
      </c>
      <c r="G8">
        <v>7</v>
      </c>
    </row>
    <row r="9" spans="1:7" x14ac:dyDescent="0.25">
      <c r="A9">
        <f>AVERAGEIF(Sheet5!A:A,C9,Sheet5!B:B)</f>
        <v>6</v>
      </c>
      <c r="B9" t="s">
        <v>8</v>
      </c>
      <c r="C9" t="s">
        <v>47</v>
      </c>
      <c r="D9" t="s">
        <v>10</v>
      </c>
      <c r="E9" t="s">
        <v>60</v>
      </c>
      <c r="F9">
        <v>8</v>
      </c>
      <c r="G9">
        <v>8</v>
      </c>
    </row>
    <row r="10" spans="1:7" x14ac:dyDescent="0.25">
      <c r="A10">
        <f>AVERAGEIF(Sheet5!A:A,C10,Sheet5!B:B)</f>
        <v>36</v>
      </c>
      <c r="B10" t="s">
        <v>11</v>
      </c>
      <c r="C10" t="s">
        <v>46</v>
      </c>
      <c r="D10" t="s">
        <v>10</v>
      </c>
      <c r="F10">
        <v>9</v>
      </c>
      <c r="G10">
        <v>9</v>
      </c>
    </row>
    <row r="11" spans="1:7" x14ac:dyDescent="0.25">
      <c r="A11">
        <f>AVERAGEIF(Sheet5!A:A,C11,Sheet5!B:B)</f>
        <v>31</v>
      </c>
      <c r="B11" t="s">
        <v>11</v>
      </c>
      <c r="C11" t="s">
        <v>12</v>
      </c>
      <c r="D11" t="s">
        <v>7</v>
      </c>
      <c r="E11" t="s">
        <v>62</v>
      </c>
      <c r="F11">
        <v>10</v>
      </c>
      <c r="G11">
        <v>10</v>
      </c>
    </row>
    <row r="12" spans="1:7" x14ac:dyDescent="0.25">
      <c r="A12" t="e">
        <f>AVERAGEIF(Sheet5!A:A,C12,Sheet5!B:B)</f>
        <v>#DIV/0!</v>
      </c>
      <c r="B12" t="s">
        <v>11</v>
      </c>
      <c r="C12" t="s">
        <v>24</v>
      </c>
      <c r="D12" t="s">
        <v>15</v>
      </c>
      <c r="E12" t="s">
        <v>62</v>
      </c>
      <c r="F12">
        <v>11</v>
      </c>
      <c r="G12">
        <v>11</v>
      </c>
    </row>
    <row r="13" spans="1:7" x14ac:dyDescent="0.25">
      <c r="A13">
        <f>AVERAGEIF(Sheet5!A:A,C13,Sheet5!B:B)</f>
        <v>51</v>
      </c>
      <c r="B13" t="s">
        <v>11</v>
      </c>
      <c r="C13" t="s">
        <v>42</v>
      </c>
      <c r="D13" t="s">
        <v>7</v>
      </c>
      <c r="E13" t="s">
        <v>62</v>
      </c>
      <c r="F13">
        <v>12</v>
      </c>
      <c r="G13">
        <v>12</v>
      </c>
    </row>
    <row r="14" spans="1:7" x14ac:dyDescent="0.25">
      <c r="A14">
        <f>AVERAGEIF(Sheet5!A:A,C14,Sheet5!B:B)</f>
        <v>21</v>
      </c>
      <c r="B14" t="s">
        <v>11</v>
      </c>
      <c r="C14" t="s">
        <v>27</v>
      </c>
      <c r="D14" t="s">
        <v>28</v>
      </c>
      <c r="E14" t="s">
        <v>62</v>
      </c>
      <c r="F14">
        <v>12</v>
      </c>
      <c r="G14">
        <v>13</v>
      </c>
    </row>
    <row r="15" spans="1:7" x14ac:dyDescent="0.25">
      <c r="A15">
        <f>AVERAGEIF(Sheet5!A:A,C15,Sheet5!B:B)</f>
        <v>31</v>
      </c>
      <c r="B15" t="s">
        <v>11</v>
      </c>
      <c r="C15" t="s">
        <v>52</v>
      </c>
      <c r="D15" t="s">
        <v>10</v>
      </c>
      <c r="E15" t="s">
        <v>62</v>
      </c>
      <c r="F15">
        <v>11</v>
      </c>
      <c r="G15">
        <v>14</v>
      </c>
    </row>
    <row r="16" spans="1:7" x14ac:dyDescent="0.25">
      <c r="A16">
        <f>AVERAGEIF(Sheet5!A:A,C16,Sheet5!B:B)</f>
        <v>18</v>
      </c>
      <c r="B16" t="s">
        <v>8</v>
      </c>
      <c r="C16" t="s">
        <v>9</v>
      </c>
      <c r="D16" t="s">
        <v>10</v>
      </c>
      <c r="E16" t="s">
        <v>62</v>
      </c>
      <c r="F16">
        <v>10</v>
      </c>
      <c r="G16">
        <v>15</v>
      </c>
    </row>
    <row r="17" spans="1:7" x14ac:dyDescent="0.25">
      <c r="A17">
        <f>AVERAGEIF(Sheet5!A:A,C17,Sheet5!B:B)</f>
        <v>36</v>
      </c>
      <c r="B17" t="s">
        <v>11</v>
      </c>
      <c r="C17" t="s">
        <v>39</v>
      </c>
      <c r="D17" t="s">
        <v>15</v>
      </c>
      <c r="E17" t="s">
        <v>62</v>
      </c>
      <c r="F17">
        <v>9</v>
      </c>
      <c r="G17">
        <v>16</v>
      </c>
    </row>
    <row r="18" spans="1:7" x14ac:dyDescent="0.25">
      <c r="A18" t="e">
        <f>AVERAGEIF(Sheet5!A:A,C18,Sheet5!B:B)</f>
        <v>#DIV/0!</v>
      </c>
      <c r="B18" t="s">
        <v>11</v>
      </c>
      <c r="C18" t="s">
        <v>14</v>
      </c>
      <c r="D18" t="s">
        <v>15</v>
      </c>
      <c r="E18" t="s">
        <v>62</v>
      </c>
      <c r="F18">
        <v>8</v>
      </c>
      <c r="G18">
        <v>17</v>
      </c>
    </row>
    <row r="19" spans="1:7" x14ac:dyDescent="0.25">
      <c r="A19">
        <f>AVERAGEIF(Sheet5!A:A,C19,Sheet5!B:B)</f>
        <v>51</v>
      </c>
      <c r="B19" t="s">
        <v>11</v>
      </c>
      <c r="C19" t="s">
        <v>18</v>
      </c>
      <c r="D19" t="s">
        <v>19</v>
      </c>
      <c r="E19" t="s">
        <v>62</v>
      </c>
      <c r="F19">
        <v>7</v>
      </c>
      <c r="G19">
        <v>18</v>
      </c>
    </row>
    <row r="20" spans="1:7" x14ac:dyDescent="0.25">
      <c r="A20">
        <f>AVERAGEIF(Sheet5!A:A,C20,Sheet5!B:B)</f>
        <v>61</v>
      </c>
      <c r="B20" t="s">
        <v>11</v>
      </c>
      <c r="C20" t="s">
        <v>21</v>
      </c>
      <c r="D20" t="s">
        <v>22</v>
      </c>
      <c r="E20" t="s">
        <v>62</v>
      </c>
      <c r="F20">
        <v>1</v>
      </c>
      <c r="G20">
        <v>19</v>
      </c>
    </row>
    <row r="21" spans="1:7" x14ac:dyDescent="0.25">
      <c r="A21">
        <f>AVERAGEIF(Sheet5!A:A,C21,Sheet5!B:B)</f>
        <v>41</v>
      </c>
      <c r="B21" t="s">
        <v>11</v>
      </c>
      <c r="C21" t="s">
        <v>49</v>
      </c>
      <c r="D21" t="s">
        <v>19</v>
      </c>
      <c r="E21" t="s">
        <v>62</v>
      </c>
      <c r="F21">
        <v>2</v>
      </c>
      <c r="G21">
        <v>20</v>
      </c>
    </row>
    <row r="22" spans="1:7" x14ac:dyDescent="0.25">
      <c r="A22">
        <f>AVERAGEIF(Sheet5!A:A,C22,Sheet5!B:B)</f>
        <v>61</v>
      </c>
      <c r="B22" t="s">
        <v>11</v>
      </c>
      <c r="C22" t="s">
        <v>36</v>
      </c>
      <c r="D22" t="s">
        <v>37</v>
      </c>
      <c r="E22" t="s">
        <v>62</v>
      </c>
      <c r="F22">
        <v>3</v>
      </c>
      <c r="G22">
        <v>21</v>
      </c>
    </row>
    <row r="23" spans="1:7" x14ac:dyDescent="0.25">
      <c r="A23">
        <f>AVERAGEIF(Sheet5!A:A,C23,Sheet5!B:B)</f>
        <v>101</v>
      </c>
      <c r="B23" t="s">
        <v>11</v>
      </c>
      <c r="C23" t="s">
        <v>50</v>
      </c>
      <c r="D23" t="s">
        <v>7</v>
      </c>
      <c r="E23" t="s">
        <v>62</v>
      </c>
      <c r="F23">
        <v>4</v>
      </c>
      <c r="G23">
        <v>22</v>
      </c>
    </row>
    <row r="24" spans="1:7" x14ac:dyDescent="0.25">
      <c r="A24">
        <f>AVERAGEIF(Sheet5!A:A,C24,Sheet5!B:B)</f>
        <v>16</v>
      </c>
      <c r="B24" t="s">
        <v>8</v>
      </c>
      <c r="C24" t="s">
        <v>40</v>
      </c>
      <c r="D24" t="s">
        <v>10</v>
      </c>
      <c r="E24" t="s">
        <v>61</v>
      </c>
      <c r="F24">
        <v>5</v>
      </c>
      <c r="G24">
        <v>23</v>
      </c>
    </row>
    <row r="25" spans="1:7" x14ac:dyDescent="0.25">
      <c r="A25">
        <f>AVERAGEIF(Sheet5!A:A,C25,Sheet5!B:B)</f>
        <v>21</v>
      </c>
      <c r="B25" t="s">
        <v>11</v>
      </c>
      <c r="C25" t="s">
        <v>31</v>
      </c>
      <c r="D25" t="s">
        <v>10</v>
      </c>
      <c r="E25" t="s">
        <v>61</v>
      </c>
      <c r="F25">
        <v>6</v>
      </c>
      <c r="G25">
        <v>24</v>
      </c>
    </row>
    <row r="26" spans="1:7" x14ac:dyDescent="0.25">
      <c r="A26">
        <f>AVERAGEIF(Sheet5!A:A,C26,Sheet5!B:B)</f>
        <v>41</v>
      </c>
      <c r="B26" t="s">
        <v>8</v>
      </c>
      <c r="C26" t="s">
        <v>16</v>
      </c>
      <c r="D26" t="s">
        <v>10</v>
      </c>
      <c r="E26" t="s">
        <v>61</v>
      </c>
      <c r="F26">
        <v>12</v>
      </c>
      <c r="G26">
        <v>25</v>
      </c>
    </row>
    <row r="27" spans="1:7" x14ac:dyDescent="0.25">
      <c r="A27">
        <f>AVERAGEIF(Sheet5!A:A,C27,Sheet5!B:B)</f>
        <v>126</v>
      </c>
      <c r="B27" t="s">
        <v>8</v>
      </c>
      <c r="C27" t="s">
        <v>29</v>
      </c>
      <c r="D27" t="s">
        <v>7</v>
      </c>
      <c r="E27" t="s">
        <v>62</v>
      </c>
      <c r="F27">
        <v>11</v>
      </c>
      <c r="G27">
        <v>26</v>
      </c>
    </row>
    <row r="28" spans="1:7" x14ac:dyDescent="0.25">
      <c r="A28">
        <f>AVERAGEIF(Sheet5!A:A,C28,Sheet5!B:B)</f>
        <v>61</v>
      </c>
      <c r="B28" t="s">
        <v>8</v>
      </c>
      <c r="C28" t="s">
        <v>54</v>
      </c>
      <c r="D28" t="s">
        <v>7</v>
      </c>
      <c r="E28" t="s">
        <v>61</v>
      </c>
      <c r="F28">
        <v>10</v>
      </c>
      <c r="G28">
        <v>27</v>
      </c>
    </row>
    <row r="29" spans="1:7" x14ac:dyDescent="0.25">
      <c r="A29">
        <f>AVERAGEIF(Sheet5!A:A,C29,Sheet5!B:B)</f>
        <v>101</v>
      </c>
      <c r="B29" t="s">
        <v>11</v>
      </c>
      <c r="C29" t="s">
        <v>48</v>
      </c>
      <c r="D29" t="s">
        <v>15</v>
      </c>
      <c r="E29" t="s">
        <v>62</v>
      </c>
      <c r="F29">
        <v>9</v>
      </c>
      <c r="G29">
        <v>28</v>
      </c>
    </row>
    <row r="30" spans="1:7" x14ac:dyDescent="0.25">
      <c r="A30">
        <f>AVERAGEIF(Sheet5!A:A,C30,Sheet5!B:B)</f>
        <v>51</v>
      </c>
      <c r="B30" t="s">
        <v>8</v>
      </c>
      <c r="C30" t="s">
        <v>30</v>
      </c>
      <c r="D30" t="s">
        <v>28</v>
      </c>
      <c r="E30" t="s">
        <v>61</v>
      </c>
      <c r="F30">
        <v>8</v>
      </c>
      <c r="G30">
        <v>29</v>
      </c>
    </row>
    <row r="31" spans="1:7" x14ac:dyDescent="0.25">
      <c r="A31">
        <f>AVERAGEIF(Sheet5!A:A,C31,Sheet5!B:B)</f>
        <v>67</v>
      </c>
      <c r="B31" t="s">
        <v>11</v>
      </c>
      <c r="C31" t="s">
        <v>38</v>
      </c>
      <c r="D31" t="s">
        <v>19</v>
      </c>
      <c r="E31" t="s">
        <v>61</v>
      </c>
      <c r="F31">
        <v>7</v>
      </c>
      <c r="G31">
        <v>30</v>
      </c>
    </row>
    <row r="32" spans="1:7" x14ac:dyDescent="0.25">
      <c r="A32">
        <f>AVERAGEIF(Sheet5!A:A,C32,Sheet5!B:B)</f>
        <v>101</v>
      </c>
      <c r="B32" t="s">
        <v>11</v>
      </c>
      <c r="C32" t="s">
        <v>41</v>
      </c>
      <c r="D32" t="s">
        <v>34</v>
      </c>
      <c r="E32" t="s">
        <v>61</v>
      </c>
      <c r="F32">
        <v>1</v>
      </c>
      <c r="G32">
        <v>31</v>
      </c>
    </row>
    <row r="33" spans="1:7" x14ac:dyDescent="0.25">
      <c r="A33">
        <f>AVERAGEIF(Sheet5!A:A,C33,Sheet5!B:B)</f>
        <v>71</v>
      </c>
      <c r="B33" t="s">
        <v>8</v>
      </c>
      <c r="C33" t="s">
        <v>25</v>
      </c>
      <c r="D33" t="s">
        <v>7</v>
      </c>
      <c r="E33" t="s">
        <v>61</v>
      </c>
      <c r="F33">
        <v>2</v>
      </c>
      <c r="G33">
        <v>32</v>
      </c>
    </row>
    <row r="34" spans="1:7" x14ac:dyDescent="0.25">
      <c r="A34">
        <f>AVERAGEIF(Sheet5!A:A,C34,Sheet5!B:B)</f>
        <v>11</v>
      </c>
      <c r="B34" t="s">
        <v>11</v>
      </c>
      <c r="C34" t="s">
        <v>58</v>
      </c>
      <c r="D34" t="s">
        <v>15</v>
      </c>
      <c r="E34" t="s">
        <v>61</v>
      </c>
      <c r="F34">
        <v>3</v>
      </c>
      <c r="G34">
        <v>33</v>
      </c>
    </row>
    <row r="35" spans="1:7" x14ac:dyDescent="0.25">
      <c r="A35">
        <f>AVERAGEIF(Sheet5!A:A,C35,Sheet5!B:B)</f>
        <v>81</v>
      </c>
      <c r="B35" t="s">
        <v>8</v>
      </c>
      <c r="C35" t="s">
        <v>45</v>
      </c>
      <c r="D35" t="s">
        <v>7</v>
      </c>
      <c r="F35">
        <v>4</v>
      </c>
      <c r="G35">
        <v>34</v>
      </c>
    </row>
    <row r="36" spans="1:7" x14ac:dyDescent="0.25">
      <c r="A36" t="e">
        <f>AVERAGEIF(Sheet5!A:A,C36,Sheet5!B:B)</f>
        <v>#DIV/0!</v>
      </c>
      <c r="C36" t="s">
        <v>51</v>
      </c>
      <c r="D36" t="s">
        <v>7</v>
      </c>
      <c r="F36">
        <v>5</v>
      </c>
      <c r="G36">
        <v>35</v>
      </c>
    </row>
    <row r="37" spans="1:7" x14ac:dyDescent="0.25">
      <c r="A37" t="e">
        <f>AVERAGEIF(Sheet5!A:A,C37,Sheet5!B:B)</f>
        <v>#DIV/0!</v>
      </c>
      <c r="C37" t="s">
        <v>63</v>
      </c>
      <c r="E37" t="s">
        <v>61</v>
      </c>
      <c r="F37">
        <v>6</v>
      </c>
      <c r="G37">
        <v>36</v>
      </c>
    </row>
    <row r="38" spans="1:7" x14ac:dyDescent="0.25">
      <c r="A38">
        <f>AVERAGEIF(Sheet5!A:A,C38,Sheet5!B:B)</f>
        <v>126</v>
      </c>
      <c r="B38" t="s">
        <v>11</v>
      </c>
      <c r="C38" t="s">
        <v>13</v>
      </c>
      <c r="D38" t="s">
        <v>7</v>
      </c>
      <c r="E38" t="s">
        <v>61</v>
      </c>
    </row>
    <row r="39" spans="1:7" x14ac:dyDescent="0.25">
      <c r="A39" t="e">
        <f>AVERAGEIF(Sheet5!A:A,C39,Sheet5!B:B)</f>
        <v>#DIV/0!</v>
      </c>
      <c r="B39" t="s">
        <v>11</v>
      </c>
      <c r="C39" t="s">
        <v>32</v>
      </c>
      <c r="D39" t="s">
        <v>19</v>
      </c>
      <c r="E39" t="s">
        <v>62</v>
      </c>
    </row>
    <row r="40" spans="1:7" x14ac:dyDescent="0.25">
      <c r="A40" t="e">
        <f>AVERAGEIF(Sheet5!A:A,C40,Sheet5!B:B)</f>
        <v>#DIV/0!</v>
      </c>
      <c r="C40" t="s">
        <v>6</v>
      </c>
      <c r="D40" t="s">
        <v>7</v>
      </c>
    </row>
    <row r="41" spans="1:7" x14ac:dyDescent="0.25">
      <c r="A41" t="e">
        <f>AVERAGEIF(Sheet5!A:A,C41,Sheet5!B:B)</f>
        <v>#DIV/0!</v>
      </c>
      <c r="B41" t="s">
        <v>11</v>
      </c>
      <c r="C41" t="s">
        <v>57</v>
      </c>
      <c r="D41" t="s">
        <v>19</v>
      </c>
    </row>
    <row r="42" spans="1:7" x14ac:dyDescent="0.25">
      <c r="A42" t="e">
        <f>AVERAGEIF(Sheet5!A:A,C42,Sheet5!B:B)</f>
        <v>#DIV/0!</v>
      </c>
      <c r="C42" t="s">
        <v>17</v>
      </c>
    </row>
    <row r="43" spans="1:7" x14ac:dyDescent="0.25">
      <c r="A43" t="e">
        <f>AVERAGEIF(Sheet5!A:A,C43,Sheet5!B:B)</f>
        <v>#DIV/0!</v>
      </c>
      <c r="C43" t="s">
        <v>55</v>
      </c>
      <c r="D43" t="s">
        <v>56</v>
      </c>
    </row>
  </sheetData>
  <autoFilter ref="A1:G46" xr:uid="{326A47BC-6C5F-4CE3-8761-E8D74948C272}">
    <sortState ref="A2:G46">
      <sortCondition ref="G1:G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7"/>
  <sheetViews>
    <sheetView workbookViewId="0">
      <selection activeCell="A33" sqref="A33:B66"/>
    </sheetView>
  </sheetViews>
  <sheetFormatPr defaultRowHeight="15" x14ac:dyDescent="0.25"/>
  <cols>
    <col min="1" max="2" width="21" customWidth="1"/>
  </cols>
  <sheetData>
    <row r="1" spans="1:2" x14ac:dyDescent="0.25">
      <c r="A1" t="s">
        <v>23</v>
      </c>
      <c r="B1" t="s">
        <v>67</v>
      </c>
    </row>
    <row r="2" spans="1:2" x14ac:dyDescent="0.25">
      <c r="A2" t="s">
        <v>33</v>
      </c>
      <c r="B2" t="s">
        <v>68</v>
      </c>
    </row>
    <row r="3" spans="1:2" x14ac:dyDescent="0.25">
      <c r="A3" t="s">
        <v>47</v>
      </c>
      <c r="B3" t="s">
        <v>68</v>
      </c>
    </row>
    <row r="4" spans="1:2" x14ac:dyDescent="0.25">
      <c r="A4" t="s">
        <v>79</v>
      </c>
      <c r="B4" t="s">
        <v>69</v>
      </c>
    </row>
    <row r="5" spans="1:2" x14ac:dyDescent="0.25">
      <c r="A5" t="s">
        <v>43</v>
      </c>
      <c r="B5" t="s">
        <v>70</v>
      </c>
    </row>
    <row r="6" spans="1:2" x14ac:dyDescent="0.25">
      <c r="A6" t="s">
        <v>40</v>
      </c>
      <c r="B6" t="s">
        <v>70</v>
      </c>
    </row>
    <row r="7" spans="1:2" x14ac:dyDescent="0.25">
      <c r="A7" t="s">
        <v>20</v>
      </c>
      <c r="B7" t="s">
        <v>70</v>
      </c>
    </row>
    <row r="8" spans="1:2" x14ac:dyDescent="0.25">
      <c r="A8" t="s">
        <v>12</v>
      </c>
      <c r="B8" t="s">
        <v>70</v>
      </c>
    </row>
    <row r="9" spans="1:2" x14ac:dyDescent="0.25">
      <c r="A9" t="s">
        <v>52</v>
      </c>
      <c r="B9" t="s">
        <v>71</v>
      </c>
    </row>
    <row r="10" spans="1:2" x14ac:dyDescent="0.25">
      <c r="A10" t="s">
        <v>9</v>
      </c>
      <c r="B10" t="s">
        <v>71</v>
      </c>
    </row>
    <row r="11" spans="1:2" x14ac:dyDescent="0.25">
      <c r="A11" t="s">
        <v>31</v>
      </c>
      <c r="B11" t="s">
        <v>72</v>
      </c>
    </row>
    <row r="12" spans="1:2" x14ac:dyDescent="0.25">
      <c r="A12" t="s">
        <v>27</v>
      </c>
      <c r="B12" t="s">
        <v>72</v>
      </c>
    </row>
    <row r="13" spans="1:2" x14ac:dyDescent="0.25">
      <c r="A13" t="s">
        <v>39</v>
      </c>
      <c r="B13" t="s">
        <v>73</v>
      </c>
    </row>
    <row r="14" spans="1:2" x14ac:dyDescent="0.25">
      <c r="A14" t="s">
        <v>21</v>
      </c>
      <c r="B14" t="s">
        <v>74</v>
      </c>
    </row>
    <row r="15" spans="1:2" x14ac:dyDescent="0.25">
      <c r="A15" t="s">
        <v>36</v>
      </c>
      <c r="B15" t="s">
        <v>74</v>
      </c>
    </row>
    <row r="16" spans="1:2" x14ac:dyDescent="0.25">
      <c r="A16" t="s">
        <v>30</v>
      </c>
      <c r="B16" t="s">
        <v>74</v>
      </c>
    </row>
    <row r="17" spans="1:2" x14ac:dyDescent="0.25">
      <c r="A17" t="s">
        <v>16</v>
      </c>
      <c r="B17" t="s">
        <v>74</v>
      </c>
    </row>
    <row r="18" spans="1:2" x14ac:dyDescent="0.25">
      <c r="A18" t="s">
        <v>42</v>
      </c>
      <c r="B18" t="s">
        <v>74</v>
      </c>
    </row>
    <row r="19" spans="1:2" x14ac:dyDescent="0.25">
      <c r="A19" t="s">
        <v>46</v>
      </c>
      <c r="B19" t="s">
        <v>74</v>
      </c>
    </row>
    <row r="20" spans="1:2" x14ac:dyDescent="0.25">
      <c r="A20" t="s">
        <v>66</v>
      </c>
      <c r="B20" t="s">
        <v>74</v>
      </c>
    </row>
    <row r="21" spans="1:2" x14ac:dyDescent="0.25">
      <c r="A21" t="s">
        <v>25</v>
      </c>
      <c r="B21" t="s">
        <v>75</v>
      </c>
    </row>
    <row r="22" spans="1:2" x14ac:dyDescent="0.25">
      <c r="A22" t="s">
        <v>65</v>
      </c>
      <c r="B22" t="s">
        <v>75</v>
      </c>
    </row>
    <row r="23" spans="1:2" x14ac:dyDescent="0.25">
      <c r="A23" t="s">
        <v>54</v>
      </c>
      <c r="B23" t="s">
        <v>75</v>
      </c>
    </row>
    <row r="24" spans="1:2" x14ac:dyDescent="0.25">
      <c r="A24" t="s">
        <v>18</v>
      </c>
      <c r="B24" t="s">
        <v>75</v>
      </c>
    </row>
    <row r="25" spans="1:2" x14ac:dyDescent="0.25">
      <c r="A25" t="s">
        <v>49</v>
      </c>
      <c r="B25" t="s">
        <v>75</v>
      </c>
    </row>
    <row r="26" spans="1:2" x14ac:dyDescent="0.25">
      <c r="A26" t="s">
        <v>38</v>
      </c>
      <c r="B26" t="s">
        <v>75</v>
      </c>
    </row>
    <row r="27" spans="1:2" x14ac:dyDescent="0.25">
      <c r="A27" t="s">
        <v>50</v>
      </c>
      <c r="B27" t="s">
        <v>76</v>
      </c>
    </row>
    <row r="28" spans="1:2" x14ac:dyDescent="0.25">
      <c r="A28" t="s">
        <v>29</v>
      </c>
      <c r="B28" t="s">
        <v>77</v>
      </c>
    </row>
    <row r="29" spans="1:2" x14ac:dyDescent="0.25">
      <c r="A29" t="s">
        <v>45</v>
      </c>
      <c r="B29" t="s">
        <v>77</v>
      </c>
    </row>
    <row r="30" spans="1:2" x14ac:dyDescent="0.25">
      <c r="A30" t="s">
        <v>48</v>
      </c>
      <c r="B30" t="s">
        <v>77</v>
      </c>
    </row>
    <row r="31" spans="1:2" x14ac:dyDescent="0.25">
      <c r="A31" t="s">
        <v>41</v>
      </c>
      <c r="B31" t="s">
        <v>77</v>
      </c>
    </row>
    <row r="32" spans="1:2" x14ac:dyDescent="0.25">
      <c r="A32" t="s">
        <v>13</v>
      </c>
      <c r="B32" t="s">
        <v>78</v>
      </c>
    </row>
    <row r="33" spans="1:2" x14ac:dyDescent="0.25">
      <c r="A33" t="s">
        <v>23</v>
      </c>
      <c r="B33">
        <v>5</v>
      </c>
    </row>
    <row r="34" spans="1:2" x14ac:dyDescent="0.25">
      <c r="A34" t="s">
        <v>47</v>
      </c>
      <c r="B34">
        <v>6</v>
      </c>
    </row>
    <row r="35" spans="1:2" x14ac:dyDescent="0.25">
      <c r="A35" t="s">
        <v>33</v>
      </c>
      <c r="B35">
        <v>8</v>
      </c>
    </row>
    <row r="36" spans="1:2" x14ac:dyDescent="0.25">
      <c r="A36" t="s">
        <v>26</v>
      </c>
      <c r="B36">
        <v>9</v>
      </c>
    </row>
    <row r="37" spans="1:2" x14ac:dyDescent="0.25">
      <c r="A37" t="s">
        <v>35</v>
      </c>
      <c r="B37">
        <v>10</v>
      </c>
    </row>
    <row r="38" spans="1:2" x14ac:dyDescent="0.25">
      <c r="A38" t="s">
        <v>58</v>
      </c>
      <c r="B38">
        <v>11</v>
      </c>
    </row>
    <row r="39" spans="1:2" x14ac:dyDescent="0.25">
      <c r="A39" t="s">
        <v>20</v>
      </c>
      <c r="B39">
        <v>15</v>
      </c>
    </row>
    <row r="40" spans="1:2" x14ac:dyDescent="0.25">
      <c r="A40" t="s">
        <v>40</v>
      </c>
      <c r="B40">
        <v>16</v>
      </c>
    </row>
    <row r="41" spans="1:2" x14ac:dyDescent="0.25">
      <c r="A41" t="s">
        <v>43</v>
      </c>
      <c r="B41">
        <v>16</v>
      </c>
    </row>
    <row r="42" spans="1:2" x14ac:dyDescent="0.25">
      <c r="A42" t="s">
        <v>9</v>
      </c>
      <c r="B42">
        <v>18</v>
      </c>
    </row>
    <row r="43" spans="1:2" x14ac:dyDescent="0.25">
      <c r="A43" t="s">
        <v>27</v>
      </c>
      <c r="B43">
        <v>21</v>
      </c>
    </row>
    <row r="44" spans="1:2" x14ac:dyDescent="0.25">
      <c r="A44" t="s">
        <v>31</v>
      </c>
      <c r="B44">
        <v>21</v>
      </c>
    </row>
    <row r="45" spans="1:2" x14ac:dyDescent="0.25">
      <c r="A45" t="s">
        <v>12</v>
      </c>
      <c r="B45">
        <v>31</v>
      </c>
    </row>
    <row r="46" spans="1:2" x14ac:dyDescent="0.25">
      <c r="A46" t="s">
        <v>52</v>
      </c>
      <c r="B46">
        <v>31</v>
      </c>
    </row>
    <row r="47" spans="1:2" x14ac:dyDescent="0.25">
      <c r="A47" t="s">
        <v>39</v>
      </c>
      <c r="B47">
        <v>36</v>
      </c>
    </row>
    <row r="48" spans="1:2" x14ac:dyDescent="0.25">
      <c r="A48" t="s">
        <v>46</v>
      </c>
      <c r="B48">
        <v>36</v>
      </c>
    </row>
    <row r="49" spans="1:2" x14ac:dyDescent="0.25">
      <c r="A49" t="s">
        <v>16</v>
      </c>
      <c r="B49">
        <v>41</v>
      </c>
    </row>
    <row r="50" spans="1:2" x14ac:dyDescent="0.25">
      <c r="A50" t="s">
        <v>49</v>
      </c>
      <c r="B50">
        <v>41</v>
      </c>
    </row>
    <row r="51" spans="1:2" x14ac:dyDescent="0.25">
      <c r="A51" t="s">
        <v>65</v>
      </c>
      <c r="B51">
        <v>51</v>
      </c>
    </row>
    <row r="52" spans="1:2" x14ac:dyDescent="0.25">
      <c r="A52" t="s">
        <v>18</v>
      </c>
      <c r="B52">
        <v>51</v>
      </c>
    </row>
    <row r="53" spans="1:2" x14ac:dyDescent="0.25">
      <c r="A53" t="s">
        <v>66</v>
      </c>
      <c r="B53">
        <v>51</v>
      </c>
    </row>
    <row r="54" spans="1:2" x14ac:dyDescent="0.25">
      <c r="A54" t="s">
        <v>30</v>
      </c>
      <c r="B54">
        <v>51</v>
      </c>
    </row>
    <row r="55" spans="1:2" x14ac:dyDescent="0.25">
      <c r="A55" t="s">
        <v>42</v>
      </c>
      <c r="B55">
        <v>51</v>
      </c>
    </row>
    <row r="56" spans="1:2" x14ac:dyDescent="0.25">
      <c r="A56" t="s">
        <v>21</v>
      </c>
      <c r="B56">
        <v>61</v>
      </c>
    </row>
    <row r="57" spans="1:2" x14ac:dyDescent="0.25">
      <c r="A57" t="s">
        <v>36</v>
      </c>
      <c r="B57">
        <v>61</v>
      </c>
    </row>
    <row r="58" spans="1:2" x14ac:dyDescent="0.25">
      <c r="A58" t="s">
        <v>54</v>
      </c>
      <c r="B58">
        <v>61</v>
      </c>
    </row>
    <row r="59" spans="1:2" x14ac:dyDescent="0.25">
      <c r="A59" t="s">
        <v>38</v>
      </c>
      <c r="B59">
        <v>67</v>
      </c>
    </row>
    <row r="60" spans="1:2" x14ac:dyDescent="0.25">
      <c r="A60" t="s">
        <v>25</v>
      </c>
      <c r="B60">
        <v>71</v>
      </c>
    </row>
    <row r="61" spans="1:2" x14ac:dyDescent="0.25">
      <c r="A61" t="s">
        <v>45</v>
      </c>
      <c r="B61">
        <v>81</v>
      </c>
    </row>
    <row r="62" spans="1:2" x14ac:dyDescent="0.25">
      <c r="A62" t="s">
        <v>41</v>
      </c>
      <c r="B62">
        <v>101</v>
      </c>
    </row>
    <row r="63" spans="1:2" x14ac:dyDescent="0.25">
      <c r="A63" t="s">
        <v>48</v>
      </c>
      <c r="B63">
        <v>101</v>
      </c>
    </row>
    <row r="64" spans="1:2" x14ac:dyDescent="0.25">
      <c r="A64" t="s">
        <v>50</v>
      </c>
      <c r="B64">
        <v>101</v>
      </c>
    </row>
    <row r="65" spans="1:2" x14ac:dyDescent="0.25">
      <c r="A65" t="s">
        <v>13</v>
      </c>
      <c r="B65">
        <v>126</v>
      </c>
    </row>
    <row r="66" spans="1:2" x14ac:dyDescent="0.25">
      <c r="A66" t="s">
        <v>29</v>
      </c>
      <c r="B66">
        <v>126</v>
      </c>
    </row>
    <row r="67" spans="1:2" x14ac:dyDescent="0.25">
      <c r="A67" t="s">
        <v>29</v>
      </c>
      <c r="B67">
        <v>126</v>
      </c>
    </row>
  </sheetData>
  <hyperlinks>
    <hyperlink ref="A32" r:id="rId1" display="javascript:void(null)" xr:uid="{F2FA527F-73E0-4AD9-9798-1B4CCAA25F16}"/>
    <hyperlink ref="A31" r:id="rId2" display="javascript:void(null)" xr:uid="{D7580C96-366E-4545-A810-624828EDACBB}"/>
    <hyperlink ref="A30" r:id="rId3" display="javascript:void(null)" xr:uid="{6511421C-C9C4-4684-8F6F-D1DB9EFA19BF}"/>
    <hyperlink ref="A29" r:id="rId4" display="javascript:void(null)" xr:uid="{363372C5-6BF1-4A76-8FAE-CF0765214FD4}"/>
    <hyperlink ref="A28" r:id="rId5" display="javascript:void(null)" xr:uid="{B9411EC4-D22C-404A-8BBE-6CF9D9BE0AB2}"/>
    <hyperlink ref="A27" r:id="rId6" display="javascript:void(null)" xr:uid="{A9D13EE9-DF42-4DA8-8E3A-B2719833A276}"/>
    <hyperlink ref="A26" r:id="rId7" display="javascript:void(null)" xr:uid="{49A0B57A-091A-4737-84DD-D61A8AC790E2}"/>
    <hyperlink ref="A25" r:id="rId8" display="javascript:void(null)" xr:uid="{0512254A-2D62-445D-86C0-520F1557A5DA}"/>
    <hyperlink ref="A24" r:id="rId9" display="javascript:void(null)" xr:uid="{36850C25-9FAD-4E54-86B9-29C03FA48F98}"/>
    <hyperlink ref="A23" r:id="rId10" display="javascript:void(null)" xr:uid="{1001DF1E-7B31-4A94-AF17-DD13CD0AA678}"/>
    <hyperlink ref="A22" r:id="rId11" display="javascript:void(null)" xr:uid="{1A2DA630-B884-41EC-9B13-21EF3C67B7A9}"/>
    <hyperlink ref="A21" r:id="rId12" display="javascript:void(null)" xr:uid="{81B69A35-9950-4475-A0E0-481F01FADC19}"/>
    <hyperlink ref="A20" r:id="rId13" display="javascript:void(null)" xr:uid="{2B73DF94-F265-4A0C-A2D9-25611536CDB9}"/>
    <hyperlink ref="A19" r:id="rId14" display="javascript:void(null)" xr:uid="{92DF9832-833F-4DFB-816B-83760D9DDAE3}"/>
    <hyperlink ref="A18" r:id="rId15" display="javascript:void(null)" xr:uid="{6166FD6F-A9F0-45E8-9B64-CD3C586DC586}"/>
    <hyperlink ref="A17" r:id="rId16" display="javascript:void(null)" xr:uid="{BBC3A065-F623-4C4A-B455-C929A6402D2B}"/>
    <hyperlink ref="A16" r:id="rId17" display="javascript:void(null)" xr:uid="{EEA97635-F3C6-4666-AC30-BB97E1313717}"/>
    <hyperlink ref="A15" r:id="rId18" display="javascript:void(null)" xr:uid="{0D03BA07-6503-4FEB-9DB3-A29B6C7CAF19}"/>
    <hyperlink ref="A14" r:id="rId19" display="javascript:void(null)" xr:uid="{192D6C40-275A-48BC-AB04-ABE4D65DBC9D}"/>
    <hyperlink ref="A13" r:id="rId20" display="javascript:void(null)" xr:uid="{6743FE10-495F-40F8-BE83-165B62937731}"/>
    <hyperlink ref="A12" r:id="rId21" display="javascript:void(null)" xr:uid="{C497A6E1-F825-4E1B-9E68-8B4E9DB6B604}"/>
    <hyperlink ref="A11" r:id="rId22" display="javascript:void(null)" xr:uid="{FBC455EB-1AD8-41FF-86A8-CAB4F91B8BC0}"/>
    <hyperlink ref="A10" r:id="rId23" display="javascript:void(null)" xr:uid="{C8EC7B3F-069A-4D67-9613-8CC25A67021A}"/>
    <hyperlink ref="A9" r:id="rId24" display="javascript:void(null)" xr:uid="{7157BC68-C35A-4342-96A3-B60870C6B5B5}"/>
    <hyperlink ref="A8" r:id="rId25" display="javascript:void(null)" xr:uid="{46B11DED-BA1D-4902-A3DF-093F55DCC71F}"/>
    <hyperlink ref="A7" r:id="rId26" display="javascript:void(null)" xr:uid="{9E779C38-3370-4C97-A301-1DD588089E8A}"/>
    <hyperlink ref="A6" r:id="rId27" display="javascript:void(null)" xr:uid="{B1621137-D7AE-4EB2-81AB-B14BDEF11FFF}"/>
    <hyperlink ref="A5" r:id="rId28" display="javascript:void(null)" xr:uid="{B4134001-AF50-400C-B3F0-38F82B2C771F}"/>
    <hyperlink ref="A4" r:id="rId29" display="javascript:void(null)" xr:uid="{AEC3332F-4257-4551-86A8-FC91A5CB640C}"/>
    <hyperlink ref="A3" r:id="rId30" display="javascript:void(null)" xr:uid="{4F48AEE2-F2B5-439A-B1B1-A33C2EC65FAF}"/>
    <hyperlink ref="A2" r:id="rId31" display="javascript:void(null)" xr:uid="{EC26DA19-323A-4DD4-85B3-14D65FC49A80}"/>
    <hyperlink ref="A1" r:id="rId32" display="javascript:void(null)" xr:uid="{3511CD2C-ECCC-4944-9A73-89914F8A9AB5}"/>
    <hyperlink ref="B67" r:id="rId33" location="bet" display="https://www.ladbrokes.com.au/sports/surfing/59745934-2018-tahiti-pro-teahupoo/59745934-2018-tahiti-pro-teahupoo/ - bet" xr:uid="{AF5F5779-1E4E-41F7-A7F0-C1D1296061C3}"/>
    <hyperlink ref="B33" r:id="rId34" location="bet" display="https://www.ladbrokes.com.au/sports/surfing/59745934-2018-tahiti-pro-teahupoo/59745934-2018-tahiti-pro-teahupoo/ - bet" xr:uid="{DC99BB81-2D22-4F0F-82C1-1810081C5243}"/>
  </hyperlinks>
  <pageMargins left="0.7" right="0.7" top="0.75" bottom="0.75" header="0.3" footer="0.3"/>
  <pageSetup orientation="portrait"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>
      <selection activeCell="C27" sqref="C27"/>
    </sheetView>
  </sheetViews>
  <sheetFormatPr defaultRowHeight="15" x14ac:dyDescent="0.25"/>
  <cols>
    <col min="1" max="2" width="15" customWidth="1"/>
  </cols>
  <sheetData>
    <row r="1" spans="1:2" x14ac:dyDescent="0.25">
      <c r="A1" t="s">
        <v>62</v>
      </c>
      <c r="B1" t="s">
        <v>9</v>
      </c>
    </row>
    <row r="2" spans="1:2" x14ac:dyDescent="0.25">
      <c r="A2" t="s">
        <v>62</v>
      </c>
      <c r="B2" t="s">
        <v>12</v>
      </c>
    </row>
    <row r="3" spans="1:2" x14ac:dyDescent="0.25">
      <c r="A3" t="s">
        <v>61</v>
      </c>
      <c r="B3" t="s">
        <v>13</v>
      </c>
    </row>
    <row r="4" spans="1:2" x14ac:dyDescent="0.25">
      <c r="A4" t="s">
        <v>62</v>
      </c>
      <c r="B4" t="s">
        <v>14</v>
      </c>
    </row>
    <row r="5" spans="1:2" x14ac:dyDescent="0.25">
      <c r="A5" t="s">
        <v>61</v>
      </c>
      <c r="B5" t="s">
        <v>16</v>
      </c>
    </row>
    <row r="6" spans="1:2" x14ac:dyDescent="0.25">
      <c r="A6" t="s">
        <v>62</v>
      </c>
      <c r="B6" t="s">
        <v>18</v>
      </c>
    </row>
    <row r="7" spans="1:2" x14ac:dyDescent="0.25">
      <c r="A7" t="s">
        <v>60</v>
      </c>
      <c r="B7" t="s">
        <v>20</v>
      </c>
    </row>
    <row r="8" spans="1:2" x14ac:dyDescent="0.25">
      <c r="A8" t="s">
        <v>62</v>
      </c>
      <c r="B8" t="s">
        <v>21</v>
      </c>
    </row>
    <row r="9" spans="1:2" x14ac:dyDescent="0.25">
      <c r="A9" t="s">
        <v>60</v>
      </c>
      <c r="B9" t="s">
        <v>23</v>
      </c>
    </row>
    <row r="10" spans="1:2" x14ac:dyDescent="0.25">
      <c r="A10" t="s">
        <v>62</v>
      </c>
      <c r="B10" t="s">
        <v>24</v>
      </c>
    </row>
    <row r="11" spans="1:2" x14ac:dyDescent="0.25">
      <c r="A11" t="s">
        <v>61</v>
      </c>
      <c r="B11" t="s">
        <v>25</v>
      </c>
    </row>
    <row r="12" spans="1:2" x14ac:dyDescent="0.25">
      <c r="A12" t="s">
        <v>60</v>
      </c>
      <c r="B12" t="s">
        <v>26</v>
      </c>
    </row>
    <row r="13" spans="1:2" x14ac:dyDescent="0.25">
      <c r="A13" t="s">
        <v>62</v>
      </c>
      <c r="B13" t="s">
        <v>27</v>
      </c>
    </row>
    <row r="14" spans="1:2" x14ac:dyDescent="0.25">
      <c r="A14" t="s">
        <v>62</v>
      </c>
      <c r="B14" t="s">
        <v>29</v>
      </c>
    </row>
    <row r="15" spans="1:2" x14ac:dyDescent="0.25">
      <c r="A15" t="s">
        <v>61</v>
      </c>
      <c r="B15" t="s">
        <v>30</v>
      </c>
    </row>
    <row r="16" spans="1:2" x14ac:dyDescent="0.25">
      <c r="A16" t="s">
        <v>61</v>
      </c>
      <c r="B16" t="s">
        <v>31</v>
      </c>
    </row>
    <row r="17" spans="1:2" x14ac:dyDescent="0.25">
      <c r="A17" t="s">
        <v>62</v>
      </c>
      <c r="B17" t="s">
        <v>32</v>
      </c>
    </row>
    <row r="18" spans="1:2" x14ac:dyDescent="0.25">
      <c r="A18" t="s">
        <v>60</v>
      </c>
      <c r="B18" t="s">
        <v>33</v>
      </c>
    </row>
    <row r="19" spans="1:2" x14ac:dyDescent="0.25">
      <c r="A19" t="s">
        <v>60</v>
      </c>
      <c r="B19" t="s">
        <v>35</v>
      </c>
    </row>
    <row r="20" spans="1:2" x14ac:dyDescent="0.25">
      <c r="A20" t="s">
        <v>62</v>
      </c>
      <c r="B20" t="s">
        <v>36</v>
      </c>
    </row>
    <row r="21" spans="1:2" x14ac:dyDescent="0.25">
      <c r="A21" t="s">
        <v>61</v>
      </c>
      <c r="B21" t="s">
        <v>38</v>
      </c>
    </row>
    <row r="22" spans="1:2" x14ac:dyDescent="0.25">
      <c r="A22" t="s">
        <v>61</v>
      </c>
      <c r="B22" t="s">
        <v>58</v>
      </c>
    </row>
    <row r="23" spans="1:2" x14ac:dyDescent="0.25">
      <c r="A23" t="s">
        <v>62</v>
      </c>
      <c r="B23" t="s">
        <v>39</v>
      </c>
    </row>
    <row r="24" spans="1:2" x14ac:dyDescent="0.25">
      <c r="A24" t="s">
        <v>61</v>
      </c>
      <c r="B24" t="s">
        <v>40</v>
      </c>
    </row>
    <row r="25" spans="1:2" x14ac:dyDescent="0.25">
      <c r="A25" t="s">
        <v>61</v>
      </c>
      <c r="B25" t="s">
        <v>41</v>
      </c>
    </row>
    <row r="26" spans="1:2" x14ac:dyDescent="0.25">
      <c r="A26" t="s">
        <v>62</v>
      </c>
      <c r="B26" t="s">
        <v>42</v>
      </c>
    </row>
    <row r="27" spans="1:2" x14ac:dyDescent="0.25">
      <c r="A27" t="s">
        <v>60</v>
      </c>
      <c r="B27" t="s">
        <v>43</v>
      </c>
    </row>
    <row r="28" spans="1:2" x14ac:dyDescent="0.25">
      <c r="A28" t="s">
        <v>60</v>
      </c>
      <c r="B28" t="s">
        <v>47</v>
      </c>
    </row>
    <row r="29" spans="1:2" x14ac:dyDescent="0.25">
      <c r="A29" t="s">
        <v>62</v>
      </c>
      <c r="B29" t="s">
        <v>48</v>
      </c>
    </row>
    <row r="30" spans="1:2" x14ac:dyDescent="0.25">
      <c r="A30" t="s">
        <v>62</v>
      </c>
      <c r="B30" t="s">
        <v>49</v>
      </c>
    </row>
    <row r="31" spans="1:2" x14ac:dyDescent="0.25">
      <c r="A31" t="s">
        <v>62</v>
      </c>
      <c r="B31" t="s">
        <v>50</v>
      </c>
    </row>
    <row r="32" spans="1:2" x14ac:dyDescent="0.25">
      <c r="A32" t="s">
        <v>62</v>
      </c>
      <c r="B32" t="s">
        <v>52</v>
      </c>
    </row>
    <row r="33" spans="1:2" x14ac:dyDescent="0.25">
      <c r="A33" t="s">
        <v>60</v>
      </c>
      <c r="B33" t="s">
        <v>53</v>
      </c>
    </row>
    <row r="34" spans="1:2" x14ac:dyDescent="0.25">
      <c r="A34" t="s">
        <v>61</v>
      </c>
      <c r="B34" t="s">
        <v>54</v>
      </c>
    </row>
    <row r="35" spans="1:2" x14ac:dyDescent="0.25">
      <c r="A35" t="s">
        <v>59</v>
      </c>
    </row>
  </sheetData>
  <sortState ref="A1:B1047860">
    <sortCondition ref="B1:B10478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workbookViewId="0">
      <selection activeCell="E2" sqref="E2:E731"/>
    </sheetView>
  </sheetViews>
  <sheetFormatPr defaultRowHeight="15" x14ac:dyDescent="0.25"/>
  <cols>
    <col min="1" max="1" width="23.140625" customWidth="1"/>
  </cols>
  <sheetData>
    <row r="1" spans="1:2" x14ac:dyDescent="0.25">
      <c r="A1" t="s">
        <v>9</v>
      </c>
      <c r="B1">
        <v>9</v>
      </c>
    </row>
    <row r="2" spans="1:2" x14ac:dyDescent="0.25">
      <c r="A2" t="s">
        <v>12</v>
      </c>
      <c r="B2">
        <v>10</v>
      </c>
    </row>
    <row r="3" spans="1:2" x14ac:dyDescent="0.25">
      <c r="A3" t="s">
        <v>14</v>
      </c>
      <c r="B3">
        <v>8</v>
      </c>
    </row>
    <row r="4" spans="1:2" x14ac:dyDescent="0.25">
      <c r="A4" t="s">
        <v>16</v>
      </c>
      <c r="B4">
        <v>12</v>
      </c>
    </row>
    <row r="5" spans="1:2" x14ac:dyDescent="0.25">
      <c r="A5" t="s">
        <v>18</v>
      </c>
      <c r="B5">
        <v>7</v>
      </c>
    </row>
    <row r="6" spans="1:2" x14ac:dyDescent="0.25">
      <c r="A6" t="s">
        <v>20</v>
      </c>
      <c r="B6">
        <v>5</v>
      </c>
    </row>
    <row r="7" spans="1:2" x14ac:dyDescent="0.25">
      <c r="A7" t="s">
        <v>21</v>
      </c>
      <c r="B7">
        <v>1</v>
      </c>
    </row>
    <row r="8" spans="1:2" x14ac:dyDescent="0.25">
      <c r="A8" t="s">
        <v>23</v>
      </c>
      <c r="B8">
        <v>4</v>
      </c>
    </row>
    <row r="9" spans="1:2" x14ac:dyDescent="0.25">
      <c r="A9" t="s">
        <v>24</v>
      </c>
      <c r="B9">
        <v>10</v>
      </c>
    </row>
    <row r="10" spans="1:2" x14ac:dyDescent="0.25">
      <c r="A10" t="s">
        <v>25</v>
      </c>
      <c r="B10">
        <v>2</v>
      </c>
    </row>
    <row r="11" spans="1:2" x14ac:dyDescent="0.25">
      <c r="A11" t="s">
        <v>26</v>
      </c>
      <c r="B11">
        <v>3</v>
      </c>
    </row>
    <row r="12" spans="1:2" x14ac:dyDescent="0.25">
      <c r="A12" t="s">
        <v>27</v>
      </c>
      <c r="B12">
        <v>12</v>
      </c>
    </row>
    <row r="13" spans="1:2" x14ac:dyDescent="0.25">
      <c r="A13" t="s">
        <v>29</v>
      </c>
      <c r="B13">
        <v>11</v>
      </c>
    </row>
    <row r="14" spans="1:2" x14ac:dyDescent="0.25">
      <c r="A14" t="s">
        <v>30</v>
      </c>
      <c r="B14">
        <v>8</v>
      </c>
    </row>
    <row r="15" spans="1:2" x14ac:dyDescent="0.25">
      <c r="A15" t="s">
        <v>31</v>
      </c>
      <c r="B15">
        <v>6</v>
      </c>
    </row>
    <row r="16" spans="1:2" x14ac:dyDescent="0.25">
      <c r="A16" t="s">
        <v>33</v>
      </c>
      <c r="B16">
        <v>1</v>
      </c>
    </row>
    <row r="17" spans="1:2" x14ac:dyDescent="0.25">
      <c r="A17" t="s">
        <v>35</v>
      </c>
      <c r="B17">
        <v>6</v>
      </c>
    </row>
    <row r="18" spans="1:2" x14ac:dyDescent="0.25">
      <c r="A18" t="s">
        <v>36</v>
      </c>
      <c r="B18">
        <v>3</v>
      </c>
    </row>
    <row r="19" spans="1:2" x14ac:dyDescent="0.25">
      <c r="A19" t="s">
        <v>38</v>
      </c>
      <c r="B19">
        <v>7</v>
      </c>
    </row>
    <row r="20" spans="1:2" x14ac:dyDescent="0.25">
      <c r="A20" t="s">
        <v>58</v>
      </c>
      <c r="B20">
        <v>3</v>
      </c>
    </row>
    <row r="21" spans="1:2" x14ac:dyDescent="0.25">
      <c r="A21" t="s">
        <v>39</v>
      </c>
      <c r="B21">
        <v>8</v>
      </c>
    </row>
    <row r="22" spans="1:2" x14ac:dyDescent="0.25">
      <c r="A22" t="s">
        <v>40</v>
      </c>
      <c r="B22">
        <v>5</v>
      </c>
    </row>
    <row r="23" spans="1:2" x14ac:dyDescent="0.25">
      <c r="A23" t="s">
        <v>41</v>
      </c>
      <c r="B23">
        <v>1</v>
      </c>
    </row>
    <row r="24" spans="1:2" x14ac:dyDescent="0.25">
      <c r="A24" t="s">
        <v>42</v>
      </c>
      <c r="B24">
        <v>11</v>
      </c>
    </row>
    <row r="25" spans="1:2" x14ac:dyDescent="0.25">
      <c r="A25" t="s">
        <v>43</v>
      </c>
      <c r="B25">
        <v>2</v>
      </c>
    </row>
    <row r="26" spans="1:2" x14ac:dyDescent="0.25">
      <c r="A26" t="s">
        <v>45</v>
      </c>
      <c r="B26">
        <v>4</v>
      </c>
    </row>
    <row r="27" spans="1:2" x14ac:dyDescent="0.25">
      <c r="A27" t="s">
        <v>46</v>
      </c>
      <c r="B27">
        <v>9</v>
      </c>
    </row>
    <row r="28" spans="1:2" x14ac:dyDescent="0.25">
      <c r="A28" t="s">
        <v>47</v>
      </c>
      <c r="B28">
        <v>7</v>
      </c>
    </row>
    <row r="29" spans="1:2" x14ac:dyDescent="0.25">
      <c r="A29" t="s">
        <v>48</v>
      </c>
      <c r="B29">
        <v>9</v>
      </c>
    </row>
    <row r="30" spans="1:2" x14ac:dyDescent="0.25">
      <c r="A30" t="s">
        <v>49</v>
      </c>
      <c r="B30">
        <v>2</v>
      </c>
    </row>
    <row r="31" spans="1:2" x14ac:dyDescent="0.25">
      <c r="A31" t="s">
        <v>50</v>
      </c>
      <c r="B31">
        <v>4</v>
      </c>
    </row>
    <row r="32" spans="1:2" x14ac:dyDescent="0.25">
      <c r="A32" t="s">
        <v>52</v>
      </c>
      <c r="B32">
        <v>11</v>
      </c>
    </row>
    <row r="33" spans="1:2" x14ac:dyDescent="0.25">
      <c r="A33" t="s">
        <v>51</v>
      </c>
      <c r="B33">
        <v>5</v>
      </c>
    </row>
    <row r="34" spans="1:2" x14ac:dyDescent="0.25">
      <c r="A34" t="s">
        <v>53</v>
      </c>
      <c r="B34">
        <v>6</v>
      </c>
    </row>
    <row r="35" spans="1:2" x14ac:dyDescent="0.25">
      <c r="A35" t="s">
        <v>54</v>
      </c>
      <c r="B35">
        <v>10</v>
      </c>
    </row>
  </sheetData>
  <sortState ref="A1:B777">
    <sortCondition ref="A1:A7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Round6-JBay</vt:lpstr>
      <vt:lpstr>Sheet5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calhamd</dc:creator>
  <cp:lastModifiedBy>Calham Dower</cp:lastModifiedBy>
  <dcterms:created xsi:type="dcterms:W3CDTF">2018-06-25T09:18:39Z</dcterms:created>
  <dcterms:modified xsi:type="dcterms:W3CDTF">2018-08-12T01:33:42Z</dcterms:modified>
</cp:coreProperties>
</file>