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lhounc\Downloads\"/>
    </mc:Choice>
  </mc:AlternateContent>
  <bookViews>
    <workbookView xWindow="0" yWindow="0" windowWidth="21570" windowHeight="8145" activeTab="2"/>
  </bookViews>
  <sheets>
    <sheet name="Sheet1" sheetId="2" r:id="rId1"/>
    <sheet name="List by Week" sheetId="3" r:id="rId2"/>
    <sheet name="Sheet2" sheetId="4" r:id="rId3"/>
    <sheet name="Sheet3" sheetId="5" r:id="rId4"/>
  </sheets>
  <calcPr calcId="152511"/>
</workbook>
</file>

<file path=xl/calcChain.xml><?xml version="1.0" encoding="utf-8"?>
<calcChain xmlns="http://schemas.openxmlformats.org/spreadsheetml/2006/main">
  <c r="D82" i="4" l="1"/>
  <c r="D83" i="4"/>
  <c r="D84" i="4"/>
  <c r="D85" i="4"/>
  <c r="D86" i="4"/>
  <c r="D87" i="4"/>
  <c r="D88" i="4"/>
  <c r="D89" i="4"/>
  <c r="D81" i="4"/>
  <c r="D72" i="4"/>
  <c r="D73" i="4"/>
  <c r="D74" i="4"/>
  <c r="D75" i="4"/>
  <c r="D76" i="4"/>
  <c r="D77" i="4"/>
  <c r="D78" i="4"/>
  <c r="D79" i="4"/>
  <c r="D71" i="4"/>
  <c r="D62" i="4"/>
  <c r="D63" i="4"/>
  <c r="D64" i="4"/>
  <c r="D65" i="4"/>
  <c r="D66" i="4"/>
  <c r="D67" i="4"/>
  <c r="D68" i="4"/>
  <c r="D69" i="4"/>
  <c r="D61" i="4"/>
  <c r="D52" i="4"/>
  <c r="D53" i="4"/>
  <c r="D54" i="4"/>
  <c r="D55" i="4"/>
  <c r="D56" i="4"/>
  <c r="D57" i="4"/>
  <c r="D58" i="4"/>
  <c r="D59" i="4"/>
  <c r="D51" i="4"/>
  <c r="D42" i="4"/>
  <c r="D43" i="4"/>
  <c r="D44" i="4"/>
  <c r="D45" i="4"/>
  <c r="D46" i="4"/>
  <c r="D47" i="4"/>
  <c r="D48" i="4"/>
  <c r="D49" i="4"/>
  <c r="D41" i="4"/>
  <c r="D3" i="4"/>
  <c r="D23" i="4"/>
  <c r="D24" i="4"/>
  <c r="D25" i="4"/>
  <c r="D26" i="4"/>
  <c r="D27" i="4"/>
  <c r="D28" i="4"/>
  <c r="D29" i="4"/>
  <c r="D30" i="4"/>
  <c r="D31" i="4"/>
  <c r="D13" i="4"/>
  <c r="D17" i="4"/>
  <c r="D18" i="4"/>
  <c r="D19" i="4"/>
  <c r="D20" i="4"/>
  <c r="D21" i="4"/>
  <c r="D16" i="4"/>
  <c r="D15" i="4"/>
  <c r="D14" i="4"/>
  <c r="D4" i="4"/>
  <c r="D5" i="4"/>
  <c r="D6" i="4"/>
  <c r="D7" i="4"/>
  <c r="D8" i="4"/>
  <c r="D9" i="4"/>
  <c r="D10" i="4"/>
  <c r="D11" i="4"/>
</calcChain>
</file>

<file path=xl/sharedStrings.xml><?xml version="1.0" encoding="utf-8"?>
<sst xmlns="http://schemas.openxmlformats.org/spreadsheetml/2006/main" count="560" uniqueCount="87">
  <si>
    <t>Workshop Titles</t>
  </si>
  <si>
    <t>Academic</t>
  </si>
  <si>
    <t>Creating a learning environment</t>
  </si>
  <si>
    <t>Getting the most out of class</t>
  </si>
  <si>
    <t>Patterns for academic success</t>
  </si>
  <si>
    <t>Test- Taking</t>
  </si>
  <si>
    <t>Elevating your mindset</t>
  </si>
  <si>
    <t>Effective Feedback</t>
  </si>
  <si>
    <t xml:space="preserve">Goal Setting </t>
  </si>
  <si>
    <t>The power of yet</t>
  </si>
  <si>
    <t>Choosing a growth mindset</t>
  </si>
  <si>
    <t>Leadership (sequence)</t>
  </si>
  <si>
    <t>Life skills</t>
  </si>
  <si>
    <t>Decision Making- 7S</t>
  </si>
  <si>
    <t>Decision making 8 wastes</t>
  </si>
  <si>
    <t>Decision Making- Pugh Matrix</t>
  </si>
  <si>
    <t>Decision Making- Standard Work</t>
  </si>
  <si>
    <t>Maximize your time: Focus Funnel</t>
  </si>
  <si>
    <t xml:space="preserve">Maximize your time: Problem solving </t>
  </si>
  <si>
    <t>Maximize your time: RAC method</t>
  </si>
  <si>
    <t xml:space="preserve">Planning and goal achievement </t>
  </si>
  <si>
    <t xml:space="preserve">Realize your potential </t>
  </si>
  <si>
    <t>Strengthening Roomate Relationships and Friendships</t>
  </si>
  <si>
    <t>Life skills (one time a semester)</t>
  </si>
  <si>
    <t>Spiritual</t>
  </si>
  <si>
    <t>Rebuilding your testimony</t>
  </si>
  <si>
    <t>Applying the Atonement to your life</t>
  </si>
  <si>
    <t>Likening the scriptures</t>
  </si>
  <si>
    <t xml:space="preserve">Financial </t>
  </si>
  <si>
    <t>Managing your money</t>
  </si>
  <si>
    <t>Budgeting</t>
  </si>
  <si>
    <t>Savings</t>
  </si>
  <si>
    <t>Debt Management</t>
  </si>
  <si>
    <t>Giving back while in school</t>
  </si>
  <si>
    <t xml:space="preserve">International Students 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</si>
  <si>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</si>
  <si>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</si>
  <si>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</si>
  <si>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</si>
  <si>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</si>
  <si>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</si>
  <si>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</si>
  <si>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</si>
  <si>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</si>
  <si>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Goal Setting</t>
  </si>
  <si>
    <t>Saving</t>
  </si>
  <si>
    <t>International Students</t>
  </si>
  <si>
    <t>Choosing a Growth Mindset</t>
  </si>
  <si>
    <t>Problem Solving</t>
  </si>
  <si>
    <t>Test taking</t>
  </si>
  <si>
    <t xml:space="preserve">Budgeting </t>
  </si>
  <si>
    <t>realizing your potential</t>
  </si>
  <si>
    <t xml:space="preserve">Savings </t>
  </si>
  <si>
    <t>Debt management</t>
  </si>
  <si>
    <t>Day</t>
  </si>
  <si>
    <t>Date</t>
  </si>
  <si>
    <t>Time</t>
  </si>
  <si>
    <t>Workshop</t>
  </si>
  <si>
    <t>Location</t>
  </si>
  <si>
    <t>Tues</t>
  </si>
  <si>
    <t>1pm</t>
  </si>
  <si>
    <t>Wed</t>
  </si>
  <si>
    <t>10am</t>
  </si>
  <si>
    <t>MC 176 C</t>
  </si>
  <si>
    <t>3:15pm</t>
  </si>
  <si>
    <t>MC 176 D</t>
  </si>
  <si>
    <t>7pm</t>
  </si>
  <si>
    <t>Thurs</t>
  </si>
  <si>
    <t>9am</t>
  </si>
  <si>
    <t>2pm</t>
  </si>
  <si>
    <t>MC 176 B</t>
  </si>
  <si>
    <t>MC 174 A</t>
  </si>
  <si>
    <t>Fri</t>
  </si>
  <si>
    <t xml:space="preserve"> Thurs</t>
  </si>
  <si>
    <t>MC 176 A</t>
  </si>
  <si>
    <t xml:space="preserve">MC 176 B </t>
  </si>
  <si>
    <t>MC 174 B</t>
  </si>
  <si>
    <t>MC 174A</t>
  </si>
  <si>
    <t>MC 174  A</t>
  </si>
  <si>
    <t>Career</t>
  </si>
  <si>
    <t>Financial</t>
  </si>
  <si>
    <t>Leadership</t>
  </si>
  <si>
    <t>Life Skills</t>
  </si>
  <si>
    <t>Simple Leadership</t>
  </si>
  <si>
    <t>Week 5</t>
  </si>
  <si>
    <t>Thur</t>
  </si>
  <si>
    <t xml:space="preserve">Wed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</si>
</sst>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Times New Roman"/>
      <family val="1"/>
    </font>
    <font>
      <b/>
      <sz val="14"/>
      <color theme="4" tint="-0.499984740745262"/>
      <name val="Times New Roman"/>
      <family val="1"/>
    </font>
    <font>
      <b/>
      <sz val="14"/>
      <color theme="5" tint="-0.499984740745262"/>
      <name val="Times New Roman"/>
      <family val="1"/>
    </font>
    <font>
      <b/>
      <sz val="14"/>
      <color theme="6" tint="-0.499984740745262"/>
      <name val="Times New Roman"/>
      <family val="1"/>
    </font>
    <font>
      <b/>
      <sz val="14"/>
      <color theme="7" tint="-0.499984740745262"/>
      <name val="Times New Roman"/>
      <family val="1"/>
    </font>
    <font>
      <b/>
      <sz val="14"/>
      <color theme="8" tint="-0.499984740745262"/>
      <name val="Times New Roman"/>
      <family val="1"/>
    </font>
    <font>
      <b/>
      <sz val="11"/>
      <color rgb="FFC00000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Times New Roman"/>
      <family val="1"/>
    </font>
    <font>
      <b/>
      <sz val="36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EAAF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4">
    <xf numFmtId="0" fontId="0" fillId="0" borderId="0" xfId="0"/>
    <xf numFmtId="0" fontId="18" fillId="0" borderId="10" xfId="0" applyFont="1" applyBorder="1"/>
    <xf numFmtId="0" fontId="0" fillId="0" borderId="10" xfId="0" applyBorder="1"/>
    <xf numFmtId="0" fontId="19" fillId="0" borderId="10" xfId="0" applyFont="1" applyBorder="1"/>
    <xf numFmtId="0" fontId="20" fillId="0" borderId="10" xfId="0" applyFont="1" applyBorder="1"/>
    <xf numFmtId="0" fontId="21" fillId="0" borderId="10" xfId="0" applyFont="1" applyBorder="1"/>
    <xf numFmtId="0" fontId="22" fillId="0" borderId="10" xfId="0" applyFont="1" applyBorder="1"/>
    <xf numFmtId="0" fontId="23" fillId="0" borderId="10" xfId="0" applyFont="1" applyBorder="1"/>
    <xf numFmtId="0" fontId="24" fillId="0" borderId="10" xfId="0" applyFont="1" applyBorder="1"/>
    <xf numFmtId="0" fontId="0" fillId="0" borderId="11" xfId="0" applyBorder="1"/>
    <xf numFmtId="0" fontId="0" fillId="0" borderId="0" xfId="0" applyBorder="1"/>
    <xf numFmtId="0" fontId="26" fillId="0" borderId="12" xfId="0" applyFont="1" applyBorder="1"/>
    <xf numFmtId="0" fontId="25" fillId="0" borderId="13" xfId="0" applyFont="1" applyBorder="1"/>
    <xf numFmtId="0" fontId="25" fillId="0" borderId="14" xfId="0" applyFont="1" applyBorder="1"/>
    <xf numFmtId="0" fontId="25" fillId="0" borderId="15" xfId="0" applyFont="1" applyBorder="1"/>
    <xf numFmtId="0" fontId="0" fillId="0" borderId="14" xfId="0" applyFill="1" applyBorder="1"/>
    <xf numFmtId="0" fontId="0" fillId="0" borderId="16" xfId="0" applyBorder="1"/>
    <xf numFmtId="0" fontId="27" fillId="0" borderId="10" xfId="0" applyFont="1" applyBorder="1"/>
    <xf numFmtId="0" fontId="0" fillId="0" borderId="0" xfId="0" applyAlignment="1">
      <alignment horizontal="center"/>
    </xf>
    <xf numFmtId="0" fontId="29" fillId="0" borderId="18" xfId="0" applyFont="1" applyBorder="1" applyAlignment="1">
      <alignment vertical="center" wrapText="1"/>
    </xf>
    <xf numFmtId="0" fontId="29" fillId="0" borderId="21" xfId="0" applyFont="1" applyBorder="1" applyAlignment="1">
      <alignment vertical="center" wrapText="1"/>
    </xf>
    <xf numFmtId="0" fontId="29" fillId="0" borderId="23" xfId="0" applyFont="1" applyBorder="1" applyAlignment="1">
      <alignment vertical="center" wrapText="1"/>
    </xf>
    <xf numFmtId="0" fontId="0" fillId="39" borderId="17" xfId="0" applyFill="1" applyBorder="1"/>
    <xf numFmtId="0" fontId="25" fillId="0" borderId="26" xfId="0" applyFont="1" applyBorder="1"/>
    <xf numFmtId="0" fontId="25" fillId="0" borderId="27" xfId="0" applyFont="1" applyBorder="1"/>
    <xf numFmtId="0" fontId="25" fillId="0" borderId="28" xfId="0" applyFont="1" applyBorder="1"/>
    <xf numFmtId="0" fontId="0" fillId="35" borderId="10" xfId="0" applyFill="1" applyBorder="1"/>
    <xf numFmtId="0" fontId="0" fillId="39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38" borderId="18" xfId="0" applyFill="1" applyBorder="1"/>
    <xf numFmtId="0" fontId="0" fillId="38" borderId="19" xfId="0" applyFill="1" applyBorder="1"/>
    <xf numFmtId="0" fontId="0" fillId="38" borderId="20" xfId="0" applyFill="1" applyBorder="1"/>
    <xf numFmtId="0" fontId="0" fillId="35" borderId="21" xfId="0" applyFill="1" applyBorder="1"/>
    <xf numFmtId="0" fontId="0" fillId="35" borderId="22" xfId="0" applyFill="1" applyBorder="1"/>
    <xf numFmtId="0" fontId="0" fillId="39" borderId="21" xfId="0" applyFill="1" applyBorder="1"/>
    <xf numFmtId="0" fontId="0" fillId="39" borderId="22" xfId="0" applyFill="1" applyBorder="1"/>
    <xf numFmtId="0" fontId="0" fillId="36" borderId="21" xfId="0" applyFill="1" applyBorder="1"/>
    <xf numFmtId="0" fontId="0" fillId="36" borderId="22" xfId="0" applyFill="1" applyBorder="1"/>
    <xf numFmtId="0" fontId="0" fillId="37" borderId="21" xfId="0" applyFill="1" applyBorder="1"/>
    <xf numFmtId="0" fontId="0" fillId="37" borderId="22" xfId="0" applyFill="1" applyBorder="1"/>
    <xf numFmtId="0" fontId="0" fillId="37" borderId="23" xfId="0" applyFill="1" applyBorder="1"/>
    <xf numFmtId="0" fontId="0" fillId="37" borderId="24" xfId="0" applyFill="1" applyBorder="1"/>
    <xf numFmtId="0" fontId="0" fillId="37" borderId="25" xfId="0" applyFill="1" applyBorder="1"/>
    <xf numFmtId="0" fontId="0" fillId="35" borderId="29" xfId="0" applyFill="1" applyBorder="1"/>
    <xf numFmtId="0" fontId="0" fillId="34" borderId="30" xfId="0" applyFill="1" applyBorder="1"/>
    <xf numFmtId="0" fontId="0" fillId="36" borderId="30" xfId="0" applyFill="1" applyBorder="1"/>
    <xf numFmtId="0" fontId="0" fillId="37" borderId="30" xfId="0" applyFill="1" applyBorder="1"/>
    <xf numFmtId="0" fontId="0" fillId="38" borderId="31" xfId="0" applyFill="1" applyBorder="1"/>
    <xf numFmtId="0" fontId="0" fillId="40" borderId="10" xfId="0" applyFill="1" applyBorder="1"/>
    <xf numFmtId="0" fontId="30" fillId="41" borderId="32" xfId="0" applyFont="1" applyFill="1" applyBorder="1" applyAlignment="1">
      <alignment horizontal="center" vertical="center"/>
    </xf>
    <xf numFmtId="0" fontId="30" fillId="41" borderId="33" xfId="0" applyFont="1" applyFill="1" applyBorder="1" applyAlignment="1">
      <alignment horizontal="center" vertical="center"/>
    </xf>
    <xf numFmtId="0" fontId="30" fillId="41" borderId="3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3" borderId="10" xfId="0" applyFill="1" applyBorder="1" applyAlignment="1">
      <alignment horizontal="center" vertical="center"/>
    </xf>
    <xf numFmtId="14" fontId="0" fillId="33" borderId="10" xfId="0" applyNumberFormat="1" applyFill="1" applyBorder="1" applyAlignment="1">
      <alignment horizontal="center" vertical="center"/>
    </xf>
    <xf numFmtId="0" fontId="26" fillId="33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4" fontId="0" fillId="34" borderId="10" xfId="0" applyNumberFormat="1" applyFill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18" fontId="0" fillId="34" borderId="10" xfId="0" applyNumberForma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0" fillId="33" borderId="32" xfId="0" applyFill="1" applyBorder="1" applyAlignment="1">
      <alignment horizontal="center" vertical="center"/>
    </xf>
    <xf numFmtId="0" fontId="0" fillId="4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B1" workbookViewId="0">
      <selection activeCell="F4" sqref="F4"/>
    </sheetView>
  </sheetViews>
  <sheetFormatPr defaultRowHeight="15" x14ac:dyDescent="0.25"/>
  <cols>
    <col min="1" max="1" width="39.625" customWidth="1"/>
    <col min="2" max="2" width="30.25" bestFit="1" customWidth="1"/>
    <col min="3" max="3" width="33.875" bestFit="1" customWidth="1"/>
    <col min="4" max="4" width="50.125" bestFit="1" customWidth="1"/>
    <col min="5" max="5" width="30.25" bestFit="1" customWidth="1"/>
    <col min="6" max="6" width="31.875" bestFit="1" customWidth="1"/>
    <col min="7" max="7" width="35.125" bestFit="1" customWidth="1"/>
    <col min="8" max="8" width="31.25" bestFit="1" customWidth="1"/>
    <col min="9" max="9" width="29.75" bestFit="1" customWidth="1"/>
    <col min="10" max="10" width="21.125" bestFit="1" customWidth="1"/>
    <col min="11" max="11" width="50.125" bestFit="1" customWidth="1"/>
  </cols>
  <sheetData>
    <row r="1" spans="1:8" ht="20.25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8.75" x14ac:dyDescent="0.3">
      <c r="A2" s="3" t="s">
        <v>1</v>
      </c>
      <c r="B2" s="2" t="s">
        <v>2</v>
      </c>
      <c r="C2" s="8" t="s">
        <v>3</v>
      </c>
      <c r="D2" s="2" t="s">
        <v>4</v>
      </c>
      <c r="E2" s="2" t="s">
        <v>5</v>
      </c>
      <c r="F2" s="2"/>
      <c r="G2" s="2"/>
      <c r="H2" s="2"/>
    </row>
    <row r="3" spans="1:8" ht="18.75" x14ac:dyDescent="0.3">
      <c r="A3" s="4" t="s">
        <v>11</v>
      </c>
      <c r="B3" s="2" t="s">
        <v>6</v>
      </c>
      <c r="C3" s="8" t="s">
        <v>7</v>
      </c>
      <c r="D3" s="8" t="s">
        <v>8</v>
      </c>
      <c r="E3" s="2" t="s">
        <v>9</v>
      </c>
      <c r="F3" s="2" t="s">
        <v>10</v>
      </c>
      <c r="G3" s="2"/>
      <c r="H3" s="2"/>
    </row>
    <row r="4" spans="1:8" ht="18.75" x14ac:dyDescent="0.3">
      <c r="A4" s="5" t="s">
        <v>12</v>
      </c>
      <c r="B4" s="2" t="s">
        <v>13</v>
      </c>
      <c r="C4" s="8" t="s">
        <v>14</v>
      </c>
      <c r="D4" s="2" t="s">
        <v>15</v>
      </c>
      <c r="E4" s="2" t="s">
        <v>16</v>
      </c>
      <c r="F4" s="2" t="s">
        <v>17</v>
      </c>
      <c r="G4" s="8" t="s">
        <v>18</v>
      </c>
      <c r="H4" s="2" t="s">
        <v>19</v>
      </c>
    </row>
    <row r="5" spans="1:8" ht="18.75" x14ac:dyDescent="0.3">
      <c r="A5" s="5" t="s">
        <v>23</v>
      </c>
      <c r="B5" s="2" t="s">
        <v>20</v>
      </c>
      <c r="C5" s="2" t="s">
        <v>21</v>
      </c>
      <c r="D5" s="2" t="s">
        <v>22</v>
      </c>
      <c r="E5" s="2"/>
      <c r="F5" s="2"/>
      <c r="G5" s="2"/>
      <c r="H5" s="2"/>
    </row>
    <row r="6" spans="1:8" ht="18.75" x14ac:dyDescent="0.3">
      <c r="A6" s="6" t="s">
        <v>24</v>
      </c>
      <c r="B6" s="2" t="s">
        <v>25</v>
      </c>
      <c r="C6" s="2" t="s">
        <v>26</v>
      </c>
      <c r="D6" s="2" t="s">
        <v>27</v>
      </c>
      <c r="E6" s="2"/>
      <c r="F6" s="2"/>
      <c r="G6" s="2"/>
      <c r="H6" s="2"/>
    </row>
    <row r="7" spans="1:8" ht="18.75" x14ac:dyDescent="0.3">
      <c r="A7" s="7" t="s">
        <v>28</v>
      </c>
      <c r="B7" s="8" t="s">
        <v>29</v>
      </c>
      <c r="C7" s="8" t="s">
        <v>30</v>
      </c>
      <c r="D7" s="2" t="s">
        <v>31</v>
      </c>
      <c r="E7" s="2" t="s">
        <v>32</v>
      </c>
      <c r="F7" s="2" t="s">
        <v>33</v>
      </c>
      <c r="G7" s="2" t="s">
        <v>34</v>
      </c>
      <c r="H7" s="2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C1" workbookViewId="0">
      <selection activeCell="I2" sqref="I2:I9"/>
    </sheetView>
  </sheetViews>
  <sheetFormatPr defaultRowHeight="15" x14ac:dyDescent="0.25"/>
  <cols>
    <col min="1" max="1" width="31" customWidth="1"/>
    <col min="2" max="2" width="33.875" bestFit="1" customWidth="1"/>
    <col min="3" max="3" width="51.625" customWidth="1"/>
    <col min="4" max="4" width="33.875" bestFit="1" customWidth="1"/>
    <col min="5" max="5" width="31.75" customWidth="1"/>
    <col min="6" max="6" width="31.125" customWidth="1"/>
    <col min="7" max="7" width="26.875" customWidth="1"/>
    <col min="8" max="8" width="32.875" customWidth="1"/>
    <col min="9" max="9" width="30" customWidth="1"/>
  </cols>
  <sheetData>
    <row r="1" spans="1:9" ht="21" thickBot="1" x14ac:dyDescent="0.35">
      <c r="A1" s="12" t="s">
        <v>35</v>
      </c>
      <c r="B1" s="13" t="s">
        <v>36</v>
      </c>
      <c r="C1" s="13" t="s">
        <v>37</v>
      </c>
      <c r="D1" s="13" t="s">
        <v>38</v>
      </c>
      <c r="E1" s="13" t="s">
        <v>39</v>
      </c>
      <c r="F1" s="13" t="s">
        <v>40</v>
      </c>
      <c r="G1" s="13" t="s">
        <v>41</v>
      </c>
      <c r="H1" s="13" t="s">
        <v>42</v>
      </c>
      <c r="I1" s="14" t="s">
        <v>43</v>
      </c>
    </row>
    <row r="2" spans="1:9" x14ac:dyDescent="0.25">
      <c r="A2" s="11" t="s">
        <v>25</v>
      </c>
      <c r="B2" s="11" t="s">
        <v>26</v>
      </c>
      <c r="C2" s="11" t="s">
        <v>27</v>
      </c>
      <c r="D2" s="11" t="s">
        <v>26</v>
      </c>
      <c r="E2" s="11" t="s">
        <v>25</v>
      </c>
      <c r="F2" s="11" t="s">
        <v>27</v>
      </c>
      <c r="G2" s="11" t="s">
        <v>25</v>
      </c>
      <c r="H2" s="11" t="s">
        <v>26</v>
      </c>
      <c r="I2" s="11" t="s">
        <v>27</v>
      </c>
    </row>
    <row r="3" spans="1:9" x14ac:dyDescent="0.25">
      <c r="A3" s="2" t="s">
        <v>2</v>
      </c>
      <c r="B3" s="2" t="s">
        <v>3</v>
      </c>
      <c r="C3" s="2" t="s">
        <v>49</v>
      </c>
      <c r="D3" s="2" t="s">
        <v>4</v>
      </c>
      <c r="E3" s="2" t="s">
        <v>3</v>
      </c>
      <c r="F3" s="2" t="s">
        <v>2</v>
      </c>
      <c r="G3" s="2" t="s">
        <v>4</v>
      </c>
      <c r="H3" s="2" t="s">
        <v>3</v>
      </c>
      <c r="I3" s="2" t="s">
        <v>49</v>
      </c>
    </row>
    <row r="4" spans="1:9" x14ac:dyDescent="0.25">
      <c r="A4" s="17" t="s">
        <v>29</v>
      </c>
      <c r="B4" s="2" t="s">
        <v>45</v>
      </c>
      <c r="C4" s="2" t="s">
        <v>32</v>
      </c>
      <c r="D4" s="2" t="s">
        <v>29</v>
      </c>
      <c r="E4" s="2" t="s">
        <v>52</v>
      </c>
      <c r="F4" s="2" t="s">
        <v>46</v>
      </c>
      <c r="G4" s="17" t="s">
        <v>29</v>
      </c>
      <c r="H4" s="2" t="s">
        <v>32</v>
      </c>
      <c r="I4" s="2" t="s">
        <v>30</v>
      </c>
    </row>
    <row r="5" spans="1:9" x14ac:dyDescent="0.25">
      <c r="A5" s="2" t="s">
        <v>30</v>
      </c>
      <c r="B5" s="2" t="s">
        <v>46</v>
      </c>
      <c r="C5" s="2" t="s">
        <v>50</v>
      </c>
      <c r="D5" s="2" t="s">
        <v>33</v>
      </c>
      <c r="E5" s="2" t="s">
        <v>53</v>
      </c>
      <c r="F5" s="2" t="s">
        <v>50</v>
      </c>
      <c r="G5" s="2" t="s">
        <v>45</v>
      </c>
      <c r="H5" s="2" t="s">
        <v>33</v>
      </c>
      <c r="I5" s="17" t="s">
        <v>29</v>
      </c>
    </row>
    <row r="6" spans="1:9" ht="15.75" thickBot="1" x14ac:dyDescent="0.3">
      <c r="A6" s="2" t="s">
        <v>6</v>
      </c>
      <c r="B6" s="2" t="s">
        <v>47</v>
      </c>
      <c r="C6" s="2" t="s">
        <v>7</v>
      </c>
      <c r="D6" s="2" t="s">
        <v>51</v>
      </c>
      <c r="E6" s="2" t="s">
        <v>7</v>
      </c>
      <c r="F6" s="2" t="s">
        <v>6</v>
      </c>
      <c r="G6" s="2" t="s">
        <v>7</v>
      </c>
      <c r="H6" s="2" t="s">
        <v>47</v>
      </c>
      <c r="I6" s="2" t="s">
        <v>7</v>
      </c>
    </row>
    <row r="7" spans="1:9" ht="15.75" thickBot="1" x14ac:dyDescent="0.3">
      <c r="A7" s="2" t="s">
        <v>44</v>
      </c>
      <c r="B7" s="2" t="s">
        <v>9</v>
      </c>
      <c r="C7" s="2" t="s">
        <v>6</v>
      </c>
      <c r="D7" s="2" t="s">
        <v>13</v>
      </c>
      <c r="E7" s="2" t="s">
        <v>47</v>
      </c>
      <c r="F7" s="16" t="s">
        <v>9</v>
      </c>
      <c r="G7" s="9" t="s">
        <v>44</v>
      </c>
      <c r="H7" s="2" t="s">
        <v>6</v>
      </c>
      <c r="I7" s="9" t="s">
        <v>44</v>
      </c>
    </row>
    <row r="8" spans="1:9" ht="15.75" thickBot="1" x14ac:dyDescent="0.3">
      <c r="A8" s="9" t="s">
        <v>17</v>
      </c>
      <c r="B8" s="17" t="s">
        <v>14</v>
      </c>
      <c r="C8" s="2" t="s">
        <v>19</v>
      </c>
      <c r="D8" s="9" t="s">
        <v>44</v>
      </c>
      <c r="E8" s="2" t="s">
        <v>15</v>
      </c>
      <c r="F8" s="2" t="s">
        <v>17</v>
      </c>
      <c r="G8" s="15" t="s">
        <v>48</v>
      </c>
      <c r="H8" s="2" t="s">
        <v>19</v>
      </c>
      <c r="I8" s="2" t="s">
        <v>16</v>
      </c>
    </row>
    <row r="9" spans="1:9" ht="15.75" thickBot="1" x14ac:dyDescent="0.3">
      <c r="A9" s="2" t="s">
        <v>20</v>
      </c>
      <c r="B9" s="15" t="s">
        <v>48</v>
      </c>
      <c r="C9" s="2" t="s">
        <v>22</v>
      </c>
      <c r="D9" s="16" t="s">
        <v>9</v>
      </c>
      <c r="E9" s="2" t="s">
        <v>16</v>
      </c>
      <c r="F9" s="17" t="s">
        <v>14</v>
      </c>
      <c r="G9" s="2" t="s">
        <v>13</v>
      </c>
      <c r="H9" s="2" t="s">
        <v>15</v>
      </c>
      <c r="I9" s="15" t="s">
        <v>48</v>
      </c>
    </row>
    <row r="10" spans="1:9" x14ac:dyDescent="0.25">
      <c r="A10" s="10"/>
      <c r="B10" s="10"/>
      <c r="C10" s="10"/>
      <c r="D10" s="10"/>
      <c r="E10" s="10"/>
      <c r="F10" s="10"/>
      <c r="G10" s="10"/>
      <c r="H10" s="10"/>
      <c r="I10" s="10"/>
    </row>
    <row r="11" spans="1:9" x14ac:dyDescent="0.25">
      <c r="A11" s="10"/>
      <c r="B11" s="10"/>
      <c r="C11" s="10"/>
      <c r="D11" s="10"/>
      <c r="E11" s="10"/>
      <c r="F11" s="10"/>
      <c r="G11" s="10"/>
      <c r="H11" s="10"/>
      <c r="I11" s="10"/>
    </row>
    <row r="12" spans="1:9" x14ac:dyDescent="0.25">
      <c r="A12" s="10"/>
      <c r="B12" s="10"/>
      <c r="C12" s="10"/>
      <c r="D12" s="10"/>
      <c r="E12" s="10"/>
      <c r="F12" s="10"/>
      <c r="G12" s="10"/>
      <c r="H12" s="10"/>
      <c r="I12" s="10"/>
    </row>
    <row r="13" spans="1:9" x14ac:dyDescent="0.25">
      <c r="A13" s="10"/>
      <c r="B13" s="10"/>
      <c r="C13" s="10"/>
      <c r="D13" s="10"/>
      <c r="E13" s="10"/>
      <c r="F13" s="10"/>
      <c r="G13" s="10"/>
      <c r="H13" s="10"/>
      <c r="I13" s="10"/>
    </row>
    <row r="14" spans="1:9" x14ac:dyDescent="0.25">
      <c r="A14" s="10"/>
      <c r="B14" s="10"/>
      <c r="C14" s="10"/>
      <c r="D14" s="10"/>
      <c r="E14" s="10"/>
      <c r="F14" s="10"/>
      <c r="G14" s="10"/>
      <c r="H14" s="10"/>
      <c r="I14" s="10"/>
    </row>
    <row r="15" spans="1:9" x14ac:dyDescent="0.25">
      <c r="A15" s="10"/>
      <c r="B15" s="10"/>
      <c r="C15" s="10"/>
      <c r="D15" s="10"/>
      <c r="E15" s="10"/>
      <c r="F15" s="10"/>
      <c r="G15" s="10"/>
      <c r="H15" s="10"/>
      <c r="I15" s="10"/>
    </row>
    <row r="16" spans="1:9" x14ac:dyDescent="0.25">
      <c r="A16" s="10"/>
      <c r="B16" s="10"/>
      <c r="C16" s="10"/>
      <c r="D16" s="10"/>
      <c r="E16" s="10"/>
      <c r="F16" s="10"/>
      <c r="G16" s="10"/>
      <c r="H16" s="10"/>
      <c r="I16" s="10"/>
    </row>
    <row r="17" spans="1:9" x14ac:dyDescent="0.25">
      <c r="A17" s="10"/>
      <c r="B17" s="10"/>
      <c r="C17" s="10"/>
      <c r="D17" s="10"/>
      <c r="E17" s="10"/>
      <c r="F17" s="10"/>
      <c r="G17" s="10"/>
      <c r="H17" s="10"/>
      <c r="I17" s="10"/>
    </row>
    <row r="18" spans="1:9" x14ac:dyDescent="0.25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25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25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25">
      <c r="A21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workbookViewId="0">
      <selection activeCell="L4" sqref="L4"/>
    </sheetView>
  </sheetViews>
  <sheetFormatPr defaultRowHeight="15" x14ac:dyDescent="0.25"/>
  <cols>
    <col min="1" max="1" width="9.125" style="18"/>
    <col min="2" max="2" width="9.75" style="18" bestFit="1" customWidth="1"/>
    <col min="3" max="3" width="15.75" style="18" customWidth="1"/>
    <col min="4" max="4" width="96.75" customWidth="1"/>
    <col min="5" max="5" width="14.875" style="18" customWidth="1"/>
  </cols>
  <sheetData>
    <row r="1" spans="1:7" ht="18.75" x14ac:dyDescent="0.25">
      <c r="A1" s="61" t="s">
        <v>54</v>
      </c>
      <c r="B1" s="61" t="s">
        <v>55</v>
      </c>
      <c r="C1" s="61" t="s">
        <v>56</v>
      </c>
      <c r="D1" s="61" t="s">
        <v>57</v>
      </c>
      <c r="E1" s="61" t="s">
        <v>58</v>
      </c>
    </row>
    <row r="2" spans="1:7" ht="40.5" customHeight="1" thickBot="1" x14ac:dyDescent="0.3">
      <c r="A2" s="50" t="s">
        <v>35</v>
      </c>
      <c r="B2" s="51"/>
      <c r="C2" s="51"/>
      <c r="D2" s="51"/>
      <c r="E2" s="52"/>
    </row>
    <row r="3" spans="1:7" ht="58.5" customHeight="1" thickBot="1" x14ac:dyDescent="0.3">
      <c r="A3" s="54" t="s">
        <v>59</v>
      </c>
      <c r="B3" s="55">
        <v>43494</v>
      </c>
      <c r="C3" s="54" t="s">
        <v>60</v>
      </c>
      <c r="D3" s="30" t="str">
        <f>HLOOKUP($A$2, Sheet3!$B$19:$K$28,Sheet3!L20,FALSE)</f>
        <v>Rebuilding your testimony</v>
      </c>
      <c r="E3" s="62" t="s">
        <v>63</v>
      </c>
      <c r="F3" s="63"/>
    </row>
    <row r="4" spans="1:7" ht="78" customHeight="1" thickBot="1" x14ac:dyDescent="0.3">
      <c r="A4" s="54" t="s">
        <v>61</v>
      </c>
      <c r="B4" s="55">
        <v>43495</v>
      </c>
      <c r="C4" s="54" t="s">
        <v>62</v>
      </c>
      <c r="D4" s="30" t="str">
        <f>HLOOKUP($A$2, Sheet3!$B$19:$K$28,Sheet3!L21,FALSE)</f>
        <v>Elevating your mindset</v>
      </c>
      <c r="E4" s="62" t="s">
        <v>65</v>
      </c>
      <c r="F4" s="63"/>
    </row>
    <row r="5" spans="1:7" ht="61.5" customHeight="1" thickBot="1" x14ac:dyDescent="0.3">
      <c r="A5" s="54" t="s">
        <v>61</v>
      </c>
      <c r="B5" s="55">
        <v>43495</v>
      </c>
      <c r="C5" s="54" t="s">
        <v>64</v>
      </c>
      <c r="D5" s="30" t="str">
        <f>HLOOKUP($A$2, Sheet3!$B$19:$K$28,Sheet3!L22,FALSE)</f>
        <v>Creating a learning environment</v>
      </c>
      <c r="E5" s="62" t="s">
        <v>63</v>
      </c>
      <c r="F5" s="63"/>
    </row>
    <row r="6" spans="1:7" ht="69" customHeight="1" thickBot="1" x14ac:dyDescent="0.3">
      <c r="A6" s="54" t="s">
        <v>61</v>
      </c>
      <c r="B6" s="55">
        <v>43495</v>
      </c>
      <c r="C6" s="54" t="s">
        <v>66</v>
      </c>
      <c r="D6" s="30" t="str">
        <f>HLOOKUP($A$2, Sheet3!$B$19:$K$28,Sheet3!L23,FALSE)</f>
        <v>Managing your money</v>
      </c>
      <c r="E6" s="62" t="s">
        <v>63</v>
      </c>
      <c r="F6" s="63"/>
    </row>
    <row r="7" spans="1:7" ht="54" customHeight="1" thickBot="1" x14ac:dyDescent="0.3">
      <c r="A7" s="54" t="s">
        <v>67</v>
      </c>
      <c r="B7" s="55">
        <v>43496</v>
      </c>
      <c r="C7" s="54" t="s">
        <v>68</v>
      </c>
      <c r="D7" s="30" t="str">
        <f>HLOOKUP($A$2, Sheet3!$B$19:$K$28,Sheet3!L24,FALSE)</f>
        <v>Maximize your time: Focus Funnel</v>
      </c>
      <c r="E7" s="62" t="s">
        <v>63</v>
      </c>
      <c r="F7" s="63"/>
    </row>
    <row r="8" spans="1:7" ht="77.25" customHeight="1" thickBot="1" x14ac:dyDescent="0.3">
      <c r="A8" s="54" t="s">
        <v>67</v>
      </c>
      <c r="B8" s="55">
        <v>43496</v>
      </c>
      <c r="C8" s="54" t="s">
        <v>69</v>
      </c>
      <c r="D8" s="30" t="str">
        <f>HLOOKUP($A$2, Sheet3!$B$19:$K$28,Sheet3!L25,FALSE)</f>
        <v xml:space="preserve">Planning and goal achievement </v>
      </c>
      <c r="E8" s="62" t="s">
        <v>70</v>
      </c>
      <c r="F8" s="63"/>
    </row>
    <row r="9" spans="1:7" ht="75.75" customHeight="1" thickBot="1" x14ac:dyDescent="0.3">
      <c r="A9" s="54" t="s">
        <v>67</v>
      </c>
      <c r="B9" s="55">
        <v>43496</v>
      </c>
      <c r="C9" s="54" t="s">
        <v>69</v>
      </c>
      <c r="D9" s="30">
        <f>HLOOKUP($A$2, Sheet3!$B$19:$K$28,Sheet3!L26,FALSE)</f>
        <v>0</v>
      </c>
      <c r="E9" s="62" t="s">
        <v>63</v>
      </c>
      <c r="F9" s="63"/>
    </row>
    <row r="10" spans="1:7" ht="63.75" customHeight="1" thickBot="1" x14ac:dyDescent="0.3">
      <c r="A10" s="54" t="s">
        <v>67</v>
      </c>
      <c r="B10" s="55">
        <v>43496</v>
      </c>
      <c r="C10" s="54" t="s">
        <v>66</v>
      </c>
      <c r="D10" s="30" t="str">
        <f>HLOOKUP($A$2, Sheet3!$B$19:$K$28,Sheet3!L27,FALSE)</f>
        <v>Goal Setting</v>
      </c>
      <c r="E10" s="62" t="s">
        <v>71</v>
      </c>
      <c r="F10" s="63"/>
    </row>
    <row r="11" spans="1:7" ht="49.5" customHeight="1" x14ac:dyDescent="0.25">
      <c r="A11" s="54" t="s">
        <v>72</v>
      </c>
      <c r="B11" s="55">
        <v>43497</v>
      </c>
      <c r="C11" s="54" t="s">
        <v>62</v>
      </c>
      <c r="D11" s="30" t="str">
        <f>HLOOKUP($A$2, Sheet3!$B$19:$K$28,Sheet3!L28,FALSE)</f>
        <v>Budgeting</v>
      </c>
      <c r="E11" s="62" t="s">
        <v>70</v>
      </c>
      <c r="F11" s="63"/>
    </row>
    <row r="12" spans="1:7" ht="49.5" customHeight="1" x14ac:dyDescent="0.25">
      <c r="A12" s="50" t="s">
        <v>84</v>
      </c>
      <c r="B12" s="51"/>
      <c r="C12" s="51"/>
      <c r="D12" s="51"/>
      <c r="E12" s="52"/>
      <c r="G12" s="18"/>
    </row>
    <row r="13" spans="1:7" ht="156.75" customHeight="1" x14ac:dyDescent="0.25">
      <c r="A13" s="57" t="s">
        <v>59</v>
      </c>
      <c r="B13" s="58">
        <v>43501</v>
      </c>
      <c r="C13" s="57" t="s">
        <v>60</v>
      </c>
      <c r="D13" s="59" t="str">
        <f>HLOOKUP($A$12, Sheet3!$B$19:$K$28,Sheet3!L20,FALSE)</f>
        <v>Applying the Atonement to your life</v>
      </c>
      <c r="E13" s="57" t="s">
        <v>65</v>
      </c>
    </row>
    <row r="14" spans="1:7" ht="68.25" customHeight="1" x14ac:dyDescent="0.25">
      <c r="A14" s="57" t="s">
        <v>61</v>
      </c>
      <c r="B14" s="58">
        <v>43502</v>
      </c>
      <c r="C14" s="57" t="s">
        <v>62</v>
      </c>
      <c r="D14" s="59" t="str">
        <f>HLOOKUP($A$12, Sheet3!$B$19:$K$28,Sheet3!L21,FALSE)</f>
        <v>Choosing a Growth Mindset</v>
      </c>
      <c r="E14" s="57" t="s">
        <v>63</v>
      </c>
    </row>
    <row r="15" spans="1:7" ht="97.5" customHeight="1" x14ac:dyDescent="0.25">
      <c r="A15" s="57" t="s">
        <v>61</v>
      </c>
      <c r="B15" s="58">
        <v>43502</v>
      </c>
      <c r="C15" s="57" t="s">
        <v>64</v>
      </c>
      <c r="D15" s="59" t="str">
        <f>HLOOKUP($A$12, Sheet3!$B$19:$K$28,Sheet3!L22,FALSE)</f>
        <v>Getting the most out of class</v>
      </c>
      <c r="E15" s="57" t="s">
        <v>63</v>
      </c>
    </row>
    <row r="16" spans="1:7" ht="80.25" customHeight="1" x14ac:dyDescent="0.25">
      <c r="A16" s="57" t="s">
        <v>61</v>
      </c>
      <c r="B16" s="58">
        <v>43502</v>
      </c>
      <c r="C16" s="57" t="s">
        <v>66</v>
      </c>
      <c r="D16" s="59" t="str">
        <f>HLOOKUP($A$12, Sheet3!$B$19:$K$28,Sheet3!L23,FALSE)</f>
        <v>Saving</v>
      </c>
      <c r="E16" s="57" t="s">
        <v>70</v>
      </c>
    </row>
    <row r="17" spans="1:5" ht="102" customHeight="1" x14ac:dyDescent="0.25">
      <c r="A17" s="57" t="s">
        <v>73</v>
      </c>
      <c r="B17" s="58">
        <v>43503</v>
      </c>
      <c r="C17" s="60" t="s">
        <v>68</v>
      </c>
      <c r="D17" s="59" t="str">
        <f>HLOOKUP($A$12, Sheet3!$B$19:$K$28,Sheet3!L24,FALSE)</f>
        <v>Decision making 8 wastes</v>
      </c>
      <c r="E17" s="57" t="s">
        <v>74</v>
      </c>
    </row>
    <row r="18" spans="1:5" ht="84" customHeight="1" x14ac:dyDescent="0.25">
      <c r="A18" s="57" t="s">
        <v>73</v>
      </c>
      <c r="B18" s="58">
        <v>43503</v>
      </c>
      <c r="C18" s="57" t="s">
        <v>69</v>
      </c>
      <c r="D18" s="59" t="str">
        <f>HLOOKUP($A$12, Sheet3!$B$19:$K$28,Sheet3!L25,FALSE)</f>
        <v>Problem Solving</v>
      </c>
      <c r="E18" s="57" t="s">
        <v>75</v>
      </c>
    </row>
    <row r="19" spans="1:5" ht="71.25" customHeight="1" x14ac:dyDescent="0.25">
      <c r="A19" s="57" t="s">
        <v>73</v>
      </c>
      <c r="B19" s="58">
        <v>43503</v>
      </c>
      <c r="C19" s="57" t="s">
        <v>69</v>
      </c>
      <c r="D19" s="59">
        <f>HLOOKUP($A$12, Sheet3!$B$19:$K$28,Sheet3!L26,FALSE)</f>
        <v>0</v>
      </c>
      <c r="E19" s="57" t="s">
        <v>63</v>
      </c>
    </row>
    <row r="20" spans="1:5" ht="48.75" customHeight="1" x14ac:dyDescent="0.25">
      <c r="A20" s="57" t="s">
        <v>73</v>
      </c>
      <c r="B20" s="58">
        <v>43503</v>
      </c>
      <c r="C20" s="57" t="s">
        <v>66</v>
      </c>
      <c r="D20" s="59" t="str">
        <f>HLOOKUP($A$12, Sheet3!$B$19:$K$28,Sheet3!L27,FALSE)</f>
        <v>The power of yet</v>
      </c>
      <c r="E20" s="57" t="s">
        <v>71</v>
      </c>
    </row>
    <row r="21" spans="1:5" ht="103.5" customHeight="1" x14ac:dyDescent="0.25">
      <c r="A21" s="57" t="s">
        <v>72</v>
      </c>
      <c r="B21" s="58">
        <v>43504</v>
      </c>
      <c r="C21" s="57" t="s">
        <v>62</v>
      </c>
      <c r="D21" s="59" t="str">
        <f>HLOOKUP($A$12, Sheet3!$B$19:$K$28,Sheet3!L28,FALSE)</f>
        <v>International Students</v>
      </c>
      <c r="E21" s="57" t="s">
        <v>63</v>
      </c>
    </row>
    <row r="22" spans="1:5" ht="46.5" x14ac:dyDescent="0.25">
      <c r="A22" s="50" t="s">
        <v>37</v>
      </c>
      <c r="B22" s="51"/>
      <c r="C22" s="51"/>
      <c r="D22" s="51"/>
      <c r="E22" s="52"/>
    </row>
    <row r="23" spans="1:5" ht="64.5" customHeight="1" x14ac:dyDescent="0.25">
      <c r="A23" s="54" t="s">
        <v>59</v>
      </c>
      <c r="B23" s="55">
        <v>43508</v>
      </c>
      <c r="C23" s="54" t="s">
        <v>60</v>
      </c>
      <c r="D23" s="56" t="str">
        <f>HLOOKUP($A$22, Sheet3!$B$19:$K$28,Sheet3!L20,FALSE)</f>
        <v>Likening the scriptures</v>
      </c>
      <c r="E23" s="54" t="s">
        <v>76</v>
      </c>
    </row>
    <row r="24" spans="1:5" ht="84.75" customHeight="1" x14ac:dyDescent="0.25">
      <c r="A24" s="54" t="s">
        <v>61</v>
      </c>
      <c r="B24" s="55">
        <v>43509</v>
      </c>
      <c r="C24" s="54" t="s">
        <v>62</v>
      </c>
      <c r="D24" s="56" t="str">
        <f>HLOOKUP($A$22, Sheet3!$B$19:$K$28,Sheet3!L21,FALSE)</f>
        <v>Effective Feedback</v>
      </c>
      <c r="E24" s="54" t="s">
        <v>70</v>
      </c>
    </row>
    <row r="25" spans="1:5" ht="56.25" customHeight="1" x14ac:dyDescent="0.25">
      <c r="A25" s="54" t="s">
        <v>61</v>
      </c>
      <c r="B25" s="55">
        <v>43509</v>
      </c>
      <c r="C25" s="54" t="s">
        <v>64</v>
      </c>
      <c r="D25" s="56" t="str">
        <f>HLOOKUP($A$22, Sheet3!$B$19:$K$28,Sheet3!L22,FALSE)</f>
        <v>Test taking</v>
      </c>
      <c r="E25" s="54" t="s">
        <v>77</v>
      </c>
    </row>
    <row r="26" spans="1:5" ht="69" customHeight="1" x14ac:dyDescent="0.25">
      <c r="A26" s="54" t="s">
        <v>61</v>
      </c>
      <c r="B26" s="55">
        <v>43509</v>
      </c>
      <c r="C26" s="54" t="s">
        <v>66</v>
      </c>
      <c r="D26" s="56" t="str">
        <f>HLOOKUP($A$22, Sheet3!$B$19:$K$28,Sheet3!L23,FALSE)</f>
        <v>Debt Management</v>
      </c>
      <c r="E26" s="54" t="s">
        <v>71</v>
      </c>
    </row>
    <row r="27" spans="1:5" ht="65.25" customHeight="1" x14ac:dyDescent="0.25">
      <c r="A27" s="54" t="s">
        <v>67</v>
      </c>
      <c r="B27" s="55">
        <v>43510</v>
      </c>
      <c r="C27" s="54" t="s">
        <v>68</v>
      </c>
      <c r="D27" s="56" t="str">
        <f>HLOOKUP($A$22, Sheet3!$B$19:$K$28,Sheet3!L24,FALSE)</f>
        <v>Maximize your time: RAC method</v>
      </c>
      <c r="E27" s="54" t="s">
        <v>63</v>
      </c>
    </row>
    <row r="28" spans="1:5" ht="104.25" customHeight="1" x14ac:dyDescent="0.25">
      <c r="A28" s="54" t="s">
        <v>67</v>
      </c>
      <c r="B28" s="55">
        <v>43510</v>
      </c>
      <c r="C28" s="54" t="s">
        <v>69</v>
      </c>
      <c r="D28" s="56" t="str">
        <f>HLOOKUP($A$22, Sheet3!$B$19:$K$28,Sheet3!L25,FALSE)</f>
        <v>Strengthening Roomate Relationships and Friendships</v>
      </c>
      <c r="E28" s="54" t="s">
        <v>70</v>
      </c>
    </row>
    <row r="29" spans="1:5" ht="78" customHeight="1" x14ac:dyDescent="0.25">
      <c r="A29" s="54" t="s">
        <v>67</v>
      </c>
      <c r="B29" s="55">
        <v>43510</v>
      </c>
      <c r="C29" s="54" t="s">
        <v>69</v>
      </c>
      <c r="D29" s="56">
        <f>HLOOKUP($A$22, Sheet3!$B$19:$K$28,Sheet3!L26,FALSE)</f>
        <v>0</v>
      </c>
      <c r="E29" s="54" t="s">
        <v>63</v>
      </c>
    </row>
    <row r="30" spans="1:5" ht="50.25" customHeight="1" x14ac:dyDescent="0.25">
      <c r="A30" s="54" t="s">
        <v>67</v>
      </c>
      <c r="B30" s="55">
        <v>43510</v>
      </c>
      <c r="C30" s="54" t="s">
        <v>66</v>
      </c>
      <c r="D30" s="56" t="str">
        <f>HLOOKUP($A$22, Sheet3!$B$19:$K$28,Sheet3!L27,FALSE)</f>
        <v>Elevating your mindset</v>
      </c>
      <c r="E30" s="54" t="s">
        <v>71</v>
      </c>
    </row>
    <row r="31" spans="1:5" ht="42" customHeight="1" x14ac:dyDescent="0.25">
      <c r="A31" s="54" t="s">
        <v>72</v>
      </c>
      <c r="B31" s="55">
        <v>43511</v>
      </c>
      <c r="C31" s="54" t="s">
        <v>62</v>
      </c>
      <c r="D31" s="56" t="str">
        <f>HLOOKUP($A$22, Sheet3!$B$19:$K$28,Sheet3!L28,FALSE)</f>
        <v xml:space="preserve">Budgeting </v>
      </c>
      <c r="E31" s="54" t="s">
        <v>70</v>
      </c>
    </row>
    <row r="32" spans="1:5" ht="42" customHeight="1" x14ac:dyDescent="0.25">
      <c r="A32" s="50" t="s">
        <v>38</v>
      </c>
      <c r="B32" s="51"/>
      <c r="C32" s="51"/>
      <c r="D32" s="51"/>
      <c r="E32" s="52"/>
    </row>
    <row r="33" spans="1:5" ht="84" customHeight="1" x14ac:dyDescent="0.25">
      <c r="A33" s="57" t="s">
        <v>59</v>
      </c>
      <c r="B33" s="58">
        <v>43515</v>
      </c>
      <c r="C33" s="57" t="s">
        <v>60</v>
      </c>
      <c r="D33" s="59" t="s">
        <v>25</v>
      </c>
      <c r="E33" s="57" t="s">
        <v>76</v>
      </c>
    </row>
    <row r="34" spans="1:5" ht="59.25" customHeight="1" x14ac:dyDescent="0.25">
      <c r="A34" s="57" t="s">
        <v>61</v>
      </c>
      <c r="B34" s="58">
        <v>43516</v>
      </c>
      <c r="C34" s="57" t="s">
        <v>62</v>
      </c>
      <c r="D34" s="57" t="s">
        <v>6</v>
      </c>
      <c r="E34" s="57" t="s">
        <v>70</v>
      </c>
    </row>
    <row r="35" spans="1:5" ht="66.75" customHeight="1" x14ac:dyDescent="0.25">
      <c r="A35" s="57" t="s">
        <v>61</v>
      </c>
      <c r="B35" s="58">
        <v>43516</v>
      </c>
      <c r="C35" s="57" t="s">
        <v>64</v>
      </c>
      <c r="D35" s="57" t="s">
        <v>2</v>
      </c>
      <c r="E35" s="57" t="s">
        <v>78</v>
      </c>
    </row>
    <row r="36" spans="1:5" ht="68.25" customHeight="1" x14ac:dyDescent="0.25">
      <c r="A36" s="57" t="s">
        <v>61</v>
      </c>
      <c r="B36" s="58">
        <v>43516</v>
      </c>
      <c r="C36" s="57" t="s">
        <v>66</v>
      </c>
      <c r="D36" s="57" t="s">
        <v>29</v>
      </c>
      <c r="E36" s="57" t="s">
        <v>71</v>
      </c>
    </row>
    <row r="37" spans="1:5" ht="48" customHeight="1" x14ac:dyDescent="0.25">
      <c r="A37" s="57" t="s">
        <v>67</v>
      </c>
      <c r="B37" s="58">
        <v>43517</v>
      </c>
      <c r="C37" s="57" t="s">
        <v>68</v>
      </c>
      <c r="D37" s="57" t="s">
        <v>17</v>
      </c>
      <c r="E37" s="57" t="s">
        <v>70</v>
      </c>
    </row>
    <row r="38" spans="1:5" ht="81" customHeight="1" x14ac:dyDescent="0.25">
      <c r="A38" s="57" t="s">
        <v>67</v>
      </c>
      <c r="B38" s="58">
        <v>43517</v>
      </c>
      <c r="C38" s="57" t="s">
        <v>66</v>
      </c>
      <c r="D38" s="57" t="s">
        <v>44</v>
      </c>
      <c r="E38" s="57" t="s">
        <v>71</v>
      </c>
    </row>
    <row r="39" spans="1:5" ht="34.5" customHeight="1" x14ac:dyDescent="0.25">
      <c r="A39" s="57" t="s">
        <v>72</v>
      </c>
      <c r="B39" s="58">
        <v>43518</v>
      </c>
      <c r="C39" s="57" t="s">
        <v>62</v>
      </c>
      <c r="D39" s="57" t="s">
        <v>30</v>
      </c>
      <c r="E39" s="57" t="s">
        <v>70</v>
      </c>
    </row>
    <row r="40" spans="1:5" s="53" customFormat="1" ht="46.5" x14ac:dyDescent="0.25">
      <c r="A40" s="50" t="s">
        <v>39</v>
      </c>
      <c r="B40" s="51"/>
      <c r="C40" s="51"/>
      <c r="D40" s="51"/>
      <c r="E40" s="52"/>
    </row>
    <row r="41" spans="1:5" ht="41.25" customHeight="1" x14ac:dyDescent="0.25">
      <c r="A41" s="54" t="s">
        <v>59</v>
      </c>
      <c r="B41" s="55">
        <v>43522</v>
      </c>
      <c r="C41" s="54" t="s">
        <v>60</v>
      </c>
      <c r="D41" s="56" t="str">
        <f>HLOOKUP($A$40, Sheet3!$B$19:$K$28,Sheet3!L20,FALSE)</f>
        <v>Rebuilding your testimony</v>
      </c>
      <c r="E41" s="54" t="s">
        <v>76</v>
      </c>
    </row>
    <row r="42" spans="1:5" ht="54" customHeight="1" x14ac:dyDescent="0.25">
      <c r="A42" s="54" t="s">
        <v>61</v>
      </c>
      <c r="B42" s="55">
        <v>43523</v>
      </c>
      <c r="C42" s="54" t="s">
        <v>62</v>
      </c>
      <c r="D42" s="56" t="str">
        <f>HLOOKUP($A$40, Sheet3!$B$19:$K$28,Sheet3!L21,FALSE)</f>
        <v>Effective Feedback</v>
      </c>
      <c r="E42" s="54" t="s">
        <v>70</v>
      </c>
    </row>
    <row r="43" spans="1:5" ht="54" customHeight="1" x14ac:dyDescent="0.25">
      <c r="A43" s="54" t="s">
        <v>61</v>
      </c>
      <c r="B43" s="55">
        <v>43523</v>
      </c>
      <c r="C43" s="54" t="s">
        <v>64</v>
      </c>
      <c r="D43" s="56" t="str">
        <f>HLOOKUP($A$40, Sheet3!$B$19:$K$28,Sheet3!L22,FALSE)</f>
        <v>Getting the most out of class</v>
      </c>
      <c r="E43" s="54" t="s">
        <v>71</v>
      </c>
    </row>
    <row r="44" spans="1:5" ht="90" customHeight="1" x14ac:dyDescent="0.25">
      <c r="A44" s="54" t="s">
        <v>61</v>
      </c>
      <c r="B44" s="55">
        <v>43523</v>
      </c>
      <c r="C44" s="54" t="s">
        <v>66</v>
      </c>
      <c r="D44" s="56" t="str">
        <f>HLOOKUP($A$40, Sheet3!$B$19:$K$28,Sheet3!L23,FALSE)</f>
        <v xml:space="preserve">Savings </v>
      </c>
      <c r="E44" s="54" t="s">
        <v>71</v>
      </c>
    </row>
    <row r="45" spans="1:5" ht="37.5" customHeight="1" x14ac:dyDescent="0.25">
      <c r="A45" s="54" t="s">
        <v>67</v>
      </c>
      <c r="B45" s="55">
        <v>43524</v>
      </c>
      <c r="C45" s="54" t="s">
        <v>68</v>
      </c>
      <c r="D45" s="56" t="str">
        <f>HLOOKUP($A$40, Sheet3!$B$19:$K$28,Sheet3!L24,FALSE)</f>
        <v>Decision Making- Pugh Matrix</v>
      </c>
      <c r="E45" s="54" t="s">
        <v>63</v>
      </c>
    </row>
    <row r="46" spans="1:5" ht="72" customHeight="1" x14ac:dyDescent="0.25">
      <c r="A46" s="54" t="s">
        <v>67</v>
      </c>
      <c r="B46" s="55">
        <v>43524</v>
      </c>
      <c r="C46" s="54" t="s">
        <v>69</v>
      </c>
      <c r="D46" s="56" t="str">
        <f>HLOOKUP($A$40, Sheet3!$B$19:$K$28,Sheet3!L25,FALSE)</f>
        <v>Decision Making- Standard Work</v>
      </c>
      <c r="E46" s="54" t="s">
        <v>70</v>
      </c>
    </row>
    <row r="47" spans="1:5" ht="69.75" customHeight="1" x14ac:dyDescent="0.25">
      <c r="A47" s="54" t="s">
        <v>67</v>
      </c>
      <c r="B47" s="55">
        <v>43524</v>
      </c>
      <c r="C47" s="54" t="s">
        <v>69</v>
      </c>
      <c r="D47" s="56">
        <f>HLOOKUP($A$40, Sheet3!$B$19:$K$28,Sheet3!L26,FALSE)</f>
        <v>0</v>
      </c>
      <c r="E47" s="54" t="s">
        <v>63</v>
      </c>
    </row>
    <row r="48" spans="1:5" ht="52.5" customHeight="1" x14ac:dyDescent="0.25">
      <c r="A48" s="54" t="s">
        <v>67</v>
      </c>
      <c r="B48" s="55">
        <v>43524</v>
      </c>
      <c r="C48" s="54" t="s">
        <v>66</v>
      </c>
      <c r="D48" s="56" t="str">
        <f>HLOOKUP($A$40, Sheet3!$B$19:$K$28,Sheet3!L27,FALSE)</f>
        <v>Choosing a Growth Mindset</v>
      </c>
      <c r="E48" s="54" t="s">
        <v>78</v>
      </c>
    </row>
    <row r="49" spans="1:5" ht="61.5" customHeight="1" x14ac:dyDescent="0.25">
      <c r="A49" s="54" t="s">
        <v>72</v>
      </c>
      <c r="B49" s="55">
        <v>43525</v>
      </c>
      <c r="C49" s="54" t="s">
        <v>62</v>
      </c>
      <c r="D49" s="56" t="str">
        <f>HLOOKUP($A$40, Sheet3!$B$19:$K$28,Sheet3!L28,FALSE)</f>
        <v>Debt management</v>
      </c>
      <c r="E49" s="54" t="s">
        <v>70</v>
      </c>
    </row>
    <row r="50" spans="1:5" ht="46.5" x14ac:dyDescent="0.25">
      <c r="A50" s="50" t="s">
        <v>40</v>
      </c>
      <c r="B50" s="51"/>
      <c r="C50" s="51"/>
      <c r="D50" s="51"/>
      <c r="E50" s="52"/>
    </row>
    <row r="51" spans="1:5" ht="35.25" customHeight="1" x14ac:dyDescent="0.25">
      <c r="A51" s="57" t="s">
        <v>59</v>
      </c>
      <c r="B51" s="58">
        <v>43529</v>
      </c>
      <c r="C51" s="57" t="s">
        <v>60</v>
      </c>
      <c r="D51" s="59" t="str">
        <f>HLOOKUP($A$50, Sheet3!$B$19:$K$28,Sheet3!L20,FALSE)</f>
        <v>Likening the scriptures</v>
      </c>
      <c r="E51" s="57" t="s">
        <v>76</v>
      </c>
    </row>
    <row r="52" spans="1:5" ht="64.5" customHeight="1" x14ac:dyDescent="0.25">
      <c r="A52" s="57" t="s">
        <v>61</v>
      </c>
      <c r="B52" s="58">
        <v>43530</v>
      </c>
      <c r="C52" s="57" t="s">
        <v>62</v>
      </c>
      <c r="D52" s="59" t="str">
        <f>HLOOKUP($A$50, Sheet3!$B$19:$K$28,Sheet3!L21,FALSE)</f>
        <v>Elevating your mindset</v>
      </c>
      <c r="E52" s="57" t="s">
        <v>70</v>
      </c>
    </row>
    <row r="53" spans="1:5" ht="61.5" customHeight="1" x14ac:dyDescent="0.25">
      <c r="A53" s="57" t="s">
        <v>61</v>
      </c>
      <c r="B53" s="58">
        <v>43530</v>
      </c>
      <c r="C53" s="57" t="s">
        <v>64</v>
      </c>
      <c r="D53" s="59" t="str">
        <f>HLOOKUP($A$50, Sheet3!$B$19:$K$28,Sheet3!L22,FALSE)</f>
        <v>Creating a learning environment</v>
      </c>
      <c r="E53" s="57" t="s">
        <v>71</v>
      </c>
    </row>
    <row r="54" spans="1:5" ht="45.75" customHeight="1" x14ac:dyDescent="0.25">
      <c r="A54" s="57" t="s">
        <v>61</v>
      </c>
      <c r="B54" s="58">
        <v>43530</v>
      </c>
      <c r="C54" s="57" t="s">
        <v>66</v>
      </c>
      <c r="D54" s="59" t="str">
        <f>HLOOKUP($A$50, Sheet3!$B$19:$K$28,Sheet3!L23,FALSE)</f>
        <v>International Students</v>
      </c>
      <c r="E54" s="57" t="s">
        <v>71</v>
      </c>
    </row>
    <row r="55" spans="1:5" ht="64.5" customHeight="1" x14ac:dyDescent="0.25">
      <c r="A55" s="57" t="s">
        <v>67</v>
      </c>
      <c r="B55" s="58">
        <v>43531</v>
      </c>
      <c r="C55" s="57" t="s">
        <v>68</v>
      </c>
      <c r="D55" s="59" t="str">
        <f>HLOOKUP($A$50, Sheet3!$B$19:$K$28,Sheet3!L24,FALSE)</f>
        <v>Maximize your time: Focus Funnel</v>
      </c>
      <c r="E55" s="57" t="s">
        <v>63</v>
      </c>
    </row>
    <row r="56" spans="1:5" ht="42" customHeight="1" x14ac:dyDescent="0.25">
      <c r="A56" s="57" t="s">
        <v>67</v>
      </c>
      <c r="B56" s="58">
        <v>43531</v>
      </c>
      <c r="C56" s="57" t="s">
        <v>69</v>
      </c>
      <c r="D56" s="59" t="str">
        <f>HLOOKUP($A$50, Sheet3!$B$19:$K$28,Sheet3!L25,FALSE)</f>
        <v>Decision making 8 wastes</v>
      </c>
      <c r="E56" s="57" t="s">
        <v>70</v>
      </c>
    </row>
    <row r="57" spans="1:5" ht="92.25" customHeight="1" x14ac:dyDescent="0.25">
      <c r="A57" s="57" t="s">
        <v>67</v>
      </c>
      <c r="B57" s="58">
        <v>43531</v>
      </c>
      <c r="C57" s="57" t="s">
        <v>69</v>
      </c>
      <c r="D57" s="59">
        <f>HLOOKUP($A$50, Sheet3!$B$19:$K$28,Sheet3!L26,FALSE)</f>
        <v>0</v>
      </c>
      <c r="E57" s="57" t="s">
        <v>63</v>
      </c>
    </row>
    <row r="58" spans="1:5" ht="67.5" customHeight="1" x14ac:dyDescent="0.25">
      <c r="A58" s="57" t="s">
        <v>67</v>
      </c>
      <c r="B58" s="58">
        <v>43531</v>
      </c>
      <c r="C58" s="57" t="s">
        <v>66</v>
      </c>
      <c r="D58" s="59" t="str">
        <f>HLOOKUP($A$50, Sheet3!$B$19:$K$28,Sheet3!L27,FALSE)</f>
        <v>The power of yet</v>
      </c>
      <c r="E58" s="57" t="s">
        <v>71</v>
      </c>
    </row>
    <row r="59" spans="1:5" ht="58.5" customHeight="1" x14ac:dyDescent="0.25">
      <c r="A59" s="57" t="s">
        <v>72</v>
      </c>
      <c r="B59" s="58">
        <v>43532</v>
      </c>
      <c r="C59" s="57" t="s">
        <v>62</v>
      </c>
      <c r="D59" s="59" t="str">
        <f>HLOOKUP($A$50, Sheet3!$B$19:$K$28,Sheet3!L28,FALSE)</f>
        <v xml:space="preserve">Budgeting </v>
      </c>
      <c r="E59" s="57" t="s">
        <v>70</v>
      </c>
    </row>
    <row r="60" spans="1:5" ht="46.5" x14ac:dyDescent="0.25">
      <c r="A60" s="50" t="s">
        <v>41</v>
      </c>
      <c r="B60" s="51"/>
      <c r="C60" s="51"/>
      <c r="D60" s="51"/>
      <c r="E60" s="52"/>
    </row>
    <row r="61" spans="1:5" ht="48" customHeight="1" x14ac:dyDescent="0.25">
      <c r="A61" s="54" t="s">
        <v>59</v>
      </c>
      <c r="B61" s="55">
        <v>43536</v>
      </c>
      <c r="C61" s="54" t="s">
        <v>60</v>
      </c>
      <c r="D61" s="56" t="str">
        <f>HLOOKUP($A$60, Sheet3!$B$19:$K$28,Sheet3!L20,FALSE)</f>
        <v>Rebuilding your testimony</v>
      </c>
      <c r="E61" s="54" t="s">
        <v>76</v>
      </c>
    </row>
    <row r="62" spans="1:5" ht="34.5" customHeight="1" x14ac:dyDescent="0.25">
      <c r="A62" s="54" t="s">
        <v>61</v>
      </c>
      <c r="B62" s="55">
        <v>43537</v>
      </c>
      <c r="C62" s="54" t="s">
        <v>62</v>
      </c>
      <c r="D62" s="56" t="str">
        <f>HLOOKUP($A$60, Sheet3!$B$19:$K$28,Sheet3!L21,FALSE)</f>
        <v>Effective Feedback</v>
      </c>
      <c r="E62" s="54" t="s">
        <v>70</v>
      </c>
    </row>
    <row r="63" spans="1:5" ht="42.75" customHeight="1" x14ac:dyDescent="0.25">
      <c r="A63" s="54" t="s">
        <v>61</v>
      </c>
      <c r="B63" s="55">
        <v>43537</v>
      </c>
      <c r="C63" s="54" t="s">
        <v>64</v>
      </c>
      <c r="D63" s="56" t="str">
        <f>HLOOKUP($A$60, Sheet3!$B$19:$K$28,Sheet3!L22,FALSE)</f>
        <v>Patterns for academic success</v>
      </c>
      <c r="E63" s="54" t="s">
        <v>71</v>
      </c>
    </row>
    <row r="64" spans="1:5" ht="42.75" customHeight="1" x14ac:dyDescent="0.25">
      <c r="A64" s="54" t="s">
        <v>61</v>
      </c>
      <c r="B64" s="55">
        <v>43537</v>
      </c>
      <c r="C64" s="54" t="s">
        <v>66</v>
      </c>
      <c r="D64" s="56" t="str">
        <f>HLOOKUP($A$60, Sheet3!$B$19:$K$28,Sheet3!L23,FALSE)</f>
        <v>Managing your money</v>
      </c>
      <c r="E64" s="54" t="s">
        <v>71</v>
      </c>
    </row>
    <row r="65" spans="1:5" ht="43.5" customHeight="1" x14ac:dyDescent="0.25">
      <c r="A65" s="54" t="s">
        <v>67</v>
      </c>
      <c r="B65" s="55">
        <v>43538</v>
      </c>
      <c r="C65" s="54" t="s">
        <v>68</v>
      </c>
      <c r="D65" s="56" t="str">
        <f>HLOOKUP($A$60, Sheet3!$B$19:$K$28,Sheet3!L24,FALSE)</f>
        <v>Problem Solving</v>
      </c>
      <c r="E65" s="54" t="s">
        <v>63</v>
      </c>
    </row>
    <row r="66" spans="1:5" ht="55.5" customHeight="1" x14ac:dyDescent="0.25">
      <c r="A66" s="54" t="s">
        <v>67</v>
      </c>
      <c r="B66" s="55">
        <v>43538</v>
      </c>
      <c r="C66" s="54" t="s">
        <v>69</v>
      </c>
      <c r="D66" s="56" t="str">
        <f>HLOOKUP($A$60, Sheet3!$B$19:$K$28,Sheet3!L25,FALSE)</f>
        <v>Decision Making- 7S</v>
      </c>
      <c r="E66" s="54" t="s">
        <v>70</v>
      </c>
    </row>
    <row r="67" spans="1:5" ht="56.25" customHeight="1" x14ac:dyDescent="0.25">
      <c r="A67" s="54" t="s">
        <v>67</v>
      </c>
      <c r="B67" s="55">
        <v>43538</v>
      </c>
      <c r="C67" s="54" t="s">
        <v>69</v>
      </c>
      <c r="D67" s="56">
        <f>HLOOKUP($A$60, Sheet3!$B$19:$K$28,Sheet3!L26,FALSE)</f>
        <v>0</v>
      </c>
      <c r="E67" s="54" t="s">
        <v>63</v>
      </c>
    </row>
    <row r="68" spans="1:5" ht="51" customHeight="1" x14ac:dyDescent="0.25">
      <c r="A68" s="54" t="s">
        <v>67</v>
      </c>
      <c r="B68" s="55">
        <v>43538</v>
      </c>
      <c r="C68" s="54" t="s">
        <v>66</v>
      </c>
      <c r="D68" s="56" t="str">
        <f>HLOOKUP($A$60, Sheet3!$B$19:$K$28,Sheet3!L27,FALSE)</f>
        <v>Goal Setting</v>
      </c>
      <c r="E68" s="54" t="s">
        <v>71</v>
      </c>
    </row>
    <row r="69" spans="1:5" ht="48.75" customHeight="1" x14ac:dyDescent="0.25">
      <c r="A69" s="54" t="s">
        <v>72</v>
      </c>
      <c r="B69" s="55">
        <v>43539</v>
      </c>
      <c r="C69" s="54" t="s">
        <v>62</v>
      </c>
      <c r="D69" s="56" t="str">
        <f>HLOOKUP($A$60, Sheet3!$B$19:$K$28,Sheet3!L28,FALSE)</f>
        <v>Saving</v>
      </c>
      <c r="E69" s="54" t="s">
        <v>70</v>
      </c>
    </row>
    <row r="70" spans="1:5" ht="48.75" customHeight="1" x14ac:dyDescent="0.25">
      <c r="A70" s="50" t="s">
        <v>42</v>
      </c>
      <c r="B70" s="51"/>
      <c r="C70" s="51"/>
      <c r="D70" s="51"/>
      <c r="E70" s="52"/>
    </row>
    <row r="71" spans="1:5" ht="51" customHeight="1" x14ac:dyDescent="0.25">
      <c r="A71" s="57" t="s">
        <v>59</v>
      </c>
      <c r="B71" s="58">
        <v>43543</v>
      </c>
      <c r="C71" s="57" t="s">
        <v>60</v>
      </c>
      <c r="D71" s="59" t="str">
        <f>HLOOKUP($A$70, Sheet3!$B$19:$K$28,Sheet3!L20,FALSE)</f>
        <v>Applying the Atonement to your life</v>
      </c>
      <c r="E71" s="57" t="s">
        <v>76</v>
      </c>
    </row>
    <row r="72" spans="1:5" ht="61.5" customHeight="1" x14ac:dyDescent="0.25">
      <c r="A72" s="57" t="s">
        <v>61</v>
      </c>
      <c r="B72" s="58">
        <v>43544</v>
      </c>
      <c r="C72" s="57" t="s">
        <v>62</v>
      </c>
      <c r="D72" s="59" t="str">
        <f>HLOOKUP($A$70, Sheet3!$B$19:$K$28,Sheet3!L21,FALSE)</f>
        <v>Choosing a Growth Mindset</v>
      </c>
      <c r="E72" s="57" t="s">
        <v>70</v>
      </c>
    </row>
    <row r="73" spans="1:5" ht="60.75" customHeight="1" x14ac:dyDescent="0.25">
      <c r="A73" s="57" t="s">
        <v>61</v>
      </c>
      <c r="B73" s="58">
        <v>43544</v>
      </c>
      <c r="C73" s="57" t="s">
        <v>64</v>
      </c>
      <c r="D73" s="59" t="str">
        <f>HLOOKUP($A$70, Sheet3!$B$19:$K$28,Sheet3!L22,FALSE)</f>
        <v>Getting the most out of class</v>
      </c>
      <c r="E73" s="57" t="s">
        <v>71</v>
      </c>
    </row>
    <row r="74" spans="1:5" ht="38.25" customHeight="1" x14ac:dyDescent="0.25">
      <c r="A74" s="57" t="s">
        <v>61</v>
      </c>
      <c r="B74" s="58">
        <v>43544</v>
      </c>
      <c r="C74" s="57" t="s">
        <v>66</v>
      </c>
      <c r="D74" s="59" t="str">
        <f>HLOOKUP($A$70, Sheet3!$B$19:$K$28,Sheet3!L23,FALSE)</f>
        <v>Debt Management</v>
      </c>
      <c r="E74" s="57" t="s">
        <v>71</v>
      </c>
    </row>
    <row r="75" spans="1:5" ht="47.25" customHeight="1" x14ac:dyDescent="0.25">
      <c r="A75" s="57" t="s">
        <v>67</v>
      </c>
      <c r="B75" s="58">
        <v>43545</v>
      </c>
      <c r="C75" s="57" t="s">
        <v>68</v>
      </c>
      <c r="D75" s="59" t="str">
        <f>HLOOKUP($A$70, Sheet3!$B$19:$K$28,Sheet3!L24,FALSE)</f>
        <v>Maximize your time: RAC method</v>
      </c>
      <c r="E75" s="57" t="s">
        <v>63</v>
      </c>
    </row>
    <row r="76" spans="1:5" ht="64.5" customHeight="1" x14ac:dyDescent="0.25">
      <c r="A76" s="57" t="s">
        <v>67</v>
      </c>
      <c r="B76" s="58">
        <v>43545</v>
      </c>
      <c r="C76" s="57" t="s">
        <v>69</v>
      </c>
      <c r="D76" s="59" t="str">
        <f>HLOOKUP($A$70, Sheet3!$B$19:$K$28,Sheet3!L25,FALSE)</f>
        <v>Decision Making- Pugh Matrix</v>
      </c>
      <c r="E76" s="57" t="s">
        <v>70</v>
      </c>
    </row>
    <row r="77" spans="1:5" ht="57.75" customHeight="1" x14ac:dyDescent="0.25">
      <c r="A77" s="57" t="s">
        <v>67</v>
      </c>
      <c r="B77" s="58">
        <v>43545</v>
      </c>
      <c r="C77" s="57" t="s">
        <v>69</v>
      </c>
      <c r="D77" s="59">
        <f>HLOOKUP($A$70, Sheet3!$B$19:$K$28,Sheet3!L26,FALSE)</f>
        <v>0</v>
      </c>
      <c r="E77" s="57" t="s">
        <v>63</v>
      </c>
    </row>
    <row r="78" spans="1:5" ht="54.75" customHeight="1" x14ac:dyDescent="0.25">
      <c r="A78" s="57" t="s">
        <v>67</v>
      </c>
      <c r="B78" s="58">
        <v>43545</v>
      </c>
      <c r="C78" s="57" t="s">
        <v>66</v>
      </c>
      <c r="D78" s="59" t="str">
        <f>HLOOKUP($A$70, Sheet3!$B$19:$K$28,Sheet3!L27,FALSE)</f>
        <v>Elevating your mindset</v>
      </c>
      <c r="E78" s="57" t="s">
        <v>71</v>
      </c>
    </row>
    <row r="79" spans="1:5" ht="46.5" customHeight="1" x14ac:dyDescent="0.25">
      <c r="A79" s="57" t="s">
        <v>72</v>
      </c>
      <c r="B79" s="58">
        <v>43546</v>
      </c>
      <c r="C79" s="57" t="s">
        <v>62</v>
      </c>
      <c r="D79" s="59" t="str">
        <f>HLOOKUP($A$70, Sheet3!$B$19:$K$28,Sheet3!L28,FALSE)</f>
        <v>Giving back while in school</v>
      </c>
      <c r="E79" s="57" t="s">
        <v>70</v>
      </c>
    </row>
    <row r="80" spans="1:5" ht="46.5" customHeight="1" x14ac:dyDescent="0.25">
      <c r="A80" s="50" t="s">
        <v>43</v>
      </c>
      <c r="B80" s="51"/>
      <c r="C80" s="51"/>
      <c r="D80" s="51"/>
      <c r="E80" s="52"/>
    </row>
    <row r="81" spans="1:5" ht="53.25" customHeight="1" x14ac:dyDescent="0.25">
      <c r="A81" s="54" t="s">
        <v>59</v>
      </c>
      <c r="B81" s="55">
        <v>43550</v>
      </c>
      <c r="C81" s="54" t="s">
        <v>60</v>
      </c>
      <c r="D81" s="56" t="str">
        <f>HLOOKUP($A$80, Sheet3!$B$19:$K$28,Sheet3!L20,FALSE)</f>
        <v>Likening the scriptures</v>
      </c>
      <c r="E81" s="54" t="s">
        <v>76</v>
      </c>
    </row>
    <row r="82" spans="1:5" ht="42" customHeight="1" x14ac:dyDescent="0.25">
      <c r="A82" s="54" t="s">
        <v>61</v>
      </c>
      <c r="B82" s="55">
        <v>43551</v>
      </c>
      <c r="C82" s="54" t="s">
        <v>62</v>
      </c>
      <c r="D82" s="56" t="str">
        <f>HLOOKUP($A$80, Sheet3!$B$19:$K$28,Sheet3!L21,FALSE)</f>
        <v>Effective Feedback</v>
      </c>
      <c r="E82" s="54" t="s">
        <v>70</v>
      </c>
    </row>
    <row r="83" spans="1:5" ht="51" customHeight="1" x14ac:dyDescent="0.25">
      <c r="A83" s="54" t="s">
        <v>61</v>
      </c>
      <c r="B83" s="55">
        <v>43551</v>
      </c>
      <c r="C83" s="54" t="s">
        <v>64</v>
      </c>
      <c r="D83" s="56" t="str">
        <f>HLOOKUP($A$80, Sheet3!$B$19:$K$28,Sheet3!L22,FALSE)</f>
        <v>Test taking</v>
      </c>
      <c r="E83" s="54" t="s">
        <v>71</v>
      </c>
    </row>
    <row r="84" spans="1:5" ht="56.25" customHeight="1" x14ac:dyDescent="0.25">
      <c r="A84" s="54" t="s">
        <v>61</v>
      </c>
      <c r="B84" s="55">
        <v>43551</v>
      </c>
      <c r="C84" s="54" t="s">
        <v>66</v>
      </c>
      <c r="D84" s="56" t="str">
        <f>HLOOKUP($A$80, Sheet3!$B$19:$K$28,Sheet3!L23,FALSE)</f>
        <v>Budgeting</v>
      </c>
      <c r="E84" s="54" t="s">
        <v>71</v>
      </c>
    </row>
    <row r="85" spans="1:5" ht="43.5" customHeight="1" x14ac:dyDescent="0.25">
      <c r="A85" s="54" t="s">
        <v>67</v>
      </c>
      <c r="B85" s="55">
        <v>43552</v>
      </c>
      <c r="C85" s="54" t="s">
        <v>68</v>
      </c>
      <c r="D85" s="56" t="str">
        <f>HLOOKUP($A$80, Sheet3!$B$19:$K$28,Sheet3!L24,FALSE)</f>
        <v>Decision Making- Standard Work</v>
      </c>
      <c r="E85" s="54" t="s">
        <v>63</v>
      </c>
    </row>
    <row r="86" spans="1:5" ht="34.5" customHeight="1" x14ac:dyDescent="0.25">
      <c r="A86" s="54" t="s">
        <v>67</v>
      </c>
      <c r="B86" s="55">
        <v>43552</v>
      </c>
      <c r="C86" s="54" t="s">
        <v>69</v>
      </c>
      <c r="D86" s="56" t="str">
        <f>HLOOKUP($A$80, Sheet3!$B$19:$K$28,Sheet3!L25,FALSE)</f>
        <v>Problem Solving</v>
      </c>
      <c r="E86" s="54" t="s">
        <v>70</v>
      </c>
    </row>
    <row r="87" spans="1:5" ht="36.75" customHeight="1" x14ac:dyDescent="0.25">
      <c r="A87" s="54" t="s">
        <v>67</v>
      </c>
      <c r="B87" s="55">
        <v>43552</v>
      </c>
      <c r="C87" s="54" t="s">
        <v>69</v>
      </c>
      <c r="D87" s="56">
        <f>HLOOKUP($A$80, Sheet3!$B$19:$K$28,Sheet3!L26,FALSE)</f>
        <v>0</v>
      </c>
      <c r="E87" s="54" t="s">
        <v>63</v>
      </c>
    </row>
    <row r="88" spans="1:5" ht="42.75" customHeight="1" x14ac:dyDescent="0.25">
      <c r="A88" s="54" t="s">
        <v>67</v>
      </c>
      <c r="B88" s="55">
        <v>43552</v>
      </c>
      <c r="C88" s="54" t="s">
        <v>66</v>
      </c>
      <c r="D88" s="56" t="str">
        <f>HLOOKUP($A$80, Sheet3!$B$19:$K$28,Sheet3!L27,FALSE)</f>
        <v>Goal Setting</v>
      </c>
      <c r="E88" s="54" t="s">
        <v>71</v>
      </c>
    </row>
    <row r="89" spans="1:5" ht="44.25" customHeight="1" x14ac:dyDescent="0.25">
      <c r="A89" s="54" t="s">
        <v>72</v>
      </c>
      <c r="B89" s="55">
        <v>43553</v>
      </c>
      <c r="C89" s="54" t="s">
        <v>62</v>
      </c>
      <c r="D89" s="56" t="str">
        <f>HLOOKUP($A$80, Sheet3!$B$19:$K$28,Sheet3!L28,FALSE)</f>
        <v>Managing your money</v>
      </c>
      <c r="E89" s="54" t="s">
        <v>63</v>
      </c>
    </row>
  </sheetData>
  <mergeCells count="9">
    <mergeCell ref="A60:E60"/>
    <mergeCell ref="A70:E70"/>
    <mergeCell ref="A80:E80"/>
    <mergeCell ref="A2:E2"/>
    <mergeCell ref="A12:E12"/>
    <mergeCell ref="A22:E22"/>
    <mergeCell ref="A32:E32"/>
    <mergeCell ref="A40:E40"/>
    <mergeCell ref="A50:E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C27" sqref="C27:C28"/>
    </sheetView>
  </sheetViews>
  <sheetFormatPr defaultRowHeight="15" x14ac:dyDescent="0.25"/>
  <cols>
    <col min="2" max="2" width="31" customWidth="1"/>
    <col min="3" max="3" width="33.875" bestFit="1" customWidth="1"/>
    <col min="4" max="4" width="51.625" customWidth="1"/>
    <col min="5" max="5" width="33.875" bestFit="1" customWidth="1"/>
    <col min="6" max="6" width="31.75" customWidth="1"/>
    <col min="7" max="7" width="31.125" customWidth="1"/>
    <col min="8" max="8" width="26.875" customWidth="1"/>
    <col min="9" max="9" width="32.875" customWidth="1"/>
    <col min="10" max="10" width="30" customWidth="1"/>
    <col min="11" max="11" width="26.875" bestFit="1" customWidth="1"/>
    <col min="12" max="12" width="23.625" bestFit="1" customWidth="1"/>
    <col min="13" max="13" width="28.375" bestFit="1" customWidth="1"/>
    <col min="14" max="14" width="26" bestFit="1" customWidth="1"/>
  </cols>
  <sheetData>
    <row r="1" spans="2:10" ht="21" thickBot="1" x14ac:dyDescent="0.35">
      <c r="B1" s="23" t="s">
        <v>35</v>
      </c>
      <c r="C1" s="24" t="s">
        <v>36</v>
      </c>
      <c r="D1" s="24" t="s">
        <v>37</v>
      </c>
      <c r="E1" s="24" t="s">
        <v>38</v>
      </c>
      <c r="F1" s="24" t="s">
        <v>39</v>
      </c>
      <c r="G1" s="24" t="s">
        <v>40</v>
      </c>
      <c r="H1" s="24" t="s">
        <v>41</v>
      </c>
      <c r="I1" s="24" t="s">
        <v>42</v>
      </c>
      <c r="J1" s="25" t="s">
        <v>43</v>
      </c>
    </row>
    <row r="2" spans="2:10" x14ac:dyDescent="0.25">
      <c r="B2" s="30" t="s">
        <v>25</v>
      </c>
      <c r="C2" s="31" t="s">
        <v>26</v>
      </c>
      <c r="D2" s="31" t="s">
        <v>27</v>
      </c>
      <c r="E2" s="31" t="s">
        <v>83</v>
      </c>
      <c r="F2" s="31" t="s">
        <v>25</v>
      </c>
      <c r="G2" s="31" t="s">
        <v>27</v>
      </c>
      <c r="H2" s="31" t="s">
        <v>25</v>
      </c>
      <c r="I2" s="31" t="s">
        <v>26</v>
      </c>
      <c r="J2" s="32" t="s">
        <v>27</v>
      </c>
    </row>
    <row r="3" spans="2:10" x14ac:dyDescent="0.25">
      <c r="B3" s="33" t="s">
        <v>2</v>
      </c>
      <c r="C3" s="26" t="s">
        <v>3</v>
      </c>
      <c r="D3" s="26" t="s">
        <v>49</v>
      </c>
      <c r="E3" s="26" t="s">
        <v>4</v>
      </c>
      <c r="F3" s="26" t="s">
        <v>3</v>
      </c>
      <c r="G3" s="26" t="s">
        <v>2</v>
      </c>
      <c r="H3" s="26" t="s">
        <v>4</v>
      </c>
      <c r="I3" s="26" t="s">
        <v>3</v>
      </c>
      <c r="J3" s="34" t="s">
        <v>49</v>
      </c>
    </row>
    <row r="4" spans="2:10" x14ac:dyDescent="0.25">
      <c r="B4" s="35" t="s">
        <v>29</v>
      </c>
      <c r="C4" s="27" t="s">
        <v>45</v>
      </c>
      <c r="D4" s="27" t="s">
        <v>32</v>
      </c>
      <c r="E4" s="27" t="s">
        <v>29</v>
      </c>
      <c r="F4" s="27" t="s">
        <v>52</v>
      </c>
      <c r="G4" s="27" t="s">
        <v>46</v>
      </c>
      <c r="H4" s="27" t="s">
        <v>29</v>
      </c>
      <c r="I4" s="27" t="s">
        <v>32</v>
      </c>
      <c r="J4" s="36" t="s">
        <v>30</v>
      </c>
    </row>
    <row r="5" spans="2:10" x14ac:dyDescent="0.25">
      <c r="B5" s="35" t="s">
        <v>30</v>
      </c>
      <c r="C5" s="27" t="s">
        <v>46</v>
      </c>
      <c r="D5" s="27" t="s">
        <v>50</v>
      </c>
      <c r="E5" s="27" t="s">
        <v>33</v>
      </c>
      <c r="F5" s="27" t="s">
        <v>53</v>
      </c>
      <c r="G5" s="27" t="s">
        <v>50</v>
      </c>
      <c r="H5" s="27" t="s">
        <v>45</v>
      </c>
      <c r="I5" s="27" t="s">
        <v>33</v>
      </c>
      <c r="J5" s="36" t="s">
        <v>29</v>
      </c>
    </row>
    <row r="6" spans="2:10" x14ac:dyDescent="0.25">
      <c r="B6" s="37" t="s">
        <v>6</v>
      </c>
      <c r="C6" s="28" t="s">
        <v>47</v>
      </c>
      <c r="D6" s="28" t="s">
        <v>7</v>
      </c>
      <c r="E6" s="28" t="s">
        <v>44</v>
      </c>
      <c r="F6" s="28" t="s">
        <v>7</v>
      </c>
      <c r="G6" s="28" t="s">
        <v>6</v>
      </c>
      <c r="H6" s="28" t="s">
        <v>7</v>
      </c>
      <c r="I6" s="28" t="s">
        <v>47</v>
      </c>
      <c r="J6" s="38" t="s">
        <v>7</v>
      </c>
    </row>
    <row r="7" spans="2:10" x14ac:dyDescent="0.25">
      <c r="B7" s="37" t="s">
        <v>44</v>
      </c>
      <c r="C7" s="28" t="s">
        <v>9</v>
      </c>
      <c r="D7" s="28" t="s">
        <v>6</v>
      </c>
      <c r="E7" s="28" t="s">
        <v>9</v>
      </c>
      <c r="F7" s="28" t="s">
        <v>47</v>
      </c>
      <c r="G7" s="28" t="s">
        <v>9</v>
      </c>
      <c r="H7" s="28" t="s">
        <v>44</v>
      </c>
      <c r="I7" s="28" t="s">
        <v>6</v>
      </c>
      <c r="J7" s="38" t="s">
        <v>44</v>
      </c>
    </row>
    <row r="8" spans="2:10" x14ac:dyDescent="0.25">
      <c r="B8" s="39" t="s">
        <v>17</v>
      </c>
      <c r="C8" s="29" t="s">
        <v>14</v>
      </c>
      <c r="D8" s="29" t="s">
        <v>19</v>
      </c>
      <c r="E8" s="29" t="s">
        <v>51</v>
      </c>
      <c r="F8" s="29" t="s">
        <v>15</v>
      </c>
      <c r="G8" s="29" t="s">
        <v>17</v>
      </c>
      <c r="H8" s="29" t="s">
        <v>48</v>
      </c>
      <c r="I8" s="29" t="s">
        <v>19</v>
      </c>
      <c r="J8" s="40" t="s">
        <v>16</v>
      </c>
    </row>
    <row r="9" spans="2:10" ht="15.75" thickBot="1" x14ac:dyDescent="0.3">
      <c r="B9" s="41" t="s">
        <v>20</v>
      </c>
      <c r="C9" s="42" t="s">
        <v>48</v>
      </c>
      <c r="D9" s="42" t="s">
        <v>22</v>
      </c>
      <c r="E9" s="42" t="s">
        <v>13</v>
      </c>
      <c r="F9" s="42" t="s">
        <v>16</v>
      </c>
      <c r="G9" s="42" t="s">
        <v>14</v>
      </c>
      <c r="H9" s="42" t="s">
        <v>13</v>
      </c>
      <c r="I9" s="42" t="s">
        <v>15</v>
      </c>
      <c r="J9" s="43" t="s">
        <v>48</v>
      </c>
    </row>
    <row r="10" spans="2:10" ht="15.75" thickBot="1" x14ac:dyDescent="0.3">
      <c r="B10" s="10"/>
      <c r="C10" s="10"/>
      <c r="D10" s="10"/>
      <c r="E10" s="10"/>
      <c r="F10" s="10"/>
      <c r="G10" s="10"/>
      <c r="H10" s="10"/>
      <c r="I10" s="10"/>
      <c r="J10" s="10"/>
    </row>
    <row r="11" spans="2:10" x14ac:dyDescent="0.25">
      <c r="B11" s="49"/>
      <c r="C11" s="44" t="s">
        <v>1</v>
      </c>
      <c r="D11" s="10"/>
      <c r="E11" s="10"/>
      <c r="F11" s="10"/>
      <c r="G11" s="10"/>
      <c r="H11" s="10"/>
      <c r="I11" s="10"/>
      <c r="J11" s="10"/>
    </row>
    <row r="12" spans="2:10" x14ac:dyDescent="0.25">
      <c r="B12" s="49"/>
      <c r="C12" s="45" t="s">
        <v>79</v>
      </c>
      <c r="D12" s="10"/>
      <c r="E12" s="10"/>
      <c r="F12" s="10"/>
      <c r="G12" s="10"/>
      <c r="H12" s="10"/>
      <c r="I12" s="10"/>
      <c r="J12" s="10"/>
    </row>
    <row r="13" spans="2:10" x14ac:dyDescent="0.25">
      <c r="B13" s="49"/>
      <c r="C13" s="46" t="s">
        <v>81</v>
      </c>
      <c r="D13" s="10"/>
      <c r="E13" s="10"/>
      <c r="F13" s="10"/>
      <c r="G13" s="10"/>
      <c r="H13" s="10"/>
      <c r="I13" s="10"/>
      <c r="J13" s="10"/>
    </row>
    <row r="14" spans="2:10" x14ac:dyDescent="0.25">
      <c r="B14" s="49"/>
      <c r="C14" s="47" t="s">
        <v>82</v>
      </c>
      <c r="D14" s="10"/>
      <c r="F14" s="10"/>
      <c r="G14" s="10"/>
      <c r="H14" s="10"/>
      <c r="I14" s="10"/>
      <c r="J14" s="10"/>
    </row>
    <row r="15" spans="2:10" ht="15.75" thickBot="1" x14ac:dyDescent="0.3">
      <c r="B15" s="49"/>
      <c r="C15" s="48" t="s">
        <v>24</v>
      </c>
      <c r="D15" s="10"/>
      <c r="F15" s="10"/>
      <c r="G15" s="10"/>
      <c r="H15" s="10"/>
      <c r="I15" s="10"/>
      <c r="J15" s="10"/>
    </row>
    <row r="16" spans="2:10" x14ac:dyDescent="0.25">
      <c r="B16" s="10"/>
      <c r="C16" s="22" t="s">
        <v>80</v>
      </c>
      <c r="D16" s="10"/>
      <c r="E16" s="10"/>
      <c r="F16" s="10"/>
      <c r="G16" s="10"/>
      <c r="H16" s="10"/>
      <c r="I16" s="10"/>
      <c r="J16" s="10"/>
    </row>
    <row r="17" spans="1:12" x14ac:dyDescent="0.25">
      <c r="B17" s="10"/>
      <c r="C17" s="10"/>
      <c r="D17" s="10"/>
      <c r="E17" s="10"/>
      <c r="F17" s="10"/>
      <c r="G17" s="10"/>
      <c r="H17" s="10"/>
      <c r="I17" s="10"/>
      <c r="J17" s="10"/>
    </row>
    <row r="18" spans="1:12" ht="15.75" thickBot="1" x14ac:dyDescent="0.3">
      <c r="B18" s="10"/>
      <c r="C18" s="10"/>
      <c r="D18" s="10"/>
      <c r="E18" s="10"/>
      <c r="F18" s="10"/>
      <c r="G18" s="10"/>
      <c r="H18" s="10"/>
      <c r="I18" s="10"/>
      <c r="J18" s="10"/>
    </row>
    <row r="19" spans="1:12" ht="21" thickBot="1" x14ac:dyDescent="0.35">
      <c r="B19" s="10"/>
      <c r="C19" s="23" t="s">
        <v>35</v>
      </c>
      <c r="D19" s="24" t="s">
        <v>36</v>
      </c>
      <c r="E19" s="24" t="s">
        <v>37</v>
      </c>
      <c r="F19" s="24" t="s">
        <v>38</v>
      </c>
      <c r="G19" s="24" t="s">
        <v>39</v>
      </c>
      <c r="H19" s="24" t="s">
        <v>40</v>
      </c>
      <c r="I19" s="24" t="s">
        <v>41</v>
      </c>
      <c r="J19" s="24" t="s">
        <v>42</v>
      </c>
      <c r="K19" s="25" t="s">
        <v>43</v>
      </c>
    </row>
    <row r="20" spans="1:12" x14ac:dyDescent="0.25">
      <c r="A20" t="s">
        <v>59</v>
      </c>
      <c r="B20" s="19" t="s">
        <v>60</v>
      </c>
      <c r="C20" s="30" t="s">
        <v>25</v>
      </c>
      <c r="D20" s="31" t="s">
        <v>26</v>
      </c>
      <c r="E20" s="31" t="s">
        <v>27</v>
      </c>
      <c r="F20" s="31" t="s">
        <v>83</v>
      </c>
      <c r="G20" s="31" t="s">
        <v>25</v>
      </c>
      <c r="H20" s="31" t="s">
        <v>27</v>
      </c>
      <c r="I20" s="31" t="s">
        <v>25</v>
      </c>
      <c r="J20" s="31" t="s">
        <v>26</v>
      </c>
      <c r="K20" s="32" t="s">
        <v>27</v>
      </c>
      <c r="L20">
        <v>2</v>
      </c>
    </row>
    <row r="21" spans="1:12" x14ac:dyDescent="0.25">
      <c r="A21" t="s">
        <v>86</v>
      </c>
      <c r="B21" s="20" t="s">
        <v>62</v>
      </c>
      <c r="C21" s="37" t="s">
        <v>6</v>
      </c>
      <c r="D21" s="28" t="s">
        <v>47</v>
      </c>
      <c r="E21" s="28" t="s">
        <v>7</v>
      </c>
      <c r="F21" s="28" t="s">
        <v>44</v>
      </c>
      <c r="G21" s="28" t="s">
        <v>7</v>
      </c>
      <c r="H21" s="28" t="s">
        <v>6</v>
      </c>
      <c r="I21" s="28" t="s">
        <v>7</v>
      </c>
      <c r="J21" s="28" t="s">
        <v>47</v>
      </c>
      <c r="K21" s="38" t="s">
        <v>7</v>
      </c>
      <c r="L21">
        <v>3</v>
      </c>
    </row>
    <row r="22" spans="1:12" x14ac:dyDescent="0.25">
      <c r="A22" t="s">
        <v>61</v>
      </c>
      <c r="B22" s="20" t="s">
        <v>64</v>
      </c>
      <c r="C22" s="33" t="s">
        <v>2</v>
      </c>
      <c r="D22" s="26" t="s">
        <v>3</v>
      </c>
      <c r="E22" s="26" t="s">
        <v>49</v>
      </c>
      <c r="F22" s="26" t="s">
        <v>4</v>
      </c>
      <c r="G22" s="26" t="s">
        <v>3</v>
      </c>
      <c r="H22" s="26" t="s">
        <v>2</v>
      </c>
      <c r="I22" s="26" t="s">
        <v>4</v>
      </c>
      <c r="J22" s="26" t="s">
        <v>3</v>
      </c>
      <c r="K22" s="34" t="s">
        <v>49</v>
      </c>
      <c r="L22">
        <v>4</v>
      </c>
    </row>
    <row r="23" spans="1:12" x14ac:dyDescent="0.25">
      <c r="A23" t="s">
        <v>61</v>
      </c>
      <c r="B23" s="20" t="s">
        <v>66</v>
      </c>
      <c r="C23" s="35" t="s">
        <v>29</v>
      </c>
      <c r="D23" s="27" t="s">
        <v>45</v>
      </c>
      <c r="E23" s="27" t="s">
        <v>32</v>
      </c>
      <c r="F23" s="27" t="s">
        <v>29</v>
      </c>
      <c r="G23" s="27" t="s">
        <v>52</v>
      </c>
      <c r="H23" s="27" t="s">
        <v>46</v>
      </c>
      <c r="I23" s="27" t="s">
        <v>29</v>
      </c>
      <c r="J23" s="27" t="s">
        <v>32</v>
      </c>
      <c r="K23" s="36" t="s">
        <v>30</v>
      </c>
      <c r="L23">
        <v>5</v>
      </c>
    </row>
    <row r="24" spans="1:12" x14ac:dyDescent="0.25">
      <c r="A24" t="s">
        <v>67</v>
      </c>
      <c r="B24" s="20" t="s">
        <v>68</v>
      </c>
      <c r="C24" s="39" t="s">
        <v>17</v>
      </c>
      <c r="D24" s="29" t="s">
        <v>14</v>
      </c>
      <c r="E24" s="29" t="s">
        <v>19</v>
      </c>
      <c r="F24" s="29" t="s">
        <v>51</v>
      </c>
      <c r="G24" s="29" t="s">
        <v>15</v>
      </c>
      <c r="H24" s="29" t="s">
        <v>17</v>
      </c>
      <c r="I24" s="29" t="s">
        <v>48</v>
      </c>
      <c r="J24" s="29" t="s">
        <v>19</v>
      </c>
      <c r="K24" s="40" t="s">
        <v>16</v>
      </c>
      <c r="L24">
        <v>6</v>
      </c>
    </row>
    <row r="25" spans="1:12" ht="15.75" thickBot="1" x14ac:dyDescent="0.3">
      <c r="A25" t="s">
        <v>67</v>
      </c>
      <c r="B25" s="20" t="s">
        <v>69</v>
      </c>
      <c r="C25" s="41" t="s">
        <v>20</v>
      </c>
      <c r="D25" s="42" t="s">
        <v>48</v>
      </c>
      <c r="E25" s="42" t="s">
        <v>22</v>
      </c>
      <c r="F25" s="42" t="s">
        <v>13</v>
      </c>
      <c r="G25" s="42" t="s">
        <v>16</v>
      </c>
      <c r="H25" s="42" t="s">
        <v>14</v>
      </c>
      <c r="I25" s="42" t="s">
        <v>13</v>
      </c>
      <c r="J25" s="42" t="s">
        <v>15</v>
      </c>
      <c r="K25" s="43" t="s">
        <v>48</v>
      </c>
      <c r="L25">
        <v>7</v>
      </c>
    </row>
    <row r="26" spans="1:12" x14ac:dyDescent="0.25">
      <c r="A26" t="s">
        <v>67</v>
      </c>
      <c r="B26" s="20" t="s">
        <v>69</v>
      </c>
      <c r="L26">
        <v>8</v>
      </c>
    </row>
    <row r="27" spans="1:12" x14ac:dyDescent="0.25">
      <c r="A27" t="s">
        <v>85</v>
      </c>
      <c r="B27" s="20" t="s">
        <v>66</v>
      </c>
      <c r="C27" s="37" t="s">
        <v>44</v>
      </c>
      <c r="D27" s="28" t="s">
        <v>9</v>
      </c>
      <c r="E27" s="28" t="s">
        <v>6</v>
      </c>
      <c r="F27" s="28" t="s">
        <v>9</v>
      </c>
      <c r="G27" s="28" t="s">
        <v>47</v>
      </c>
      <c r="H27" s="28" t="s">
        <v>9</v>
      </c>
      <c r="I27" s="28" t="s">
        <v>44</v>
      </c>
      <c r="J27" s="28" t="s">
        <v>6</v>
      </c>
      <c r="K27" s="38" t="s">
        <v>44</v>
      </c>
      <c r="L27">
        <v>9</v>
      </c>
    </row>
    <row r="28" spans="1:12" ht="15.75" thickBot="1" x14ac:dyDescent="0.3">
      <c r="A28" t="s">
        <v>72</v>
      </c>
      <c r="B28" s="21" t="s">
        <v>62</v>
      </c>
      <c r="C28" s="35" t="s">
        <v>30</v>
      </c>
      <c r="D28" s="27" t="s">
        <v>46</v>
      </c>
      <c r="E28" s="27" t="s">
        <v>50</v>
      </c>
      <c r="F28" s="27" t="s">
        <v>33</v>
      </c>
      <c r="G28" s="27" t="s">
        <v>53</v>
      </c>
      <c r="H28" s="27" t="s">
        <v>50</v>
      </c>
      <c r="I28" s="27" t="s">
        <v>45</v>
      </c>
      <c r="J28" s="27" t="s">
        <v>33</v>
      </c>
      <c r="K28" s="36" t="s">
        <v>29</v>
      </c>
      <c r="L2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List by Week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Miguel, Brandie</dc:creator>
  <cp:lastModifiedBy>Calhoun, Caleb</cp:lastModifiedBy>
  <cp:lastPrinted>2018-11-19T22:59:39Z</cp:lastPrinted>
  <dcterms:created xsi:type="dcterms:W3CDTF">2018-11-01T20:47:08Z</dcterms:created>
  <dcterms:modified xsi:type="dcterms:W3CDTF">2018-11-30T23:35:16Z</dcterms:modified>
</cp:coreProperties>
</file>