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N:\Prj_SUS\2016\S60519 SCE 2017 Forms\NRCC-MCH\2019\"/>
    </mc:Choice>
  </mc:AlternateContent>
  <bookViews>
    <workbookView xWindow="40" yWindow="250" windowWidth="11700" windowHeight="8930" tabRatio="786"/>
  </bookViews>
  <sheets>
    <sheet name="New Table Sequence" sheetId="17" r:id="rId1"/>
    <sheet name="Hyperlinks" sheetId="56" r:id="rId2"/>
    <sheet name="Headers" sheetId="1" r:id="rId3"/>
    <sheet name="A. General Info" sheetId="20" r:id="rId4"/>
    <sheet name="B. Project Scope" sheetId="64" r:id="rId5"/>
    <sheet name="C. Compliance" sheetId="11" r:id="rId6"/>
    <sheet name="D. Exceptional Conditions" sheetId="18" r:id="rId7"/>
    <sheet name="E. Additional Remarks" sheetId="19" r:id="rId8"/>
    <sheet name="F. HVAC Systems" sheetId="69" r:id="rId9"/>
    <sheet name="G. Pumps" sheetId="55" r:id="rId10"/>
    <sheet name="H. Fan Systems" sheetId="53" r:id="rId11"/>
    <sheet name="I. Sys Controls" sheetId="58" r:id="rId12"/>
    <sheet name="J. Ventilation" sheetId="65" r:id="rId13"/>
    <sheet name="K. VAV Controls" sheetId="68" r:id="rId14"/>
    <sheet name="L. Distribution" sheetId="67" r:id="rId15"/>
    <sheet name="M.Cooling Tower" sheetId="66" r:id="rId16"/>
    <sheet name="N. NRCI" sheetId="45" r:id="rId17"/>
    <sheet name="O. NRCA" sheetId="62" r:id="rId18"/>
    <sheet name="P. Mand Measures" sheetId="59" r:id="rId19"/>
  </sheets>
  <externalReferences>
    <externalReference r:id="rId20"/>
    <externalReference r:id="rId21"/>
    <externalReference r:id="rId22"/>
    <externalReference r:id="rId23"/>
  </externalReferences>
  <definedNames>
    <definedName name="CalcMethod" localSheetId="4">'B. Project Scope'!#REF!</definedName>
    <definedName name="CalcMethod" localSheetId="8">'[1]B. Old Project Scope'!#REF!</definedName>
    <definedName name="CalcMethod" localSheetId="9">#REF!</definedName>
    <definedName name="CalcMethod" localSheetId="1">#REF!</definedName>
    <definedName name="CalcMethod" localSheetId="11">#REF!</definedName>
    <definedName name="CalcMethod" localSheetId="12">'[2]B. Project Scope changed'!#REF!</definedName>
    <definedName name="CalcMethod" localSheetId="13">#REF!</definedName>
    <definedName name="CalcMethod" localSheetId="14">'[3]B. Old Project Scope'!#REF!</definedName>
    <definedName name="CalcMethod" localSheetId="15">'[3]B. Old Project Scope'!#REF!</definedName>
    <definedName name="CalcMethod" localSheetId="17">'[4]B. Project Scope'!#REF!</definedName>
    <definedName name="CalcMethod" localSheetId="18">'P. Mand Measures'!#REF!</definedName>
    <definedName name="CalcMethod">#REF!</definedName>
    <definedName name="_xlnm.Print_Area" localSheetId="3">'A. General Info'!$A$2:$K$10</definedName>
    <definedName name="_xlnm.Print_Area" localSheetId="4">'B. Project Scope'!$A$2:$J$2</definedName>
    <definedName name="_xlnm.Print_Area" localSheetId="5">'C. Compliance'!$A$1:$R$38</definedName>
    <definedName name="_xlnm.Print_Area" localSheetId="6">'D. Exceptional Conditions'!$A$2:$K$7</definedName>
    <definedName name="_xlnm.Print_Area" localSheetId="7">'E. Additional Remarks'!$A$2:$K$7</definedName>
    <definedName name="_xlnm.Print_Area" localSheetId="2">Headers!$A$3:$K$24</definedName>
    <definedName name="_xlnm.Print_Area" localSheetId="0">'New Table Sequence'!$A$1:$B$18</definedName>
    <definedName name="_xlnm.Print_Area" localSheetId="18">'P. Mand Measures'!$A$2:$J$2</definedName>
  </definedNames>
  <calcPr calcId="152511"/>
</workbook>
</file>

<file path=xl/calcChain.xml><?xml version="1.0" encoding="utf-8"?>
<calcChain xmlns="http://schemas.openxmlformats.org/spreadsheetml/2006/main">
  <c r="G14" i="66" l="1"/>
  <c r="H14" i="66"/>
  <c r="I14" i="66"/>
  <c r="J14" i="66"/>
  <c r="K14" i="66" s="1"/>
</calcChain>
</file>

<file path=xl/comments1.xml><?xml version="1.0" encoding="utf-8"?>
<comments xmlns="http://schemas.openxmlformats.org/spreadsheetml/2006/main">
  <authors>
    <author>Sally Blair</author>
  </authors>
  <commentList>
    <comment ref="H8" authorId="0" shapeId="0">
      <text>
        <r>
          <rPr>
            <b/>
            <sz val="9"/>
            <color indexed="81"/>
            <rFont val="Tahoma"/>
            <family val="2"/>
          </rPr>
          <t>2019 Update:</t>
        </r>
        <r>
          <rPr>
            <sz val="9"/>
            <color indexed="81"/>
            <rFont val="Tahoma"/>
            <family val="2"/>
          </rPr>
          <t xml:space="preserve">
Added Healthcare occupancy type.
</t>
        </r>
      </text>
    </comment>
  </commentList>
</comments>
</file>

<file path=xl/comments10.xml><?xml version="1.0" encoding="utf-8"?>
<comments xmlns="http://schemas.openxmlformats.org/spreadsheetml/2006/main">
  <authors>
    <author>Sally Blair</author>
    <author>Mart-Laptop</author>
    <author>Ben Lalor</author>
  </authors>
  <commentList>
    <comment ref="G9" authorId="0" shapeId="0">
      <text>
        <r>
          <rPr>
            <b/>
            <sz val="9"/>
            <color indexed="81"/>
            <rFont val="Tahoma"/>
            <family val="2"/>
          </rPr>
          <t>Sally Blair:</t>
        </r>
        <r>
          <rPr>
            <sz val="9"/>
            <color indexed="81"/>
            <rFont val="Tahoma"/>
            <family val="2"/>
          </rPr>
          <t xml:space="preserve">
= (0.2 x 03) if 02 is VAV w DDC
OR
= (0.3 x 03) if 02 is VAV w/o DDC
</t>
        </r>
      </text>
    </comment>
    <comment ref="H9" authorId="1" shapeId="0">
      <text>
        <r>
          <rPr>
            <b/>
            <sz val="9"/>
            <color indexed="81"/>
            <rFont val="Tahoma"/>
            <family val="2"/>
          </rPr>
          <t>Mart-Laptop:</t>
        </r>
        <r>
          <rPr>
            <sz val="9"/>
            <color indexed="81"/>
            <rFont val="Tahoma"/>
            <family val="2"/>
          </rPr>
          <t xml:space="preserve">
Max Col-06 or Col 07
</t>
        </r>
      </text>
    </comment>
    <comment ref="I9" authorId="1" shapeId="0">
      <text>
        <r>
          <rPr>
            <b/>
            <sz val="9"/>
            <color indexed="81"/>
            <rFont val="Tahoma"/>
            <family val="2"/>
          </rPr>
          <t>Mart-Laptop:</t>
        </r>
        <r>
          <rPr>
            <sz val="9"/>
            <color indexed="81"/>
            <rFont val="Tahoma"/>
            <family val="2"/>
          </rPr>
          <t xml:space="preserve">
0.5 X Col-03
</t>
        </r>
      </text>
    </comment>
    <comment ref="L9" authorId="0" shapeId="0">
      <text>
        <r>
          <rPr>
            <b/>
            <sz val="9"/>
            <color indexed="81"/>
            <rFont val="Tahoma"/>
            <family val="2"/>
          </rPr>
          <t>Sally Blair:</t>
        </r>
        <r>
          <rPr>
            <sz val="9"/>
            <color indexed="81"/>
            <rFont val="Tahoma"/>
            <family val="2"/>
          </rPr>
          <t xml:space="preserve">
Ben, says "Yes" if column 02 selection is ANY of the following
- No Reheat, Recool, Mixing
- NA: Pressurization Control
- NA: Reheat via site/solar source
- NA: Humidity Control
- NA: Peak SA </t>
        </r>
        <r>
          <rPr>
            <u/>
            <sz val="9"/>
            <color indexed="81"/>
            <rFont val="Tahoma"/>
            <family val="2"/>
          </rPr>
          <t>&lt;</t>
        </r>
        <r>
          <rPr>
            <sz val="9"/>
            <color indexed="81"/>
            <rFont val="Tahoma"/>
            <family val="2"/>
          </rPr>
          <t xml:space="preserve"> 300 CFM
OR says "Yes" if column 02 says "VAV w/o DDC@zone" AND 05</t>
        </r>
        <r>
          <rPr>
            <u/>
            <sz val="9"/>
            <color indexed="81"/>
            <rFont val="Tahoma"/>
            <family val="2"/>
          </rPr>
          <t>&lt;</t>
        </r>
        <r>
          <rPr>
            <sz val="9"/>
            <color indexed="81"/>
            <rFont val="Tahoma"/>
            <family val="2"/>
          </rPr>
          <t>08 
OR says "Yes" if column 02 says "VAV w DDC@zone" AND 05</t>
        </r>
        <r>
          <rPr>
            <u/>
            <sz val="9"/>
            <color indexed="81"/>
            <rFont val="Tahoma"/>
            <family val="2"/>
          </rPr>
          <t>&lt;</t>
        </r>
        <r>
          <rPr>
            <sz val="9"/>
            <color indexed="81"/>
            <rFont val="Tahoma"/>
            <family val="2"/>
          </rPr>
          <t>09 AND 05</t>
        </r>
        <r>
          <rPr>
            <u/>
            <sz val="9"/>
            <color indexed="81"/>
            <rFont val="Tahoma"/>
            <family val="2"/>
          </rPr>
          <t>&lt;</t>
        </r>
        <r>
          <rPr>
            <sz val="9"/>
            <color indexed="81"/>
            <rFont val="Tahoma"/>
            <family val="2"/>
          </rPr>
          <t>06 AND 04</t>
        </r>
        <r>
          <rPr>
            <u/>
            <sz val="9"/>
            <color indexed="81"/>
            <rFont val="Tahoma"/>
            <family val="2"/>
          </rPr>
          <t>&lt;</t>
        </r>
        <r>
          <rPr>
            <sz val="9"/>
            <color indexed="81"/>
            <rFont val="Tahoma"/>
            <family val="2"/>
          </rPr>
          <t>08 AND both columns 10 &amp; 11 say "Yes".</t>
        </r>
      </text>
    </comment>
    <comment ref="B11" authorId="0" shapeId="0">
      <text>
        <r>
          <rPr>
            <b/>
            <sz val="9"/>
            <color indexed="81"/>
            <rFont val="Tahoma"/>
            <family val="2"/>
          </rPr>
          <t>Sally Blair:</t>
        </r>
        <r>
          <rPr>
            <sz val="9"/>
            <color indexed="81"/>
            <rFont val="Tahoma"/>
            <family val="2"/>
          </rPr>
          <t xml:space="preserve">
Selection of VAV w DDC  opens 03-11.
Selection of VAV w/o DDC  opens 03, 05,06,07,08.</t>
        </r>
      </text>
    </comment>
    <comment ref="J14" authorId="2" shapeId="0">
      <text>
        <r>
          <rPr>
            <b/>
            <sz val="9"/>
            <color indexed="81"/>
            <rFont val="Tahoma"/>
            <family val="2"/>
          </rPr>
          <t>Ben Lalor:</t>
        </r>
        <r>
          <rPr>
            <sz val="9"/>
            <color indexed="81"/>
            <rFont val="Tahoma"/>
            <family val="2"/>
          </rPr>
          <t xml:space="preserve">
We should give them the option of "No", so that they can understand this needs to happen for compliance, instead of just choosing "Yes" because it’s the only option here.</t>
        </r>
      </text>
    </comment>
  </commentList>
</comments>
</file>

<file path=xl/comments11.xml><?xml version="1.0" encoding="utf-8"?>
<comments xmlns="http://schemas.openxmlformats.org/spreadsheetml/2006/main">
  <authors>
    <author>Ben Lalor</author>
    <author>Sally Blair</author>
  </authors>
  <commentList>
    <comment ref="E9" authorId="0" shapeId="0">
      <text>
        <r>
          <rPr>
            <b/>
            <sz val="9"/>
            <color indexed="81"/>
            <rFont val="Tahoma"/>
            <family val="2"/>
          </rPr>
          <t>Ben Lalor:</t>
        </r>
        <r>
          <rPr>
            <sz val="9"/>
            <color indexed="81"/>
            <rFont val="Tahoma"/>
            <family val="2"/>
          </rPr>
          <t xml:space="preserve">
It appears that the form is working properly, but old logic had incorrect logic here referencing wrong columns. Ben Park I would suggest maybe double chekcing that current coding matches logic in coulumns 6 and 7, changes may not be necessary. </t>
        </r>
      </text>
    </comment>
    <comment ref="G9" authorId="1" shapeId="0">
      <text>
        <r>
          <rPr>
            <b/>
            <sz val="9"/>
            <color indexed="81"/>
            <rFont val="Tahoma"/>
            <family val="2"/>
          </rPr>
          <t>Sally Blair:</t>
        </r>
        <r>
          <rPr>
            <sz val="9"/>
            <color indexed="81"/>
            <rFont val="Tahoma"/>
            <family val="2"/>
          </rPr>
          <t xml:space="preserve">
Starts as grey unless user selects "Other" in column 05
</t>
        </r>
      </text>
    </comment>
    <comment ref="A13" authorId="0" shapeId="0">
      <text>
        <r>
          <rPr>
            <b/>
            <sz val="9"/>
            <color indexed="81"/>
            <rFont val="Tahoma"/>
            <family val="2"/>
          </rPr>
          <t>Ben Lalor:</t>
        </r>
        <r>
          <rPr>
            <sz val="9"/>
            <color indexed="81"/>
            <rFont val="Tahoma"/>
            <family val="2"/>
          </rPr>
          <t xml:space="preserve">
Numbers of rows have been updated by shifting down one number
</t>
        </r>
      </text>
    </comment>
    <comment ref="B13" authorId="0" shapeId="0">
      <text>
        <r>
          <rPr>
            <b/>
            <sz val="9"/>
            <color indexed="81"/>
            <rFont val="Tahoma"/>
            <family val="2"/>
          </rPr>
          <t>Ben Lalor:</t>
        </r>
        <r>
          <rPr>
            <sz val="9"/>
            <color indexed="81"/>
            <rFont val="Tahoma"/>
            <family val="2"/>
          </rPr>
          <t xml:space="preserve">
If row 11 = "Yes" rows 11-16 grey out and row 17 opens for user input.
If row 11=  "No" then rows 12-16 open for user input and row 17 greys out.</t>
        </r>
      </text>
    </comment>
    <comment ref="C17" authorId="1" shapeId="0">
      <text>
        <r>
          <rPr>
            <b/>
            <sz val="9"/>
            <color indexed="81"/>
            <rFont val="Tahoma"/>
            <family val="2"/>
          </rPr>
          <t>Sally Blair:</t>
        </r>
        <r>
          <rPr>
            <sz val="9"/>
            <color indexed="81"/>
            <rFont val="Tahoma"/>
            <family val="2"/>
          </rPr>
          <t xml:space="preserve">
User can select more than one.</t>
        </r>
      </text>
    </comment>
    <comment ref="H24" authorId="1" shapeId="0">
      <text>
        <r>
          <rPr>
            <b/>
            <sz val="9"/>
            <color indexed="81"/>
            <rFont val="Tahoma"/>
            <family val="2"/>
          </rPr>
          <t>Sally Blair:</t>
        </r>
        <r>
          <rPr>
            <sz val="9"/>
            <color indexed="81"/>
            <rFont val="Tahoma"/>
            <family val="2"/>
          </rPr>
          <t xml:space="preserve">
This button should duplicate everything in rows 13-23, but blank.</t>
        </r>
      </text>
    </comment>
    <comment ref="D25" authorId="0" shapeId="0">
      <text>
        <r>
          <rPr>
            <b/>
            <sz val="9"/>
            <color indexed="81"/>
            <rFont val="Tahoma"/>
            <family val="2"/>
          </rPr>
          <t>Ben Lalor:</t>
        </r>
        <r>
          <rPr>
            <sz val="9"/>
            <color indexed="81"/>
            <rFont val="Tahoma"/>
            <family val="2"/>
          </rPr>
          <t xml:space="preserve">
Conductivity dropdown updates were to be specific and show what the options are for each dropdown. This is already coded into the form and should require no updates from Ben Park</t>
        </r>
      </text>
    </comment>
    <comment ref="D26" authorId="0" shapeId="0">
      <text>
        <r>
          <rPr>
            <b/>
            <sz val="9"/>
            <color indexed="81"/>
            <rFont val="Tahoma"/>
            <family val="2"/>
          </rPr>
          <t>Ben Lalor:</t>
        </r>
        <r>
          <rPr>
            <sz val="9"/>
            <color indexed="81"/>
            <rFont val="Tahoma"/>
            <family val="2"/>
          </rPr>
          <t xml:space="preserve">
Custom Dropdown when Table 4 = Above 350</t>
        </r>
      </text>
    </comment>
    <comment ref="D28" authorId="1" shapeId="0">
      <text>
        <r>
          <rPr>
            <b/>
            <sz val="9"/>
            <color indexed="81"/>
            <rFont val="Tahoma"/>
            <family val="2"/>
          </rPr>
          <t>Sally Blair:</t>
        </r>
        <r>
          <rPr>
            <sz val="9"/>
            <color indexed="81"/>
            <rFont val="Tahoma"/>
            <family val="2"/>
          </rPr>
          <t xml:space="preserve">
If the user selects "Other", columns 05 &amp; 06 grey out &amp; column 07 opens for user input.</t>
        </r>
      </text>
    </comment>
    <comment ref="D29" authorId="0" shapeId="0">
      <text>
        <r>
          <rPr>
            <b/>
            <sz val="9"/>
            <color indexed="81"/>
            <rFont val="Tahoma"/>
            <family val="2"/>
          </rPr>
          <t>Ben Lalor:</t>
        </r>
        <r>
          <rPr>
            <sz val="9"/>
            <color indexed="81"/>
            <rFont val="Tahoma"/>
            <family val="2"/>
          </rPr>
          <t xml:space="preserve">
Custom Dropdown when Table 4 = 251-350</t>
        </r>
      </text>
    </comment>
    <comment ref="D32" authorId="0" shapeId="0">
      <text>
        <r>
          <rPr>
            <b/>
            <sz val="9"/>
            <color indexed="81"/>
            <rFont val="Tahoma"/>
            <family val="2"/>
          </rPr>
          <t>Ben Lalor:</t>
        </r>
        <r>
          <rPr>
            <sz val="9"/>
            <color indexed="81"/>
            <rFont val="Tahoma"/>
            <family val="2"/>
          </rPr>
          <t xml:space="preserve">
Custom Dropdown when Table 4 = 201-250</t>
        </r>
      </text>
    </comment>
    <comment ref="D35" authorId="0" shapeId="0">
      <text>
        <r>
          <rPr>
            <b/>
            <sz val="9"/>
            <color indexed="81"/>
            <rFont val="Tahoma"/>
            <family val="2"/>
          </rPr>
          <t>Ben Lalor:</t>
        </r>
        <r>
          <rPr>
            <sz val="9"/>
            <color indexed="81"/>
            <rFont val="Tahoma"/>
            <family val="2"/>
          </rPr>
          <t xml:space="preserve">
Custom Dropdown when Table 4 = 141 - 200</t>
        </r>
      </text>
    </comment>
    <comment ref="D38" authorId="0" shapeId="0">
      <text>
        <r>
          <rPr>
            <b/>
            <sz val="9"/>
            <color indexed="81"/>
            <rFont val="Tahoma"/>
            <family val="2"/>
          </rPr>
          <t>Ben Lalor:</t>
        </r>
        <r>
          <rPr>
            <sz val="9"/>
            <color indexed="81"/>
            <rFont val="Tahoma"/>
            <family val="2"/>
          </rPr>
          <t xml:space="preserve">
Custom Dropdown when Table 4 = 105 - 140</t>
        </r>
      </text>
    </comment>
  </commentList>
</comments>
</file>

<file path=xl/comments12.xml><?xml version="1.0" encoding="utf-8"?>
<comments xmlns="http://schemas.openxmlformats.org/spreadsheetml/2006/main">
  <authors>
    <author>Sally Blair</author>
    <author>Ben Lalor</author>
  </authors>
  <commentList>
    <comment ref="B5" authorId="0" shapeId="0">
      <text>
        <r>
          <rPr>
            <b/>
            <sz val="9"/>
            <color indexed="81"/>
            <rFont val="Tahoma"/>
            <family val="2"/>
          </rPr>
          <t>Sally Blair:</t>
        </r>
        <r>
          <rPr>
            <sz val="9"/>
            <color indexed="81"/>
            <rFont val="Tahoma"/>
            <family val="2"/>
          </rPr>
          <t xml:space="preserve">
If checked, grey out columns 03-16 &amp; Trigger the note in row 14 on Table D.</t>
        </r>
      </text>
    </comment>
    <comment ref="A7" authorId="1" shapeId="0">
      <text>
        <r>
          <rPr>
            <b/>
            <sz val="9"/>
            <color indexed="81"/>
            <rFont val="Tahoma"/>
            <family val="2"/>
          </rPr>
          <t>Ben Lalor:</t>
        </r>
        <r>
          <rPr>
            <sz val="9"/>
            <color indexed="81"/>
            <rFont val="Tahoma"/>
            <family val="2"/>
          </rPr>
          <t xml:space="preserve">
Column #'s updated based on new column 2</t>
        </r>
      </text>
    </comment>
    <comment ref="G14" authorId="0" shapeId="0">
      <text>
        <r>
          <rPr>
            <b/>
            <sz val="9"/>
            <color indexed="81"/>
            <rFont val="Tahoma"/>
            <family val="2"/>
          </rPr>
          <t>Sally Blair:</t>
        </r>
        <r>
          <rPr>
            <sz val="9"/>
            <color indexed="81"/>
            <rFont val="Tahoma"/>
            <family val="2"/>
          </rPr>
          <t xml:space="preserve">
Name/item tag copied down from column 03</t>
        </r>
      </text>
    </comment>
    <comment ref="K14" authorId="0" shapeId="0">
      <text>
        <r>
          <rPr>
            <b/>
            <sz val="9"/>
            <color indexed="81"/>
            <rFont val="Tahoma"/>
            <family val="2"/>
          </rPr>
          <t>Sally Blair:</t>
        </r>
        <r>
          <rPr>
            <sz val="9"/>
            <color indexed="81"/>
            <rFont val="Tahoma"/>
            <family val="2"/>
          </rPr>
          <t xml:space="preserve">
"Yes" if column 15 is </t>
        </r>
        <r>
          <rPr>
            <u/>
            <sz val="9"/>
            <color indexed="81"/>
            <rFont val="Tahoma"/>
            <family val="2"/>
          </rPr>
          <t>&lt;</t>
        </r>
        <r>
          <rPr>
            <sz val="9"/>
            <color indexed="81"/>
            <rFont val="Tahoma"/>
            <family val="2"/>
          </rPr>
          <t xml:space="preserve"> 2.5 </t>
        </r>
        <r>
          <rPr>
            <b/>
            <i/>
            <sz val="9"/>
            <color indexed="81"/>
            <rFont val="Tahoma"/>
            <family val="2"/>
          </rPr>
          <t>and</t>
        </r>
        <r>
          <rPr>
            <i/>
            <sz val="9"/>
            <color indexed="81"/>
            <rFont val="Tahoma"/>
            <family val="2"/>
          </rPr>
          <t xml:space="preserve"> when column 4 ≥ 900 then column 4 must be ≥ 60. 
Exception to column 6 requirements: 
- when row two is checked 
- when Table A Row 02 is 1 or 16</t>
        </r>
        <r>
          <rPr>
            <sz val="9"/>
            <color indexed="81"/>
            <rFont val="Tahoma"/>
            <family val="2"/>
          </rPr>
          <t xml:space="preserve">
  "No" if column 15 is &gt; 2.5</t>
        </r>
        <r>
          <rPr>
            <i/>
            <sz val="9"/>
            <color indexed="81"/>
            <rFont val="Tahoma"/>
            <family val="2"/>
          </rPr>
          <t xml:space="preserve"> </t>
        </r>
        <r>
          <rPr>
            <b/>
            <i/>
            <sz val="9"/>
            <color indexed="81"/>
            <rFont val="Tahoma"/>
            <family val="2"/>
          </rPr>
          <t>and</t>
        </r>
        <r>
          <rPr>
            <i/>
            <sz val="9"/>
            <color indexed="81"/>
            <rFont val="Tahoma"/>
            <family val="2"/>
          </rPr>
          <t xml:space="preserve"> when column 4 ≥ 900, column &lt; 60. 
Exception to column 6 requirements: 
- when row two is checked 
- when Table A Row 02 is 1 or 16</t>
        </r>
      </text>
    </comment>
  </commentList>
</comments>
</file>

<file path=xl/comments13.xml><?xml version="1.0" encoding="utf-8"?>
<comments xmlns="http://schemas.openxmlformats.org/spreadsheetml/2006/main">
  <authors>
    <author>Sally Blair</author>
  </authors>
  <commentList>
    <comment ref="A4" authorId="0" shapeId="0">
      <text>
        <r>
          <rPr>
            <b/>
            <sz val="9"/>
            <color indexed="81"/>
            <rFont val="Tahoma"/>
            <family val="2"/>
          </rPr>
          <t>2019 Update:</t>
        </r>
        <r>
          <rPr>
            <sz val="9"/>
            <color indexed="81"/>
            <rFont val="Tahoma"/>
            <family val="2"/>
          </rPr>
          <t xml:space="preserve">
Updated hyperlink</t>
        </r>
      </text>
    </comment>
    <comment ref="A7" authorId="0" shapeId="0">
      <text>
        <r>
          <rPr>
            <b/>
            <sz val="9"/>
            <color indexed="81"/>
            <rFont val="Tahoma"/>
            <family val="2"/>
          </rPr>
          <t>Sally Blair:</t>
        </r>
        <r>
          <rPr>
            <sz val="9"/>
            <color indexed="81"/>
            <rFont val="Tahoma"/>
            <family val="2"/>
          </rPr>
          <t xml:space="preserve">
Ben, this defaults to "Yes" and can’t be moved to "No"</t>
        </r>
      </text>
    </comment>
  </commentList>
</comments>
</file>

<file path=xl/comments14.xml><?xml version="1.0" encoding="utf-8"?>
<comments xmlns="http://schemas.openxmlformats.org/spreadsheetml/2006/main">
  <authors>
    <author>Sally Blair</author>
    <author>Katie Gustafson</author>
  </authors>
  <commentList>
    <comment ref="B6" authorId="0" shapeId="0">
      <text>
        <r>
          <rPr>
            <b/>
            <sz val="9"/>
            <color indexed="81"/>
            <rFont val="Tahoma"/>
            <family val="2"/>
          </rPr>
          <t>Sally Blair:</t>
        </r>
        <r>
          <rPr>
            <sz val="9"/>
            <color indexed="81"/>
            <rFont val="Tahoma"/>
            <family val="2"/>
          </rPr>
          <t xml:space="preserve">
Form will select based on user input in other Tables.  User can edit, but if they do a note will show up in Table D.  See Table D row 12 for note.
</t>
        </r>
      </text>
    </comment>
    <comment ref="F13" authorId="1" shapeId="0">
      <text>
        <r>
          <rPr>
            <b/>
            <sz val="9"/>
            <color indexed="81"/>
            <rFont val="Tahoma"/>
            <family val="2"/>
          </rPr>
          <t>Katie Gustafson:</t>
        </r>
        <r>
          <rPr>
            <sz val="9"/>
            <color indexed="81"/>
            <rFont val="Tahoma"/>
            <family val="2"/>
          </rPr>
          <t xml:space="preserve">
What does "single zone systems with any conrols" mean? Basically anything? Does this impact the DR dropdown.</t>
        </r>
      </text>
    </comment>
  </commentList>
</comments>
</file>

<file path=xl/comments15.xml><?xml version="1.0" encoding="utf-8"?>
<comments xmlns="http://schemas.openxmlformats.org/spreadsheetml/2006/main">
  <authors>
    <author>Katie Gustafson</author>
    <author>Sally Blair</author>
  </authors>
  <commentList>
    <comment ref="E7" authorId="0" shapeId="0">
      <text>
        <r>
          <rPr>
            <b/>
            <sz val="9"/>
            <color indexed="81"/>
            <rFont val="Tahoma"/>
            <family val="2"/>
          </rPr>
          <t>Katie Gustafson:</t>
        </r>
        <r>
          <rPr>
            <sz val="9"/>
            <color indexed="81"/>
            <rFont val="Tahoma"/>
            <family val="2"/>
          </rPr>
          <t xml:space="preserve">
Ben, only active if Dropdown = "Yes", otherwise greyed out. </t>
        </r>
      </text>
    </comment>
    <comment ref="A8" authorId="0" shapeId="0">
      <text>
        <r>
          <rPr>
            <b/>
            <sz val="9"/>
            <color indexed="81"/>
            <rFont val="Tahoma"/>
            <family val="2"/>
          </rPr>
          <t>Katie Gustafson:</t>
        </r>
        <r>
          <rPr>
            <sz val="9"/>
            <color indexed="81"/>
            <rFont val="Tahoma"/>
            <family val="2"/>
          </rPr>
          <t xml:space="preserve">
Ben, rows 8-23 are hidden unless the user selects "No" in column 01.  Then these rows expand for user input.</t>
        </r>
      </text>
    </comment>
    <comment ref="A20" authorId="1" shapeId="0">
      <text>
        <r>
          <rPr>
            <b/>
            <sz val="9"/>
            <color indexed="81"/>
            <rFont val="Tahoma"/>
            <family val="2"/>
          </rPr>
          <t>Sally Blair:</t>
        </r>
        <r>
          <rPr>
            <sz val="9"/>
            <color indexed="81"/>
            <rFont val="Tahoma"/>
            <family val="2"/>
          </rPr>
          <t xml:space="preserve">
All code sections referenced throughout the form will hyperlink to the correct page in the Standards pdf on CEC website.  See Hyperlinks tab for hyperlinks.</t>
        </r>
      </text>
    </comment>
  </commentList>
</comments>
</file>

<file path=xl/comments2.xml><?xml version="1.0" encoding="utf-8"?>
<comments xmlns="http://schemas.openxmlformats.org/spreadsheetml/2006/main">
  <authors>
    <author>Sally Blair</author>
    <author>User</author>
  </authors>
  <commentList>
    <comment ref="B9" authorId="0" shapeId="0">
      <text>
        <r>
          <rPr>
            <b/>
            <sz val="9"/>
            <color indexed="81"/>
            <rFont val="Tahoma"/>
            <family val="2"/>
          </rPr>
          <t>Sally Blair/Gina:</t>
        </r>
        <r>
          <rPr>
            <sz val="9"/>
            <color indexed="81"/>
            <rFont val="Tahoma"/>
            <family val="2"/>
          </rPr>
          <t xml:space="preserve">
Triggers Controls Table I and Table "Dry System Eq. Sizing"</t>
        </r>
      </text>
    </comment>
    <comment ref="C9" authorId="0" shapeId="0">
      <text>
        <r>
          <rPr>
            <b/>
            <sz val="9"/>
            <color indexed="81"/>
            <rFont val="Tahoma"/>
            <family val="2"/>
          </rPr>
          <t>Sally Blair:</t>
        </r>
        <r>
          <rPr>
            <sz val="9"/>
            <color indexed="81"/>
            <rFont val="Tahoma"/>
            <family val="2"/>
          </rPr>
          <t xml:space="preserve">
Triggers "Heat Rejection Eq." section in Table F.</t>
        </r>
      </text>
    </comment>
    <comment ref="B10" authorId="1" shapeId="0">
      <text>
        <r>
          <rPr>
            <b/>
            <sz val="9"/>
            <color indexed="81"/>
            <rFont val="Tahoma"/>
            <family val="2"/>
          </rPr>
          <t>Gina:</t>
        </r>
        <r>
          <rPr>
            <sz val="9"/>
            <color indexed="81"/>
            <rFont val="Tahoma"/>
            <family val="2"/>
          </rPr>
          <t xml:space="preserve">
Triggers Controls Table I and Table "Dry System Eq. Sizing"</t>
        </r>
      </text>
    </comment>
    <comment ref="C10" authorId="0" shapeId="0">
      <text>
        <r>
          <rPr>
            <b/>
            <sz val="9"/>
            <color indexed="81"/>
            <rFont val="Tahoma"/>
            <family val="2"/>
          </rPr>
          <t>Sally Blair:</t>
        </r>
        <r>
          <rPr>
            <sz val="9"/>
            <color indexed="81"/>
            <rFont val="Tahoma"/>
            <family val="2"/>
          </rPr>
          <t xml:space="preserve">
Triggers Table G</t>
        </r>
      </text>
    </comment>
    <comment ref="C11" authorId="0" shapeId="0">
      <text>
        <r>
          <rPr>
            <b/>
            <sz val="9"/>
            <color indexed="81"/>
            <rFont val="Tahoma"/>
            <family val="2"/>
          </rPr>
          <t>Sally Blair:</t>
        </r>
        <r>
          <rPr>
            <sz val="9"/>
            <color indexed="81"/>
            <rFont val="Tahoma"/>
            <family val="2"/>
          </rPr>
          <t xml:space="preserve">
Triggers "Piping" Section in Table L</t>
        </r>
      </text>
    </comment>
    <comment ref="B12" authorId="0" shapeId="0">
      <text>
        <r>
          <rPr>
            <b/>
            <sz val="9"/>
            <color indexed="81"/>
            <rFont val="Tahoma"/>
            <family val="2"/>
          </rPr>
          <t>Sally Blair/Gina:</t>
        </r>
        <r>
          <rPr>
            <sz val="9"/>
            <color indexed="81"/>
            <rFont val="Tahoma"/>
            <family val="2"/>
          </rPr>
          <t xml:space="preserve">
Triggers Controls Table I </t>
        </r>
      </text>
    </comment>
    <comment ref="C12" authorId="0" shapeId="0">
      <text>
        <r>
          <rPr>
            <b/>
            <sz val="9"/>
            <color indexed="81"/>
            <rFont val="Tahoma"/>
            <family val="2"/>
          </rPr>
          <t>Sally Blair:</t>
        </r>
        <r>
          <rPr>
            <sz val="9"/>
            <color indexed="81"/>
            <rFont val="Tahoma"/>
            <family val="2"/>
          </rPr>
          <t xml:space="preserve">
Triggers Table M &amp; "Heat Rejection Eq." section in Table F.</t>
        </r>
      </text>
    </comment>
    <comment ref="C13" authorId="0" shapeId="0">
      <text>
        <r>
          <rPr>
            <b/>
            <sz val="9"/>
            <color indexed="81"/>
            <rFont val="Tahoma"/>
            <family val="2"/>
          </rPr>
          <t>Sally Blair:</t>
        </r>
        <r>
          <rPr>
            <sz val="9"/>
            <color indexed="81"/>
            <rFont val="Tahoma"/>
            <family val="2"/>
          </rPr>
          <t xml:space="preserve">
Triggers "Chiller Efficiency &amp; Controls" section in Table F.</t>
        </r>
      </text>
    </comment>
    <comment ref="G13" authorId="0" shapeId="0">
      <text>
        <r>
          <rPr>
            <b/>
            <sz val="9"/>
            <color indexed="81"/>
            <rFont val="Tahoma"/>
            <family val="2"/>
          </rPr>
          <t>2019 Update:</t>
        </r>
        <r>
          <rPr>
            <sz val="9"/>
            <color indexed="81"/>
            <rFont val="Tahoma"/>
            <family val="2"/>
          </rPr>
          <t xml:space="preserve">
Exception for triggering Table J if Healthcare is checked in Table A was added.</t>
        </r>
      </text>
    </comment>
    <comment ref="C14" authorId="0" shapeId="0">
      <text>
        <r>
          <rPr>
            <b/>
            <sz val="9"/>
            <color indexed="81"/>
            <rFont val="Tahoma"/>
            <family val="2"/>
          </rPr>
          <t>Sally Blair:</t>
        </r>
        <r>
          <rPr>
            <sz val="9"/>
            <color indexed="81"/>
            <rFont val="Tahoma"/>
            <family val="2"/>
          </rPr>
          <t xml:space="preserve">
Triggers "Boiler Efficiency &amp; Controls" section in Table F.</t>
        </r>
      </text>
    </comment>
    <comment ref="G14" authorId="0" shapeId="0">
      <text>
        <r>
          <rPr>
            <b/>
            <sz val="9"/>
            <color indexed="81"/>
            <rFont val="Tahoma"/>
            <family val="2"/>
          </rPr>
          <t>2019 Update:</t>
        </r>
        <r>
          <rPr>
            <sz val="9"/>
            <color indexed="81"/>
            <rFont val="Tahoma"/>
            <family val="2"/>
          </rPr>
          <t xml:space="preserve">
Exception for triggering Table K if Healthcare is checked in Table A was added.</t>
        </r>
      </text>
    </comment>
    <comment ref="A15" authorId="0" shapeId="0">
      <text>
        <r>
          <rPr>
            <b/>
            <sz val="9"/>
            <color indexed="81"/>
            <rFont val="Tahoma"/>
            <family val="2"/>
          </rPr>
          <t>2019 Update:</t>
        </r>
        <r>
          <rPr>
            <sz val="9"/>
            <color indexed="81"/>
            <rFont val="Tahoma"/>
            <family val="2"/>
          </rPr>
          <t xml:space="preserve">
New alert added related to Healthcare occupancy.</t>
        </r>
      </text>
    </comment>
    <comment ref="G15" authorId="0" shapeId="0">
      <text>
        <r>
          <rPr>
            <b/>
            <sz val="9"/>
            <color indexed="81"/>
            <rFont val="Tahoma"/>
            <family val="2"/>
          </rPr>
          <t>Sally Blair:</t>
        </r>
        <r>
          <rPr>
            <sz val="9"/>
            <color indexed="81"/>
            <rFont val="Tahoma"/>
            <family val="2"/>
          </rPr>
          <t xml:space="preserve">
Removed "Distributed Energy Storage DX AC Systems" and "Single Zone Units" checkboxes</t>
        </r>
      </text>
    </comment>
    <comment ref="A16" authorId="0" shapeId="0">
      <text>
        <r>
          <rPr>
            <b/>
            <sz val="9"/>
            <color indexed="81"/>
            <rFont val="Tahoma"/>
            <family val="2"/>
          </rPr>
          <t>2019 Update:</t>
        </r>
        <r>
          <rPr>
            <sz val="9"/>
            <color indexed="81"/>
            <rFont val="Tahoma"/>
            <family val="2"/>
          </rPr>
          <t xml:space="preserve">
New alert added related to Healthcare occupancy.</t>
        </r>
      </text>
    </comment>
    <comment ref="A17" authorId="0" shapeId="0">
      <text>
        <r>
          <rPr>
            <b/>
            <sz val="9"/>
            <color indexed="81"/>
            <rFont val="Tahoma"/>
            <family val="2"/>
          </rPr>
          <t>Sally Blair:</t>
        </r>
        <r>
          <rPr>
            <sz val="9"/>
            <color indexed="81"/>
            <rFont val="Tahoma"/>
            <family val="2"/>
          </rPr>
          <t xml:space="preserve">
Totally reworked column 01 &amp; removed footnote 1 that was related to alterations.</t>
        </r>
      </text>
    </comment>
  </commentList>
</comments>
</file>

<file path=xl/comments3.xml><?xml version="1.0" encoding="utf-8"?>
<comments xmlns="http://schemas.openxmlformats.org/spreadsheetml/2006/main">
  <authors>
    <author>Sally Blair</author>
  </authors>
  <commentList>
    <comment ref="A9" authorId="0" shapeId="0">
      <text>
        <r>
          <rPr>
            <b/>
            <sz val="9"/>
            <color indexed="81"/>
            <rFont val="Tahoma"/>
            <family val="2"/>
          </rPr>
          <t>Sally Blair:</t>
        </r>
        <r>
          <rPr>
            <sz val="9"/>
            <color indexed="81"/>
            <rFont val="Tahoma"/>
            <family val="2"/>
          </rPr>
          <t xml:space="preserve">
Says "Yes" if:
Dry Sys Eq Sizing Table: if this table is triggered, every field that is not grey must be completed.
AND
Dry Sys Eq Efficiency (not PTAC/PTHP) Table: if triggered, fields are completed if not grey AND 05 </t>
        </r>
        <r>
          <rPr>
            <u/>
            <sz val="9"/>
            <color indexed="81"/>
            <rFont val="Tahoma"/>
            <family val="2"/>
          </rPr>
          <t>&lt;</t>
        </r>
        <r>
          <rPr>
            <sz val="9"/>
            <color indexed="81"/>
            <rFont val="Tahoma"/>
            <family val="2"/>
          </rPr>
          <t xml:space="preserve"> 06 and 08 </t>
        </r>
        <r>
          <rPr>
            <u/>
            <sz val="9"/>
            <color indexed="81"/>
            <rFont val="Tahoma"/>
            <family val="2"/>
          </rPr>
          <t>&lt;</t>
        </r>
        <r>
          <rPr>
            <sz val="9"/>
            <color indexed="81"/>
            <rFont val="Tahoma"/>
            <family val="2"/>
          </rPr>
          <t xml:space="preserve"> 09 (if not grey).
AND
Dry Sys Eq Efficiency (PTAC/PTHP) Table: if triggered, fields are completed if not grey AND 03 </t>
        </r>
        <r>
          <rPr>
            <u/>
            <sz val="9"/>
            <color indexed="81"/>
            <rFont val="Tahoma"/>
            <family val="2"/>
          </rPr>
          <t>&lt;</t>
        </r>
        <r>
          <rPr>
            <sz val="9"/>
            <color indexed="81"/>
            <rFont val="Tahoma"/>
            <family val="2"/>
          </rPr>
          <t xml:space="preserve"> 04 and 06 </t>
        </r>
        <r>
          <rPr>
            <u/>
            <sz val="9"/>
            <color indexed="81"/>
            <rFont val="Tahoma"/>
            <family val="2"/>
          </rPr>
          <t>&lt;</t>
        </r>
        <r>
          <rPr>
            <sz val="9"/>
            <color indexed="81"/>
            <rFont val="Tahoma"/>
            <family val="2"/>
          </rPr>
          <t xml:space="preserve"> 07 (if not grey).
AND
Boiler Efficiency &amp; Controls Table: if triggered, fields are completed if not grey AND 05 </t>
        </r>
        <r>
          <rPr>
            <u/>
            <sz val="9"/>
            <color indexed="81"/>
            <rFont val="Tahoma"/>
            <family val="2"/>
          </rPr>
          <t>&gt;</t>
        </r>
        <r>
          <rPr>
            <sz val="9"/>
            <color indexed="81"/>
            <rFont val="Tahoma"/>
            <family val="2"/>
          </rPr>
          <t xml:space="preserve"> 06.
AND
Chiller Efficiency &amp; Controls Table: if triggered, fields are completed if not grey AND 06 </t>
        </r>
        <r>
          <rPr>
            <u/>
            <sz val="9"/>
            <color indexed="81"/>
            <rFont val="Tahoma"/>
            <family val="2"/>
          </rPr>
          <t>&gt;</t>
        </r>
        <r>
          <rPr>
            <sz val="9"/>
            <color indexed="81"/>
            <rFont val="Tahoma"/>
            <family val="2"/>
          </rPr>
          <t xml:space="preserve"> 07.
AND 
Heat Rejection Equipment Table: if triggered, fields are completed AND 05 </t>
        </r>
        <r>
          <rPr>
            <u/>
            <sz val="9"/>
            <color indexed="81"/>
            <rFont val="Tahoma"/>
            <family val="2"/>
          </rPr>
          <t>&gt;</t>
        </r>
        <r>
          <rPr>
            <sz val="9"/>
            <color indexed="81"/>
            <rFont val="Tahoma"/>
            <family val="2"/>
          </rPr>
          <t xml:space="preserve"> 06.
AND 
Electric Resistance Heating Table: if triggered, fields are completed
Otherwise, says "No"</t>
        </r>
      </text>
    </comment>
    <comment ref="C9" authorId="0" shapeId="0">
      <text>
        <r>
          <rPr>
            <b/>
            <sz val="9"/>
            <color indexed="81"/>
            <rFont val="Tahoma"/>
            <family val="2"/>
          </rPr>
          <t>Sally Blair:</t>
        </r>
        <r>
          <rPr>
            <sz val="9"/>
            <color indexed="81"/>
            <rFont val="Tahoma"/>
            <family val="2"/>
          </rPr>
          <t xml:space="preserve">
Says "Yes" if: 
If triggered, all fields must be completed (if not grey).
Otherwise, says "No"</t>
        </r>
      </text>
    </comment>
    <comment ref="E9" authorId="0" shapeId="0">
      <text>
        <r>
          <rPr>
            <b/>
            <sz val="9"/>
            <color indexed="81"/>
            <rFont val="Tahoma"/>
            <family val="2"/>
          </rPr>
          <t>Sally Blair:</t>
        </r>
        <r>
          <rPr>
            <sz val="9"/>
            <color indexed="81"/>
            <rFont val="Tahoma"/>
            <family val="2"/>
          </rPr>
          <t xml:space="preserve">
Says "Yes" if:
If triggered, all fields must be completed (if not grey)
AND
Total System Design (B)HP </t>
        </r>
        <r>
          <rPr>
            <u/>
            <sz val="9"/>
            <color indexed="81"/>
            <rFont val="Tahoma"/>
            <family val="2"/>
          </rPr>
          <t>&lt;</t>
        </r>
        <r>
          <rPr>
            <sz val="9"/>
            <color indexed="81"/>
            <rFont val="Tahoma"/>
            <family val="2"/>
          </rPr>
          <t xml:space="preserve"> Maximum System Fan Power (B)HP for each system in Table H if Maximum System Fan Power isn't grey.</t>
        </r>
      </text>
    </comment>
    <comment ref="G9" authorId="0" shapeId="0">
      <text>
        <r>
          <rPr>
            <b/>
            <sz val="9"/>
            <color indexed="81"/>
            <rFont val="Tahoma"/>
            <family val="2"/>
          </rPr>
          <t>Sally Blair:</t>
        </r>
        <r>
          <rPr>
            <sz val="9"/>
            <color indexed="81"/>
            <rFont val="Tahoma"/>
            <family val="2"/>
          </rPr>
          <t xml:space="preserve">
Says "Yes" if: 
If triggered, all fields must be completed (if not grey).
AND 
If * note triggered, must enter note.
Otherwise, says "No"</t>
        </r>
      </text>
    </comment>
    <comment ref="I9" authorId="0" shapeId="0">
      <text>
        <r>
          <rPr>
            <b/>
            <sz val="9"/>
            <color indexed="81"/>
            <rFont val="Tahoma"/>
            <family val="2"/>
          </rPr>
          <t>Sally Blair:</t>
        </r>
        <r>
          <rPr>
            <sz val="9"/>
            <color indexed="81"/>
            <rFont val="Tahoma"/>
            <family val="2"/>
          </rPr>
          <t xml:space="preserve">
Says "Yes" if: 
If triggered, EITHER 01 is checked 
OR 
03-</t>
        </r>
        <r>
          <rPr>
            <b/>
            <sz val="9"/>
            <color indexed="81"/>
            <rFont val="Tahoma"/>
            <family val="2"/>
          </rPr>
          <t>15</t>
        </r>
        <r>
          <rPr>
            <sz val="9"/>
            <color indexed="81"/>
            <rFont val="Tahoma"/>
            <family val="2"/>
          </rPr>
          <t xml:space="preserve"> are completed AND column </t>
        </r>
        <r>
          <rPr>
            <b/>
            <sz val="9"/>
            <color indexed="81"/>
            <rFont val="Tahoma"/>
            <family val="2"/>
          </rPr>
          <t>17</t>
        </r>
        <r>
          <rPr>
            <sz val="9"/>
            <color indexed="81"/>
            <rFont val="Tahoma"/>
            <family val="2"/>
          </rPr>
          <t xml:space="preserve"> only says "Yes" AND col 13 </t>
        </r>
        <r>
          <rPr>
            <u/>
            <sz val="9"/>
            <color indexed="81"/>
            <rFont val="Tahoma"/>
            <family val="2"/>
          </rPr>
          <t>&gt;</t>
        </r>
        <r>
          <rPr>
            <sz val="9"/>
            <color indexed="81"/>
            <rFont val="Tahoma"/>
            <family val="2"/>
          </rPr>
          <t xml:space="preserve"> col 14.
Otherwise, says "No"</t>
        </r>
      </text>
    </comment>
    <comment ref="K9" authorId="0" shapeId="0">
      <text>
        <r>
          <rPr>
            <b/>
            <sz val="9"/>
            <color indexed="81"/>
            <rFont val="Tahoma"/>
            <family val="2"/>
          </rPr>
          <t>Sally Blair:</t>
        </r>
        <r>
          <rPr>
            <sz val="9"/>
            <color indexed="81"/>
            <rFont val="Tahoma"/>
            <family val="2"/>
          </rPr>
          <t xml:space="preserve">
Says "Yes" if: 
If triggered, all fields must be completed (if not grey)
AND
column 12 only says "Yes"
Otherwise, says "No"</t>
        </r>
      </text>
    </comment>
    <comment ref="M9" authorId="0" shapeId="0">
      <text>
        <r>
          <rPr>
            <b/>
            <sz val="9"/>
            <color indexed="81"/>
            <rFont val="Tahoma"/>
            <family val="2"/>
          </rPr>
          <t>Sally Blair:</t>
        </r>
        <r>
          <rPr>
            <sz val="9"/>
            <color indexed="81"/>
            <rFont val="Tahoma"/>
            <family val="2"/>
          </rPr>
          <t xml:space="preserve">
Says "Yes" if: 
Mand. Pipe Insul. Table: If triggered, 01 is checked 
AND
Either 08 </t>
        </r>
        <r>
          <rPr>
            <u/>
            <sz val="9"/>
            <color indexed="81"/>
            <rFont val="Tahoma"/>
            <family val="2"/>
          </rPr>
          <t>&lt;</t>
        </r>
        <r>
          <rPr>
            <sz val="9"/>
            <color indexed="81"/>
            <rFont val="Tahoma"/>
            <family val="2"/>
          </rPr>
          <t xml:space="preserve"> 09 OR selection in column 10 is not "no exception taken"
AND
Duct Leakage Table: if triggered, all dropdowns are completed.
Otherwise, says "No"</t>
        </r>
      </text>
    </comment>
    <comment ref="O9" authorId="0" shapeId="0">
      <text>
        <r>
          <rPr>
            <b/>
            <sz val="9"/>
            <color indexed="81"/>
            <rFont val="Tahoma"/>
            <family val="2"/>
          </rPr>
          <t>Sally Blair:</t>
        </r>
        <r>
          <rPr>
            <sz val="9"/>
            <color indexed="81"/>
            <rFont val="Tahoma"/>
            <family val="2"/>
          </rPr>
          <t xml:space="preserve">
Says "Yes" if: 
If triggered, EITHER 01 is checked 
OR
03-</t>
        </r>
        <r>
          <rPr>
            <b/>
            <sz val="9"/>
            <color indexed="81"/>
            <rFont val="Tahoma"/>
            <family val="2"/>
          </rPr>
          <t>12</t>
        </r>
        <r>
          <rPr>
            <sz val="9"/>
            <color indexed="81"/>
            <rFont val="Tahoma"/>
            <family val="2"/>
          </rPr>
          <t xml:space="preserve"> are completed &amp; column </t>
        </r>
        <r>
          <rPr>
            <b/>
            <sz val="9"/>
            <color indexed="81"/>
            <rFont val="Tahoma"/>
            <family val="2"/>
          </rPr>
          <t>16</t>
        </r>
        <r>
          <rPr>
            <sz val="9"/>
            <color indexed="81"/>
            <rFont val="Tahoma"/>
            <family val="2"/>
          </rPr>
          <t xml:space="preserve"> says "Yes"
Otherwise, says "No"
</t>
        </r>
        <r>
          <rPr>
            <b/>
            <sz val="9"/>
            <color indexed="81"/>
            <rFont val="Tahoma"/>
            <family val="2"/>
          </rPr>
          <t>2019 Update:</t>
        </r>
        <r>
          <rPr>
            <sz val="9"/>
            <color indexed="81"/>
            <rFont val="Tahoma"/>
            <family val="2"/>
          </rPr>
          <t xml:space="preserve"> column #'s changed because of added column 02.</t>
        </r>
      </text>
    </comment>
    <comment ref="P9" authorId="0" shapeId="0">
      <text>
        <r>
          <rPr>
            <b/>
            <sz val="9"/>
            <color indexed="81"/>
            <rFont val="Tahoma"/>
            <family val="2"/>
          </rPr>
          <t>Sally Blair:</t>
        </r>
        <r>
          <rPr>
            <sz val="9"/>
            <color indexed="81"/>
            <rFont val="Tahoma"/>
            <family val="2"/>
          </rPr>
          <t xml:space="preserve">
1. Says "COMPLIES" if no other cells in row 9 say "No" &amp; no exceptional conditions have been triggered in Table D.
2. Says "COMPLIES WITH EXCEPTIONAL CONDITIONS" if no other cells in row 9 say "No" &amp; an exceptional condition has been triggered in Table D.
3. Says "DOES NOT COMPLY" if one of the cells in row 9 says "No"</t>
        </r>
      </text>
    </comment>
    <comment ref="P10" authorId="0" shapeId="0">
      <text>
        <r>
          <rPr>
            <b/>
            <sz val="9"/>
            <color indexed="81"/>
            <rFont val="Tahoma"/>
            <family val="2"/>
          </rPr>
          <t>Sally Blair:</t>
        </r>
        <r>
          <rPr>
            <sz val="9"/>
            <color indexed="81"/>
            <rFont val="Tahoma"/>
            <family val="2"/>
          </rPr>
          <t xml:space="preserve">
Says "COMPLIES" if Table P columns 01 &amp; 02 are completed OR if column 04 is completed.  Otherwise, says "DOES NOT COMPLY".</t>
        </r>
      </text>
    </comment>
  </commentList>
</comments>
</file>

<file path=xl/comments4.xml><?xml version="1.0" encoding="utf-8"?>
<comments xmlns="http://schemas.openxmlformats.org/spreadsheetml/2006/main">
  <authors>
    <author>Sally Blair</author>
  </authors>
  <commentList>
    <comment ref="A9" authorId="0" shapeId="0">
      <text>
        <r>
          <rPr>
            <b/>
            <sz val="9"/>
            <color indexed="81"/>
            <rFont val="Tahoma"/>
            <family val="2"/>
          </rPr>
          <t>Sally Blair:</t>
        </r>
        <r>
          <rPr>
            <sz val="9"/>
            <color indexed="81"/>
            <rFont val="Tahoma"/>
            <family val="2"/>
          </rPr>
          <t xml:space="preserve">
</t>
        </r>
        <r>
          <rPr>
            <strike/>
            <sz val="9"/>
            <color indexed="81"/>
            <rFont val="Tahoma"/>
            <family val="2"/>
          </rPr>
          <t>Ben, these two notes are triggered in Table F.  See Table F. mock up for data fields</t>
        </r>
        <r>
          <rPr>
            <sz val="9"/>
            <color indexed="81"/>
            <rFont val="Tahoma"/>
            <family val="2"/>
          </rPr>
          <t>.</t>
        </r>
      </text>
    </comment>
    <comment ref="P9" authorId="0" shapeId="0">
      <text>
        <r>
          <rPr>
            <b/>
            <sz val="9"/>
            <color indexed="81"/>
            <rFont val="Tahoma"/>
            <family val="2"/>
          </rPr>
          <t>2019 Update:</t>
        </r>
        <r>
          <rPr>
            <sz val="9"/>
            <color indexed="81"/>
            <rFont val="Tahoma"/>
            <family val="2"/>
          </rPr>
          <t xml:space="preserve">
Removed these errors as they are no longer relevant.</t>
        </r>
      </text>
    </comment>
    <comment ref="I11" authorId="0" shapeId="0">
      <text>
        <r>
          <rPr>
            <b/>
            <sz val="9"/>
            <color indexed="81"/>
            <rFont val="Tahoma"/>
            <family val="2"/>
          </rPr>
          <t>Sally Blair:</t>
        </r>
        <r>
          <rPr>
            <sz val="9"/>
            <color indexed="81"/>
            <rFont val="Tahoma"/>
            <family val="2"/>
          </rPr>
          <t xml:space="preserve">
</t>
        </r>
        <r>
          <rPr>
            <strike/>
            <sz val="9"/>
            <color indexed="81"/>
            <rFont val="Tahoma"/>
            <family val="2"/>
          </rPr>
          <t>Ben, this is triggered in Table H column 08</t>
        </r>
      </text>
    </comment>
    <comment ref="A13" authorId="0" shapeId="0">
      <text>
        <r>
          <rPr>
            <b/>
            <sz val="9"/>
            <color indexed="81"/>
            <rFont val="Tahoma"/>
            <family val="2"/>
          </rPr>
          <t>Sally Blair:</t>
        </r>
        <r>
          <rPr>
            <sz val="9"/>
            <color indexed="81"/>
            <rFont val="Tahoma"/>
            <family val="2"/>
          </rPr>
          <t xml:space="preserve">
Triggered by Table J column 12
</t>
        </r>
      </text>
    </comment>
    <comment ref="I21" authorId="0" shapeId="0">
      <text>
        <r>
          <rPr>
            <b/>
            <sz val="9"/>
            <color indexed="81"/>
            <rFont val="Tahoma"/>
            <family val="2"/>
          </rPr>
          <t>Sally Blair:</t>
        </r>
        <r>
          <rPr>
            <sz val="9"/>
            <color indexed="81"/>
            <rFont val="Tahoma"/>
            <family val="2"/>
          </rPr>
          <t xml:space="preserve">
triggered per note in Table H. column M</t>
        </r>
      </text>
    </comment>
  </commentList>
</comments>
</file>

<file path=xl/comments5.xml><?xml version="1.0" encoding="utf-8"?>
<comments xmlns="http://schemas.openxmlformats.org/spreadsheetml/2006/main">
  <authors>
    <author>Sally Blair</author>
    <author>Rebecca Rice</author>
    <author>Rosemary Howley</author>
  </authors>
  <commentList>
    <comment ref="E10" authorId="0" shapeId="0">
      <text>
        <r>
          <rPr>
            <b/>
            <sz val="9"/>
            <color indexed="81"/>
            <rFont val="Tahoma"/>
            <family val="2"/>
          </rPr>
          <t>Sally Blair:</t>
        </r>
        <r>
          <rPr>
            <sz val="9"/>
            <color indexed="81"/>
            <rFont val="Tahoma"/>
            <family val="2"/>
          </rPr>
          <t xml:space="preserve">
</t>
        </r>
        <r>
          <rPr>
            <strike/>
            <sz val="9"/>
            <color indexed="81"/>
            <rFont val="Tahoma"/>
            <family val="2"/>
          </rPr>
          <t xml:space="preserve">If this value is &gt; 1.43x column10, Table D needs to return the Row 9 error on the Table D tab. </t>
        </r>
      </text>
    </comment>
    <comment ref="H10" authorId="1" shapeId="0">
      <text>
        <r>
          <rPr>
            <b/>
            <sz val="9"/>
            <color indexed="81"/>
            <rFont val="Tahoma"/>
            <family val="2"/>
          </rPr>
          <t xml:space="preserve">Sally Blair:
</t>
        </r>
        <r>
          <rPr>
            <strike/>
            <sz val="9"/>
            <color indexed="81"/>
            <rFont val="Tahoma"/>
            <family val="2"/>
          </rPr>
          <t>If this value is &gt; 1.21x column11, Table D needs to return the Row 10 error on the Table D tab.</t>
        </r>
        <r>
          <rPr>
            <sz val="9"/>
            <color indexed="81"/>
            <rFont val="Tahoma"/>
            <family val="2"/>
          </rPr>
          <t xml:space="preserve">  </t>
        </r>
      </text>
    </comment>
    <comment ref="M15" authorId="0" shapeId="0">
      <text>
        <r>
          <rPr>
            <b/>
            <sz val="9"/>
            <color indexed="81"/>
            <rFont val="Tahoma"/>
            <family val="2"/>
          </rPr>
          <t>Sally Blair:</t>
        </r>
        <r>
          <rPr>
            <sz val="9"/>
            <color indexed="81"/>
            <rFont val="Tahoma"/>
            <family val="2"/>
          </rPr>
          <t xml:space="preserve">
Ben, the dropdown needs to customize based on the selection in column 02.  I've color coded it..</t>
        </r>
      </text>
    </comment>
    <comment ref="D19" authorId="0" shapeId="0">
      <text>
        <r>
          <rPr>
            <b/>
            <sz val="9"/>
            <color indexed="81"/>
            <rFont val="Tahoma"/>
            <family val="2"/>
          </rPr>
          <t>Sally Blair:</t>
        </r>
        <r>
          <rPr>
            <sz val="9"/>
            <color indexed="81"/>
            <rFont val="Tahoma"/>
            <family val="2"/>
          </rPr>
          <t xml:space="preserve">
Greys out columns 05, 07, 08</t>
        </r>
      </text>
    </comment>
    <comment ref="D20" authorId="0" shapeId="0">
      <text>
        <r>
          <rPr>
            <b/>
            <sz val="9"/>
            <color indexed="81"/>
            <rFont val="Tahoma"/>
            <family val="2"/>
          </rPr>
          <t>2019 Update:</t>
        </r>
        <r>
          <rPr>
            <sz val="9"/>
            <color indexed="81"/>
            <rFont val="Tahoma"/>
            <family val="2"/>
          </rPr>
          <t xml:space="preserve">
Added new NA choice for new exception for Healthcare facilities.</t>
        </r>
      </text>
    </comment>
    <comment ref="A26" authorId="0" shapeId="0">
      <text>
        <r>
          <rPr>
            <b/>
            <sz val="9"/>
            <color indexed="81"/>
            <rFont val="Tahoma"/>
            <family val="2"/>
          </rPr>
          <t>Sally Blair:</t>
        </r>
        <r>
          <rPr>
            <sz val="9"/>
            <color indexed="81"/>
            <rFont val="Tahoma"/>
            <family val="2"/>
          </rPr>
          <t xml:space="preserve">
Ben, this table only shows up if any of the equip. categories OTHER THAN "PTAC/PTHP" is selected in Eq Sizing Table above.  Otherwise, user shouldn't see this at all (including title).</t>
        </r>
      </text>
    </comment>
    <comment ref="A30" authorId="0" shapeId="0">
      <text>
        <r>
          <rPr>
            <b/>
            <sz val="9"/>
            <color indexed="81"/>
            <rFont val="Tahoma"/>
            <family val="2"/>
          </rPr>
          <t>Sally Blair:</t>
        </r>
        <r>
          <rPr>
            <sz val="9"/>
            <color indexed="81"/>
            <rFont val="Tahoma"/>
            <family val="2"/>
          </rPr>
          <t xml:space="preserve">
Ben, anything designated as "PTAC/PTHP" In Equipment Sizing Table column 02 does not transfer to this table.  Everything else does.</t>
        </r>
      </text>
    </comment>
    <comment ref="C30" authorId="0" shapeId="0">
      <text>
        <r>
          <rPr>
            <b/>
            <sz val="9"/>
            <color indexed="81"/>
            <rFont val="Tahoma"/>
            <family val="2"/>
          </rPr>
          <t>Sally Blair:</t>
        </r>
        <r>
          <rPr>
            <sz val="9"/>
            <color indexed="81"/>
            <rFont val="Tahoma"/>
            <family val="2"/>
          </rPr>
          <t xml:space="preserve">
This is only a dropdown if column 03 in Dry System Equipment Sixing table is "VRF heat pump, air cooled" OR "Air cooled split/single package".  Otherwise this cell greys out.</t>
        </r>
      </text>
    </comment>
    <comment ref="F30" authorId="0" shapeId="0">
      <text>
        <r>
          <rPr>
            <b/>
            <sz val="9"/>
            <color indexed="81"/>
            <rFont val="Tahoma"/>
            <family val="2"/>
          </rPr>
          <t>Sally Blair:</t>
        </r>
        <r>
          <rPr>
            <sz val="9"/>
            <color indexed="81"/>
            <rFont val="Tahoma"/>
            <family val="2"/>
          </rPr>
          <t xml:space="preserve">
If nothing is entered in Column 10 above in the Sizing Table, columns 03-06 here grey out.</t>
        </r>
      </text>
    </comment>
    <comment ref="I30" authorId="0" shapeId="0">
      <text>
        <r>
          <rPr>
            <b/>
            <sz val="9"/>
            <color indexed="81"/>
            <rFont val="Tahoma"/>
            <family val="2"/>
          </rPr>
          <t>Sally Blair:</t>
        </r>
        <r>
          <rPr>
            <sz val="9"/>
            <color indexed="81"/>
            <rFont val="Tahoma"/>
            <family val="2"/>
          </rPr>
          <t xml:space="preserve">
If nothing is entered in Column 11 above in the Sizing Table, columns 07-09 here grey out.</t>
        </r>
      </text>
    </comment>
    <comment ref="D33" authorId="0" shapeId="0">
      <text>
        <r>
          <rPr>
            <b/>
            <sz val="9"/>
            <color indexed="81"/>
            <rFont val="Tahoma"/>
            <family val="2"/>
          </rPr>
          <t>Sally Blair:</t>
        </r>
        <r>
          <rPr>
            <sz val="9"/>
            <color indexed="81"/>
            <rFont val="Tahoma"/>
            <family val="2"/>
          </rPr>
          <t xml:space="preserve">
This needs to be a custom dropdown which only includes the unit relevant to the equipment type chosen. 
There's only one instance where they get to choose- Warm Air Central Furnace, Gas fired.</t>
        </r>
      </text>
    </comment>
    <comment ref="AF34" authorId="0" shapeId="0">
      <text>
        <r>
          <rPr>
            <b/>
            <sz val="9"/>
            <color indexed="81"/>
            <rFont val="Tahoma"/>
            <family val="2"/>
          </rPr>
          <t>Sally Blair:</t>
        </r>
        <r>
          <rPr>
            <sz val="9"/>
            <color indexed="81"/>
            <rFont val="Tahoma"/>
            <family val="2"/>
          </rPr>
          <t xml:space="preserve">
Nikhil, this was a mistake, these should both say "&lt;" not "&gt;"</t>
        </r>
      </text>
    </comment>
    <comment ref="AF37" authorId="0" shapeId="0">
      <text>
        <r>
          <rPr>
            <b/>
            <sz val="9"/>
            <color indexed="81"/>
            <rFont val="Tahoma"/>
            <family val="2"/>
          </rPr>
          <t>Sally Blair:</t>
        </r>
        <r>
          <rPr>
            <sz val="9"/>
            <color indexed="81"/>
            <rFont val="Tahoma"/>
            <family val="2"/>
          </rPr>
          <t xml:space="preserve">
For heating mode only, the 3 selections highlighted in pink would trigger two choices in the drop down for rating condition:
- 47</t>
        </r>
        <r>
          <rPr>
            <vertAlign val="superscript"/>
            <sz val="9"/>
            <color indexed="81"/>
            <rFont val="Tahoma"/>
            <family val="2"/>
          </rPr>
          <t>o</t>
        </r>
        <r>
          <rPr>
            <sz val="9"/>
            <color indexed="81"/>
            <rFont val="Tahoma"/>
            <family val="2"/>
          </rPr>
          <t>Fdb/43</t>
        </r>
        <r>
          <rPr>
            <vertAlign val="superscript"/>
            <sz val="9"/>
            <color indexed="81"/>
            <rFont val="Tahoma"/>
            <family val="2"/>
          </rPr>
          <t>o</t>
        </r>
        <r>
          <rPr>
            <sz val="9"/>
            <color indexed="81"/>
            <rFont val="Tahoma"/>
            <family val="2"/>
          </rPr>
          <t>Fwb OSA
- 17</t>
        </r>
        <r>
          <rPr>
            <vertAlign val="superscript"/>
            <sz val="9"/>
            <color indexed="81"/>
            <rFont val="Tahoma"/>
            <family val="2"/>
          </rPr>
          <t>o</t>
        </r>
        <r>
          <rPr>
            <sz val="9"/>
            <color indexed="81"/>
            <rFont val="Tahoma"/>
            <family val="2"/>
          </rPr>
          <t>Fdb/15</t>
        </r>
        <r>
          <rPr>
            <vertAlign val="superscript"/>
            <sz val="9"/>
            <color indexed="81"/>
            <rFont val="Tahoma"/>
            <family val="2"/>
          </rPr>
          <t>o</t>
        </r>
        <r>
          <rPr>
            <sz val="9"/>
            <color indexed="81"/>
            <rFont val="Tahoma"/>
            <family val="2"/>
          </rPr>
          <t>Fwb OSA</t>
        </r>
      </text>
    </comment>
    <comment ref="AG37" authorId="0" shapeId="0">
      <text>
        <r>
          <rPr>
            <b/>
            <sz val="9"/>
            <color indexed="81"/>
            <rFont val="Tahoma"/>
            <family val="2"/>
          </rPr>
          <t>Sally Blair:</t>
        </r>
        <r>
          <rPr>
            <sz val="9"/>
            <color indexed="81"/>
            <rFont val="Tahoma"/>
            <family val="2"/>
          </rPr>
          <t xml:space="preserve">
Ben, in Table 110.2-B, this would result in the Cooling Mode eff. Of 13.0 EER &amp; the heating mode eff. Of 4.3 COP.</t>
        </r>
      </text>
    </comment>
    <comment ref="AF38" authorId="0" shapeId="0">
      <text>
        <r>
          <rPr>
            <b/>
            <sz val="9"/>
            <color indexed="81"/>
            <rFont val="Tahoma"/>
            <family val="2"/>
          </rPr>
          <t>Sally Blair:</t>
        </r>
        <r>
          <rPr>
            <sz val="9"/>
            <color indexed="81"/>
            <rFont val="Tahoma"/>
            <family val="2"/>
          </rPr>
          <t xml:space="preserve">
This selection OR the &gt;240k selection in the heating mode would return either 3.2 COP or 2.05 COP, depending on the Rating Condition selection.</t>
        </r>
      </text>
    </comment>
    <comment ref="AG38" authorId="0" shapeId="0">
      <text>
        <r>
          <rPr>
            <b/>
            <sz val="9"/>
            <color indexed="81"/>
            <rFont val="Tahoma"/>
            <family val="2"/>
          </rPr>
          <t>Sally Blair:</t>
        </r>
        <r>
          <rPr>
            <sz val="9"/>
            <color indexed="81"/>
            <rFont val="Tahoma"/>
            <family val="2"/>
          </rPr>
          <t xml:space="preserve">
Ben, in Table 110.2-B, this would result in NO Cooling Mode eff. (ie, so grey that column out) &amp; the heating mode eff. Of 2.90 COP.</t>
        </r>
      </text>
    </comment>
    <comment ref="A45" authorId="0" shapeId="0">
      <text>
        <r>
          <rPr>
            <b/>
            <sz val="9"/>
            <color indexed="81"/>
            <rFont val="Tahoma"/>
            <family val="2"/>
          </rPr>
          <t>Sally Blair:</t>
        </r>
        <r>
          <rPr>
            <sz val="9"/>
            <color indexed="81"/>
            <rFont val="Tahoma"/>
            <family val="2"/>
          </rPr>
          <t xml:space="preserve">
Ben, this table only shows up if "PTAC/PTHP" is selected in Eq Sizing Table above.  Otherwise, user shouldn't see this at all (including title).
</t>
        </r>
      </text>
    </comment>
    <comment ref="A50" authorId="0" shapeId="0">
      <text>
        <r>
          <rPr>
            <b/>
            <sz val="9"/>
            <color indexed="81"/>
            <rFont val="Tahoma"/>
            <family val="2"/>
          </rPr>
          <t>Sally Blair:</t>
        </r>
        <r>
          <rPr>
            <sz val="9"/>
            <color indexed="81"/>
            <rFont val="Tahoma"/>
            <family val="2"/>
          </rPr>
          <t xml:space="preserve">
Ben, anything designated as "PTAC/PTHP" transfers to this table.  Everything else does not.
</t>
        </r>
      </text>
    </comment>
    <comment ref="D50" authorId="0" shapeId="0">
      <text>
        <r>
          <rPr>
            <b/>
            <sz val="9"/>
            <color indexed="81"/>
            <rFont val="Tahoma"/>
            <family val="2"/>
          </rPr>
          <t>Sally Blair:</t>
        </r>
        <r>
          <rPr>
            <sz val="9"/>
            <color indexed="81"/>
            <rFont val="Tahoma"/>
            <family val="2"/>
          </rPr>
          <t xml:space="preserve">
If nothing is entered in Column 10 above in the Sizing Table, columns 02-04 here grey out.</t>
        </r>
      </text>
    </comment>
    <comment ref="G50" authorId="0" shapeId="0">
      <text>
        <r>
          <rPr>
            <b/>
            <sz val="9"/>
            <color indexed="81"/>
            <rFont val="Tahoma"/>
            <family val="2"/>
          </rPr>
          <t>Sally Blair:</t>
        </r>
        <r>
          <rPr>
            <sz val="9"/>
            <color indexed="81"/>
            <rFont val="Tahoma"/>
            <family val="2"/>
          </rPr>
          <t xml:space="preserve">
If nothing is entered in Column 11 above in the Sizing Table, columns 05-07 here grey out.</t>
        </r>
      </text>
    </comment>
    <comment ref="AG64" authorId="0" shapeId="0">
      <text>
        <r>
          <rPr>
            <b/>
            <sz val="9"/>
            <color indexed="81"/>
            <rFont val="Tahoma"/>
            <family val="2"/>
          </rPr>
          <t>Sally Blair:</t>
        </r>
        <r>
          <rPr>
            <sz val="9"/>
            <color indexed="81"/>
            <rFont val="Tahoma"/>
            <family val="2"/>
          </rPr>
          <t xml:space="preserve">
This selection OR the 65k-135k selection in heating mode would return 4.2 COP.</t>
        </r>
      </text>
    </comment>
    <comment ref="AF65" authorId="0" shapeId="0">
      <text>
        <r>
          <rPr>
            <b/>
            <sz val="9"/>
            <color indexed="81"/>
            <rFont val="Tahoma"/>
            <family val="2"/>
          </rPr>
          <t>Sally Blair:</t>
        </r>
        <r>
          <rPr>
            <sz val="9"/>
            <color indexed="81"/>
            <rFont val="Tahoma"/>
            <family val="2"/>
          </rPr>
          <t xml:space="preserve">
For heating mode only, the 3 selections highlighted in lavendar would trigger two choices in the drop down for rating condition:
- 47</t>
        </r>
        <r>
          <rPr>
            <vertAlign val="superscript"/>
            <sz val="9"/>
            <color indexed="81"/>
            <rFont val="Tahoma"/>
            <family val="2"/>
          </rPr>
          <t>o</t>
        </r>
        <r>
          <rPr>
            <sz val="9"/>
            <color indexed="81"/>
            <rFont val="Tahoma"/>
            <family val="2"/>
          </rPr>
          <t>Fdb/43</t>
        </r>
        <r>
          <rPr>
            <vertAlign val="superscript"/>
            <sz val="9"/>
            <color indexed="81"/>
            <rFont val="Tahoma"/>
            <family val="2"/>
          </rPr>
          <t>o</t>
        </r>
        <r>
          <rPr>
            <sz val="9"/>
            <color indexed="81"/>
            <rFont val="Tahoma"/>
            <family val="2"/>
          </rPr>
          <t>Fwb OSA
- 17</t>
        </r>
        <r>
          <rPr>
            <vertAlign val="superscript"/>
            <sz val="9"/>
            <color indexed="81"/>
            <rFont val="Tahoma"/>
            <family val="2"/>
          </rPr>
          <t>o</t>
        </r>
        <r>
          <rPr>
            <sz val="9"/>
            <color indexed="81"/>
            <rFont val="Tahoma"/>
            <family val="2"/>
          </rPr>
          <t>Fdb/15</t>
        </r>
        <r>
          <rPr>
            <vertAlign val="superscript"/>
            <sz val="9"/>
            <color indexed="81"/>
            <rFont val="Tahoma"/>
            <family val="2"/>
          </rPr>
          <t>o</t>
        </r>
        <r>
          <rPr>
            <sz val="9"/>
            <color indexed="81"/>
            <rFont val="Tahoma"/>
            <family val="2"/>
          </rPr>
          <t>Fwb OSA</t>
        </r>
      </text>
    </comment>
    <comment ref="AF66" authorId="0" shapeId="0">
      <text>
        <r>
          <rPr>
            <b/>
            <sz val="9"/>
            <color indexed="81"/>
            <rFont val="Tahoma"/>
            <family val="2"/>
          </rPr>
          <t>Sally Blair:</t>
        </r>
        <r>
          <rPr>
            <sz val="9"/>
            <color indexed="81"/>
            <rFont val="Tahoma"/>
            <family val="2"/>
          </rPr>
          <t xml:space="preserve">
This selection OR the &gt;240k selection in the heating mode would return either 3.2 COP or 2.05 COP, depending on the Rating Condition selection.</t>
        </r>
      </text>
    </comment>
    <comment ref="H69" authorId="2" shapeId="0">
      <text>
        <r>
          <rPr>
            <b/>
            <sz val="9"/>
            <color indexed="81"/>
            <rFont val="Tahoma"/>
            <family val="2"/>
          </rPr>
          <t>Sally Blair:</t>
        </r>
        <r>
          <rPr>
            <sz val="9"/>
            <color indexed="81"/>
            <rFont val="Tahoma"/>
            <family val="2"/>
          </rPr>
          <t xml:space="preserve">
If NA selected AND Col 03 Qty is greater than 1, Table D needs to return the Row 17 error on the Table D tab. </t>
        </r>
      </text>
    </comment>
    <comment ref="J69" authorId="2" shapeId="0">
      <text>
        <r>
          <rPr>
            <b/>
            <sz val="9"/>
            <color indexed="81"/>
            <rFont val="Tahoma"/>
            <family val="2"/>
          </rPr>
          <t>Sally Blair:</t>
        </r>
        <r>
          <rPr>
            <sz val="9"/>
            <color indexed="81"/>
            <rFont val="Tahoma"/>
            <family val="2"/>
          </rPr>
          <t xml:space="preserve">
If "NA: </t>
        </r>
        <r>
          <rPr>
            <sz val="9"/>
            <color indexed="81"/>
            <rFont val="Calibri"/>
            <family val="2"/>
          </rPr>
          <t>≤</t>
        </r>
        <r>
          <rPr>
            <sz val="8.5500000000000007"/>
            <color indexed="81"/>
            <rFont val="Tahoma"/>
            <family val="2"/>
          </rPr>
          <t xml:space="preserve"> 500,000 Btu/h" </t>
        </r>
        <r>
          <rPr>
            <sz val="9"/>
            <color indexed="81"/>
            <rFont val="Tahoma"/>
            <family val="2"/>
          </rPr>
          <t>selected AND rated capacity is EITHER &gt;500,000 to 2,500,000 OR &gt; 2,500,000 in Col 04, Table D needs to return the Row 18 error on the Table D tab.</t>
        </r>
      </text>
    </comment>
    <comment ref="AF70" authorId="0" shapeId="0">
      <text>
        <r>
          <rPr>
            <b/>
            <sz val="9"/>
            <color indexed="81"/>
            <rFont val="Tahoma"/>
            <family val="2"/>
          </rPr>
          <t>Sally Blair:</t>
        </r>
        <r>
          <rPr>
            <sz val="9"/>
            <color indexed="81"/>
            <rFont val="Tahoma"/>
            <family val="2"/>
          </rPr>
          <t xml:space="preserve">
This is the only instance where the "Efficiency Unit" under heating mode needs to be a dropdown.  The two choices are:
- AFUE
- E</t>
        </r>
        <r>
          <rPr>
            <vertAlign val="subscript"/>
            <sz val="9"/>
            <color indexed="81"/>
            <rFont val="Tahoma"/>
            <family val="2"/>
          </rPr>
          <t>t</t>
        </r>
      </text>
    </comment>
    <comment ref="J71" authorId="0" shapeId="0">
      <text>
        <r>
          <rPr>
            <b/>
            <sz val="9"/>
            <color indexed="81"/>
            <rFont val="Tahoma"/>
            <family val="2"/>
          </rPr>
          <t>2019 Update:</t>
        </r>
        <r>
          <rPr>
            <sz val="9"/>
            <color indexed="81"/>
            <rFont val="Tahoma"/>
            <family val="2"/>
          </rPr>
          <t xml:space="preserve">
Added new NA choice for new exception for Healthcare facilities.</t>
        </r>
      </text>
    </comment>
    <comment ref="H78" authorId="0" shapeId="0">
      <text>
        <r>
          <rPr>
            <b/>
            <sz val="9"/>
            <color indexed="81"/>
            <rFont val="Tahoma"/>
            <family val="2"/>
          </rPr>
          <t>Sally Blair:</t>
        </r>
        <r>
          <rPr>
            <sz val="9"/>
            <color indexed="81"/>
            <rFont val="Tahoma"/>
            <family val="2"/>
          </rPr>
          <t xml:space="preserve">
Ben, if Path B says "NA", then lets use Path A values to document MM.</t>
        </r>
      </text>
    </comment>
    <comment ref="E80" authorId="0" shapeId="0">
      <text>
        <r>
          <rPr>
            <b/>
            <sz val="9"/>
            <color indexed="81"/>
            <rFont val="Tahoma"/>
            <family val="2"/>
          </rPr>
          <t>Sally Blair:</t>
        </r>
        <r>
          <rPr>
            <sz val="9"/>
            <color indexed="81"/>
            <rFont val="Tahoma"/>
            <family val="2"/>
          </rPr>
          <t xml:space="preserve">
If the user chooses one of the exceptions (1-4) here, use "Path A" values/ units in cells 07/08.</t>
        </r>
      </text>
    </comment>
    <comment ref="G81" authorId="0" shapeId="0">
      <text>
        <r>
          <rPr>
            <b/>
            <sz val="9"/>
            <color indexed="81"/>
            <rFont val="Tahoma"/>
            <family val="2"/>
          </rPr>
          <t>Sally Blair:</t>
        </r>
        <r>
          <rPr>
            <sz val="9"/>
            <color indexed="81"/>
            <rFont val="Tahoma"/>
            <family val="2"/>
          </rPr>
          <t xml:space="preserve">
If there is only one value required by Table 110.2-D (ex. COP), then these three cells in 06/07/08 grey out.</t>
        </r>
      </text>
    </comment>
    <comment ref="J86" authorId="2" shapeId="0">
      <text>
        <r>
          <rPr>
            <b/>
            <sz val="9"/>
            <color indexed="81"/>
            <rFont val="Tahoma"/>
            <family val="2"/>
          </rPr>
          <t>Sally Blair:</t>
        </r>
        <r>
          <rPr>
            <sz val="9"/>
            <color indexed="81"/>
            <rFont val="Tahoma"/>
            <family val="2"/>
          </rPr>
          <t xml:space="preserve">
If NA selected AND Col 03 Qty is greater than 1, Table D needs to return the Row 19 error on the Table D tab. </t>
        </r>
      </text>
    </comment>
    <comment ref="K88" authorId="0" shapeId="0">
      <text>
        <r>
          <rPr>
            <b/>
            <sz val="9"/>
            <color indexed="81"/>
            <rFont val="Tahoma"/>
            <family val="2"/>
          </rPr>
          <t>2019 Update:</t>
        </r>
        <r>
          <rPr>
            <sz val="9"/>
            <color indexed="81"/>
            <rFont val="Tahoma"/>
            <family val="2"/>
          </rPr>
          <t xml:space="preserve">
Added new NA choice for new exception for Healthcare facilities.</t>
        </r>
      </text>
    </comment>
    <comment ref="D100" authorId="0" shapeId="0">
      <text>
        <r>
          <rPr>
            <b/>
            <sz val="9"/>
            <color indexed="81"/>
            <rFont val="Tahoma"/>
            <family val="2"/>
          </rPr>
          <t>Sally Blair:</t>
        </r>
        <r>
          <rPr>
            <sz val="9"/>
            <color indexed="81"/>
            <rFont val="Tahoma"/>
            <family val="2"/>
          </rPr>
          <t xml:space="preserve">
Only open for user selection if one of the (2) evaporative condenser options are selected in 02.  Otherwise, grey this column out.</t>
        </r>
      </text>
    </comment>
    <comment ref="J100" authorId="0" shapeId="0">
      <text>
        <r>
          <rPr>
            <b/>
            <sz val="9"/>
            <color indexed="81"/>
            <rFont val="Tahoma"/>
            <family val="2"/>
          </rPr>
          <t>Sally Blair:</t>
        </r>
        <r>
          <rPr>
            <sz val="9"/>
            <color indexed="81"/>
            <rFont val="Tahoma"/>
            <family val="2"/>
          </rPr>
          <t xml:space="preserve">
Grey out if anything other than open-circuit towers is selected in 02.</t>
        </r>
      </text>
    </comment>
    <comment ref="L100" authorId="0" shapeId="0">
      <text>
        <r>
          <rPr>
            <b/>
            <sz val="9"/>
            <color indexed="81"/>
            <rFont val="Tahoma"/>
            <family val="2"/>
          </rPr>
          <t>Sally Blair:</t>
        </r>
        <r>
          <rPr>
            <sz val="9"/>
            <color indexed="81"/>
            <rFont val="Tahoma"/>
            <family val="2"/>
          </rPr>
          <t xml:space="preserve">
Grey out if anything other than Waterside Economizer selected in 02.</t>
        </r>
      </text>
    </comment>
    <comment ref="M100" authorId="0" shapeId="0">
      <text>
        <r>
          <rPr>
            <b/>
            <sz val="9"/>
            <color indexed="81"/>
            <rFont val="Tahoma"/>
            <family val="2"/>
          </rPr>
          <t>Sally Blair:</t>
        </r>
        <r>
          <rPr>
            <sz val="9"/>
            <color indexed="81"/>
            <rFont val="Tahoma"/>
            <family val="2"/>
          </rPr>
          <t xml:space="preserve">
grey out if "Air cooled condenser" is selected in column 02</t>
        </r>
      </text>
    </comment>
    <comment ref="D115" authorId="2" shapeId="0">
      <text>
        <r>
          <rPr>
            <b/>
            <sz val="9"/>
            <color indexed="81"/>
            <rFont val="Tahoma"/>
            <family val="2"/>
          </rPr>
          <t>Sally Blair:</t>
        </r>
        <r>
          <rPr>
            <sz val="9"/>
            <color indexed="81"/>
            <rFont val="Tahoma"/>
            <family val="2"/>
          </rPr>
          <t xml:space="preserve">
If any choice is selected, Table D needs to return the Row 20 error on the Table D tab. </t>
        </r>
      </text>
    </comment>
  </commentList>
</comments>
</file>

<file path=xl/comments6.xml><?xml version="1.0" encoding="utf-8"?>
<comments xmlns="http://schemas.openxmlformats.org/spreadsheetml/2006/main">
  <authors>
    <author>Sally Blair</author>
  </authors>
  <commentList>
    <comment ref="E8" authorId="0" shapeId="0">
      <text>
        <r>
          <rPr>
            <b/>
            <sz val="9"/>
            <color indexed="81"/>
            <rFont val="Tahoma"/>
            <family val="2"/>
          </rPr>
          <t>Sally Blair:</t>
        </r>
        <r>
          <rPr>
            <sz val="9"/>
            <color indexed="81"/>
            <rFont val="Tahoma"/>
            <family val="2"/>
          </rPr>
          <t xml:space="preserve">
Grey out if user selects "condenser" in column 02 because this only applies to CHW and HHW</t>
        </r>
      </text>
    </comment>
    <comment ref="F8" authorId="0" shapeId="0">
      <text>
        <r>
          <rPr>
            <b/>
            <sz val="9"/>
            <color indexed="81"/>
            <rFont val="Tahoma"/>
            <family val="2"/>
          </rPr>
          <t>Sally Blair:</t>
        </r>
        <r>
          <rPr>
            <sz val="9"/>
            <color indexed="81"/>
            <rFont val="Tahoma"/>
            <family val="2"/>
          </rPr>
          <t xml:space="preserve">
Grey out user chooses either CHW or HHW in column 02.</t>
        </r>
      </text>
    </comment>
    <comment ref="G8" authorId="0" shapeId="0">
      <text>
        <r>
          <rPr>
            <b/>
            <sz val="9"/>
            <color indexed="81"/>
            <rFont val="Tahoma"/>
            <family val="2"/>
          </rPr>
          <t>Sally Blair:</t>
        </r>
        <r>
          <rPr>
            <sz val="9"/>
            <color indexed="81"/>
            <rFont val="Tahoma"/>
            <family val="2"/>
          </rPr>
          <t xml:space="preserve">
grey out if </t>
        </r>
        <r>
          <rPr>
            <u/>
            <sz val="9"/>
            <color indexed="81"/>
            <rFont val="Tahoma"/>
            <family val="2"/>
          </rPr>
          <t>&lt;</t>
        </r>
        <r>
          <rPr>
            <sz val="9"/>
            <color indexed="81"/>
            <rFont val="Tahoma"/>
            <family val="2"/>
          </rPr>
          <t xml:space="preserve"> 5 hp in column 04 OR if HHW selected in column 02</t>
        </r>
      </text>
    </comment>
    <comment ref="H8" authorId="0" shapeId="0">
      <text>
        <r>
          <rPr>
            <b/>
            <sz val="9"/>
            <color indexed="81"/>
            <rFont val="Tahoma"/>
            <family val="2"/>
          </rPr>
          <t>Sally Blair:</t>
        </r>
        <r>
          <rPr>
            <sz val="9"/>
            <color indexed="81"/>
            <rFont val="Tahoma"/>
            <family val="2"/>
          </rPr>
          <t xml:space="preserve">
grey out if </t>
        </r>
        <r>
          <rPr>
            <u/>
            <sz val="9"/>
            <color indexed="81"/>
            <rFont val="Tahoma"/>
            <family val="2"/>
          </rPr>
          <t>&lt;</t>
        </r>
        <r>
          <rPr>
            <sz val="9"/>
            <color indexed="81"/>
            <rFont val="Tahoma"/>
            <family val="2"/>
          </rPr>
          <t xml:space="preserve"> 5 hp in column 04 OR if NA choice in column 07 is chosen.</t>
        </r>
      </text>
    </comment>
  </commentList>
</comments>
</file>

<file path=xl/comments7.xml><?xml version="1.0" encoding="utf-8"?>
<comments xmlns="http://schemas.openxmlformats.org/spreadsheetml/2006/main">
  <authors>
    <author>Sally Blair</author>
  </authors>
  <commentList>
    <comment ref="I5" authorId="0" shapeId="0">
      <text>
        <r>
          <rPr>
            <b/>
            <sz val="9"/>
            <color indexed="81"/>
            <rFont val="Tahoma"/>
            <family val="2"/>
          </rPr>
          <t>Sally Blair:</t>
        </r>
        <r>
          <rPr>
            <sz val="9"/>
            <color indexed="81"/>
            <rFont val="Tahoma"/>
            <family val="2"/>
          </rPr>
          <t xml:space="preserve">
Opens for user entry if "Fixed Temp. - Diff Enthalpy" selections are chosen in 04.  Otherwise gray out.</t>
        </r>
      </text>
    </comment>
    <comment ref="L9" authorId="0" shapeId="0">
      <text>
        <r>
          <rPr>
            <b/>
            <sz val="9"/>
            <color indexed="81"/>
            <rFont val="Tahoma"/>
            <family val="2"/>
          </rPr>
          <t>2019 Update:</t>
        </r>
        <r>
          <rPr>
            <sz val="9"/>
            <color indexed="81"/>
            <rFont val="Tahoma"/>
            <family val="2"/>
          </rPr>
          <t xml:space="preserve">
If "none used" chosen in column 07, both cells in column 08 grey out.</t>
        </r>
      </text>
    </comment>
    <comment ref="L10" authorId="0" shapeId="0">
      <text>
        <r>
          <rPr>
            <b/>
            <sz val="9"/>
            <color indexed="81"/>
            <rFont val="Tahoma"/>
            <family val="2"/>
          </rPr>
          <t>2019 Update:</t>
        </r>
        <r>
          <rPr>
            <sz val="9"/>
            <color indexed="81"/>
            <rFont val="Tahoma"/>
            <family val="2"/>
          </rPr>
          <t xml:space="preserve">
If any of the following selections are made for "Device", this user entered number is used instead of Table 140.4-B.  If any other selection is made for "Device", this grays out.
- Exhaust filters, scrubbers, treatment
- MERV 16 or greater/ electronically enhanced filters
- Carbon/ gas-phase air cleaners
- Biosafety cabinet
- Energy recovery device (not coil runaround loop)</t>
        </r>
      </text>
    </comment>
    <comment ref="H11" authorId="0" shapeId="0">
      <text>
        <r>
          <rPr>
            <b/>
            <sz val="9"/>
            <color indexed="81"/>
            <rFont val="Tahoma"/>
            <family val="2"/>
          </rPr>
          <t>Sally Blair:</t>
        </r>
        <r>
          <rPr>
            <sz val="9"/>
            <color indexed="81"/>
            <rFont val="Tahoma"/>
            <family val="2"/>
          </rPr>
          <t xml:space="preserve">
Add fan button duplicates everything on Row 9&amp;10 (but blank).
Remove Last Fan removes the last row added.</t>
        </r>
      </text>
    </comment>
    <comment ref="J11" authorId="0" shapeId="0">
      <text>
        <r>
          <rPr>
            <b/>
            <sz val="9"/>
            <color indexed="81"/>
            <rFont val="Tahoma"/>
            <family val="2"/>
          </rPr>
          <t>2019 Update:</t>
        </r>
        <r>
          <rPr>
            <sz val="9"/>
            <color indexed="81"/>
            <rFont val="Tahoma"/>
            <family val="2"/>
          </rPr>
          <t xml:space="preserve">
Add Pressure Adj Device duplicates coulumns 07 &amp; 08 (but blank).
Remove Last Pressure Adj Device removes the last row added.</t>
        </r>
      </text>
    </comment>
    <comment ref="L12" authorId="0" shapeId="0">
      <text>
        <r>
          <rPr>
            <b/>
            <sz val="9"/>
            <color indexed="81"/>
            <rFont val="Tahoma"/>
            <family val="2"/>
          </rPr>
          <t>2019 Update:</t>
        </r>
        <r>
          <rPr>
            <sz val="9"/>
            <color indexed="81"/>
            <rFont val="Tahoma"/>
            <family val="2"/>
          </rPr>
          <t xml:space="preserve">
This cell is grey &amp; blank until "Total System Design HP" is &gt; 5.  Once Total System Design HP &gt; 5, it's calculated per:
If Constant Volume is selected in System Fan Type Dropdown AND the unit chosen in column 05 is "nameplate hp" this calculation is
=Total System Design Supply Airflow (CFM) x 0.0011
If Constant Volume is selected in System Fan Type Dropdown AND the unit chosen in column 05 is "BHP" this calculation is
=Total System Design Supply Airflow (CFM) x 0.00094 + A
where A = sum (column 07 Table 140.4-B value x column 08/4131)
If VAV is selected in System Fan Type Dropdown AND the unit chosen in column 05 is "nameplate hp" this calculation is
=Total System Design Supply Airflow (CFM) x 0.0015
If VAV is selected in System Fan Type Dropdown AND the unit chosen in column 05 is "BHP" this calculation is
=Total System Design Supply Airflow (CFM) x 0.0013 + A
where A = sum (column 07 Table 140.4-B value x column 08/4131)
NOTE: See red text to the left for "column 07 Table 140.4-B value" dependent on selections for "Device".  Otherwise, use the user-enetered value from column 08 ("calcuated adjustment, in H2O") if noted.</t>
        </r>
      </text>
    </comment>
    <comment ref="K13" authorId="0" shapeId="0">
      <text>
        <r>
          <rPr>
            <b/>
            <sz val="9"/>
            <color indexed="81"/>
            <rFont val="Tahoma"/>
            <family val="2"/>
          </rPr>
          <t>Sally Blair:</t>
        </r>
        <r>
          <rPr>
            <sz val="9"/>
            <color indexed="81"/>
            <rFont val="Tahoma"/>
            <family val="2"/>
          </rPr>
          <t xml:space="preserve">
Add System button duplicates Rows 5-12 (but blank).</t>
        </r>
      </text>
    </comment>
    <comment ref="A15" authorId="0" shapeId="0">
      <text>
        <r>
          <rPr>
            <b/>
            <sz val="9"/>
            <color indexed="81"/>
            <rFont val="Tahoma"/>
            <family val="2"/>
          </rPr>
          <t>2019 Update:</t>
        </r>
        <r>
          <rPr>
            <sz val="9"/>
            <color indexed="81"/>
            <rFont val="Tahoma"/>
            <family val="2"/>
          </rPr>
          <t xml:space="preserve">
Rewrote footnote 2 &amp; removed footnote 3</t>
        </r>
      </text>
    </comment>
    <comment ref="G24" authorId="0" shapeId="0">
      <text>
        <r>
          <rPr>
            <b/>
            <sz val="9"/>
            <color indexed="81"/>
            <rFont val="Tahoma"/>
            <family val="2"/>
          </rPr>
          <t>2019 Update:</t>
        </r>
        <r>
          <rPr>
            <sz val="9"/>
            <color indexed="81"/>
            <rFont val="Tahoma"/>
            <family val="2"/>
          </rPr>
          <t xml:space="preserve">
If Nameplate chosen, columns 07 &amp; 08 grey out.</t>
        </r>
      </text>
    </comment>
  </commentList>
</comments>
</file>

<file path=xl/comments8.xml><?xml version="1.0" encoding="utf-8"?>
<comments xmlns="http://schemas.openxmlformats.org/spreadsheetml/2006/main">
  <authors>
    <author>Sally Blair</author>
  </authors>
  <commentList>
    <comment ref="G6" authorId="0" shapeId="0">
      <text>
        <r>
          <rPr>
            <b/>
            <sz val="9"/>
            <color indexed="81"/>
            <rFont val="Tahoma"/>
            <family val="2"/>
          </rPr>
          <t>2019 UPDATE:</t>
        </r>
        <r>
          <rPr>
            <sz val="9"/>
            <color indexed="81"/>
            <rFont val="Tahoma"/>
            <family val="2"/>
          </rPr>
          <t xml:space="preserve">
Changed section reference to S110.12</t>
        </r>
      </text>
    </comment>
    <comment ref="F7" authorId="0" shapeId="0">
      <text>
        <r>
          <rPr>
            <b/>
            <sz val="9"/>
            <color indexed="81"/>
            <rFont val="Tahoma"/>
            <family val="2"/>
          </rPr>
          <t>Sally Blair:</t>
        </r>
        <r>
          <rPr>
            <sz val="9"/>
            <color indexed="81"/>
            <rFont val="Tahoma"/>
            <family val="2"/>
          </rPr>
          <t xml:space="preserve">
</t>
        </r>
        <r>
          <rPr>
            <strike/>
            <sz val="9"/>
            <color indexed="81"/>
            <rFont val="Tahoma"/>
            <family val="2"/>
          </rPr>
          <t>This greys out UNLESS column 02 says "multi zone" OR "multi-zone w DDC to zone" AND column 03 is greater than 25,000.</t>
        </r>
      </text>
    </comment>
    <comment ref="G7" authorId="0" shapeId="0">
      <text>
        <r>
          <rPr>
            <b/>
            <sz val="9"/>
            <color indexed="81"/>
            <rFont val="Tahoma"/>
            <family val="2"/>
          </rPr>
          <t>Sally Blair:</t>
        </r>
        <r>
          <rPr>
            <sz val="9"/>
            <color indexed="81"/>
            <rFont val="Tahoma"/>
            <family val="2"/>
          </rPr>
          <t xml:space="preserve">
</t>
        </r>
        <r>
          <rPr>
            <strike/>
            <sz val="9"/>
            <color indexed="81"/>
            <rFont val="Tahoma"/>
            <family val="2"/>
          </rPr>
          <t>This greys out UNLESS column 02 says "multi-zone w/ DDC to zone"</t>
        </r>
      </text>
    </comment>
    <comment ref="H7" authorId="0" shapeId="0">
      <text>
        <r>
          <rPr>
            <b/>
            <sz val="9"/>
            <color indexed="81"/>
            <rFont val="Tahoma"/>
            <family val="2"/>
          </rPr>
          <t>Sally Blair:</t>
        </r>
        <r>
          <rPr>
            <sz val="9"/>
            <color indexed="81"/>
            <rFont val="Tahoma"/>
            <family val="2"/>
          </rPr>
          <t xml:space="preserve">
</t>
        </r>
        <r>
          <rPr>
            <strike/>
            <sz val="9"/>
            <color indexed="81"/>
            <rFont val="Tahoma"/>
            <family val="2"/>
          </rPr>
          <t>This greys out UNLESS column 02 says "multi-zone" OR "multi-zone w/ DDC to zone"</t>
        </r>
      </text>
    </comment>
    <comment ref="D18" authorId="0" shapeId="0">
      <text>
        <r>
          <rPr>
            <b/>
            <sz val="9"/>
            <color indexed="81"/>
            <rFont val="Tahoma"/>
            <family val="2"/>
          </rPr>
          <t>2019 UPDATE:</t>
        </r>
        <r>
          <rPr>
            <sz val="9"/>
            <color indexed="81"/>
            <rFont val="Tahoma"/>
            <family val="2"/>
          </rPr>
          <t xml:space="preserve">
Removed JA5 choice</t>
        </r>
      </text>
    </comment>
    <comment ref="H19" authorId="0" shapeId="0">
      <text>
        <r>
          <rPr>
            <b/>
            <sz val="9"/>
            <color indexed="81"/>
            <rFont val="Tahoma"/>
            <family val="2"/>
          </rPr>
          <t>2019 UPDATE:</t>
        </r>
        <r>
          <rPr>
            <sz val="9"/>
            <color indexed="81"/>
            <rFont val="Tahoma"/>
            <family val="2"/>
          </rPr>
          <t xml:space="preserve">
Added exemption for Healthcare facilities.</t>
        </r>
      </text>
    </comment>
    <comment ref="G20" authorId="0" shapeId="0">
      <text>
        <r>
          <rPr>
            <b/>
            <sz val="9"/>
            <color indexed="81"/>
            <rFont val="Tahoma"/>
            <family val="2"/>
          </rPr>
          <t>2019 UPDATE:</t>
        </r>
        <r>
          <rPr>
            <sz val="9"/>
            <color indexed="81"/>
            <rFont val="Tahoma"/>
            <family val="2"/>
          </rPr>
          <t xml:space="preserve">
Added exemption for Healthcare facilities.</t>
        </r>
      </text>
    </comment>
    <comment ref="I21" authorId="0" shapeId="0">
      <text>
        <r>
          <rPr>
            <b/>
            <sz val="9"/>
            <color indexed="81"/>
            <rFont val="Tahoma"/>
            <family val="2"/>
          </rPr>
          <t>2019 UPDATE:</t>
        </r>
        <r>
          <rPr>
            <sz val="9"/>
            <color indexed="81"/>
            <rFont val="Tahoma"/>
            <family val="2"/>
          </rPr>
          <t xml:space="preserve">
Added exemption for Healthcare facilities.</t>
        </r>
      </text>
    </comment>
    <comment ref="I22" authorId="0" shapeId="0">
      <text>
        <r>
          <rPr>
            <b/>
            <sz val="9"/>
            <color indexed="81"/>
            <rFont val="Tahoma"/>
            <family val="2"/>
          </rPr>
          <t>2019 UPDATE:</t>
        </r>
        <r>
          <rPr>
            <sz val="9"/>
            <color indexed="81"/>
            <rFont val="Tahoma"/>
            <family val="2"/>
          </rPr>
          <t xml:space="preserve">
Added exemption for HRR</t>
        </r>
      </text>
    </comment>
    <comment ref="E24" authorId="0" shapeId="0">
      <text>
        <r>
          <rPr>
            <b/>
            <sz val="9"/>
            <color indexed="81"/>
            <rFont val="Tahoma"/>
            <family val="2"/>
          </rPr>
          <t>2019 UPDATE:</t>
        </r>
        <r>
          <rPr>
            <sz val="9"/>
            <color indexed="81"/>
            <rFont val="Tahoma"/>
            <family val="2"/>
          </rPr>
          <t xml:space="preserve">
Added exemption for Healthcare facilities.</t>
        </r>
      </text>
    </comment>
  </commentList>
</comments>
</file>

<file path=xl/comments9.xml><?xml version="1.0" encoding="utf-8"?>
<comments xmlns="http://schemas.openxmlformats.org/spreadsheetml/2006/main">
  <authors>
    <author>Sally Blair</author>
  </authors>
  <commentList>
    <comment ref="B6" authorId="0" shapeId="0">
      <text>
        <r>
          <rPr>
            <b/>
            <sz val="9"/>
            <color indexed="81"/>
            <rFont val="Tahoma"/>
            <family val="2"/>
          </rPr>
          <t>Sally Blair:</t>
        </r>
        <r>
          <rPr>
            <sz val="9"/>
            <color indexed="81"/>
            <rFont val="Tahoma"/>
            <family val="2"/>
          </rPr>
          <t xml:space="preserve">
If this box checks, columns 03-</t>
        </r>
        <r>
          <rPr>
            <b/>
            <sz val="9"/>
            <color indexed="81"/>
            <rFont val="Tahoma"/>
            <family val="2"/>
          </rPr>
          <t>17</t>
        </r>
        <r>
          <rPr>
            <sz val="9"/>
            <color indexed="81"/>
            <rFont val="Tahoma"/>
            <family val="2"/>
          </rPr>
          <t xml:space="preserve"> grey out.
Note in Table D row 15 about attached calcs.</t>
        </r>
      </text>
    </comment>
    <comment ref="B7" authorId="0" shapeId="0">
      <text>
        <r>
          <rPr>
            <b/>
            <sz val="9"/>
            <color indexed="81"/>
            <rFont val="Tahoma"/>
            <family val="2"/>
          </rPr>
          <t>Sally Blair:</t>
        </r>
        <r>
          <rPr>
            <sz val="9"/>
            <color indexed="81"/>
            <rFont val="Tahoma"/>
            <family val="2"/>
          </rPr>
          <t xml:space="preserve">
If this box is checked, Note in Table D row 16 about natural ventilation being used to meet ventilation rates.</t>
        </r>
      </text>
    </comment>
    <comment ref="J8" authorId="0" shapeId="0">
      <text>
        <r>
          <rPr>
            <b/>
            <sz val="9"/>
            <color indexed="81"/>
            <rFont val="Tahoma"/>
            <family val="2"/>
          </rPr>
          <t>2019 Update:</t>
        </r>
        <r>
          <rPr>
            <sz val="9"/>
            <color indexed="81"/>
            <rFont val="Tahoma"/>
            <family val="2"/>
          </rPr>
          <t xml:space="preserve">
Because columns have been added for 2019, subsequent column numbers have all changed.  Need to recheck calc logic uses the correct columns</t>
        </r>
      </text>
    </comment>
    <comment ref="E14" authorId="0" shapeId="0">
      <text>
        <r>
          <rPr>
            <b/>
            <sz val="9"/>
            <color indexed="81"/>
            <rFont val="Tahoma"/>
            <family val="2"/>
          </rPr>
          <t>Sally Blair:</t>
        </r>
        <r>
          <rPr>
            <sz val="9"/>
            <color indexed="81"/>
            <rFont val="Tahoma"/>
            <family val="2"/>
          </rPr>
          <t xml:space="preserve">
This greys out unless column 08 is "Dwelling unit (Attached)" or "Shower room" or "Toilet…"</t>
        </r>
      </text>
    </comment>
    <comment ref="F14" authorId="0" shapeId="0">
      <text>
        <r>
          <rPr>
            <b/>
            <sz val="9"/>
            <color indexed="81"/>
            <rFont val="Tahoma"/>
            <family val="2"/>
          </rPr>
          <t>Sally Blair:</t>
        </r>
        <r>
          <rPr>
            <sz val="9"/>
            <color indexed="81"/>
            <rFont val="Tahoma"/>
            <family val="2"/>
          </rPr>
          <t xml:space="preserve">
This greys out unless column </t>
        </r>
        <r>
          <rPr>
            <b/>
            <sz val="9"/>
            <color indexed="81"/>
            <rFont val="Tahoma"/>
            <family val="2"/>
          </rPr>
          <t>08</t>
        </r>
        <r>
          <rPr>
            <sz val="9"/>
            <color indexed="81"/>
            <rFont val="Tahoma"/>
            <family val="2"/>
          </rPr>
          <t xml:space="preserve"> is "Lecture hall (fixed seats)"
</t>
        </r>
      </text>
    </comment>
    <comment ref="G14" authorId="0" shapeId="0">
      <text>
        <r>
          <rPr>
            <b/>
            <sz val="9"/>
            <color indexed="81"/>
            <rFont val="Tahoma"/>
            <family val="2"/>
          </rPr>
          <t>Sally Blair:</t>
        </r>
        <r>
          <rPr>
            <sz val="9"/>
            <color indexed="81"/>
            <rFont val="Tahoma"/>
            <family val="2"/>
          </rPr>
          <t xml:space="preserve">
If column 08 = anything OTHER THAN:
- Dwelling unit (attached)
- Lecture Hall (fixed seats)
then column 12 = (column 08 x column 09)
If column 08 = "Dwelling unit (attached)", then column 12
= (0.03 x column 09) + (7.5 x (column 10 + 1))
If column 08 = "Lecture hall (fixed seats)", then column 12
= 15 x column 11) 
</t>
        </r>
      </text>
    </comment>
    <comment ref="H14" authorId="0" shapeId="0">
      <text>
        <r>
          <rPr>
            <b/>
            <sz val="9"/>
            <color indexed="81"/>
            <rFont val="Tahoma"/>
            <family val="2"/>
          </rPr>
          <t>Sally Blair:</t>
        </r>
        <r>
          <rPr>
            <sz val="9"/>
            <color indexed="81"/>
            <rFont val="Tahoma"/>
            <family val="2"/>
          </rPr>
          <t xml:space="preserve">
If 08 is anything OTHER THAN 
- Shower rooms
- Toilets
col 12 = col 09 x col 08 (cfm/ft)
If 08 is Shower rooms or Toilets:
col 12 = col 10 x col 08 (cfm/ft)
If no value in col 08 designated for col 13 calc, then col 13 &amp; 14 greys out.</t>
        </r>
      </text>
    </comment>
    <comment ref="J16" authorId="0" shapeId="0">
      <text>
        <r>
          <rPr>
            <b/>
            <sz val="9"/>
            <color indexed="81"/>
            <rFont val="Tahoma"/>
            <family val="2"/>
          </rPr>
          <t>Sally Blair:</t>
        </r>
        <r>
          <rPr>
            <sz val="9"/>
            <color indexed="81"/>
            <rFont val="Tahoma"/>
            <family val="2"/>
          </rPr>
          <t xml:space="preserve">
Adds new (blank) row for user entry same as row </t>
        </r>
        <r>
          <rPr>
            <b/>
            <sz val="9"/>
            <color indexed="81"/>
            <rFont val="Tahoma"/>
            <family val="2"/>
          </rPr>
          <t>16/17</t>
        </r>
        <r>
          <rPr>
            <sz val="9"/>
            <color indexed="81"/>
            <rFont val="Tahoma"/>
            <family val="2"/>
          </rPr>
          <t>. (under this system).
Remove last removes this added row.
Reset clears all entries for this system.</t>
        </r>
      </text>
    </comment>
    <comment ref="K17" authorId="0" shapeId="0">
      <text>
        <r>
          <rPr>
            <b/>
            <sz val="9"/>
            <color indexed="81"/>
            <rFont val="Tahoma"/>
            <family val="2"/>
          </rPr>
          <t>Sally Blair/Gina:</t>
        </r>
        <r>
          <rPr>
            <sz val="9"/>
            <color indexed="81"/>
            <rFont val="Tahoma"/>
            <family val="2"/>
          </rPr>
          <t xml:space="preserve">
Says "Yes" if column 04+column 05 </t>
        </r>
        <r>
          <rPr>
            <u/>
            <sz val="9"/>
            <color indexed="81"/>
            <rFont val="Tahoma"/>
            <family val="2"/>
          </rPr>
          <t>&gt;</t>
        </r>
        <r>
          <rPr>
            <sz val="9"/>
            <color indexed="81"/>
            <rFont val="Tahoma"/>
            <family val="2"/>
          </rPr>
          <t xml:space="preserve"> column </t>
        </r>
        <r>
          <rPr>
            <b/>
            <sz val="9"/>
            <color indexed="81"/>
            <rFont val="Tahoma"/>
            <family val="2"/>
          </rPr>
          <t>16</t>
        </r>
        <r>
          <rPr>
            <sz val="9"/>
            <color indexed="81"/>
            <rFont val="Tahoma"/>
            <family val="2"/>
          </rPr>
          <t>, otherwise "No"
Make sure it is EQUAL or greater is yes</t>
        </r>
      </text>
    </comment>
    <comment ref="J18" authorId="0" shapeId="0">
      <text>
        <r>
          <rPr>
            <b/>
            <sz val="9"/>
            <color indexed="81"/>
            <rFont val="Tahoma"/>
            <family val="2"/>
          </rPr>
          <t>Sally Blair:</t>
        </r>
        <r>
          <rPr>
            <sz val="9"/>
            <color indexed="81"/>
            <rFont val="Tahoma"/>
            <family val="2"/>
          </rPr>
          <t xml:space="preserve">
Add System button duplicates </t>
        </r>
        <r>
          <rPr>
            <b/>
            <sz val="9"/>
            <color indexed="81"/>
            <rFont val="Tahoma"/>
            <family val="2"/>
          </rPr>
          <t>Rows</t>
        </r>
        <r>
          <rPr>
            <sz val="9"/>
            <color indexed="81"/>
            <rFont val="Tahoma"/>
            <family val="2"/>
          </rPr>
          <t xml:space="preserve"> 8-17, but blank.
Remove Last removes that entire system.
Reset clears entire table.</t>
        </r>
      </text>
    </comment>
    <comment ref="C56" authorId="0" shapeId="0">
      <text>
        <r>
          <rPr>
            <b/>
            <sz val="9"/>
            <color indexed="81"/>
            <rFont val="Tahoma"/>
            <family val="2"/>
          </rPr>
          <t>Sally Blair:</t>
        </r>
        <r>
          <rPr>
            <sz val="9"/>
            <color indexed="81"/>
            <rFont val="Tahoma"/>
            <family val="2"/>
          </rPr>
          <t xml:space="preserve">
This selection changes the formula in column 12</t>
        </r>
      </text>
    </comment>
    <comment ref="C67" authorId="0" shapeId="0">
      <text>
        <r>
          <rPr>
            <b/>
            <sz val="9"/>
            <color indexed="81"/>
            <rFont val="Tahoma"/>
            <family val="2"/>
          </rPr>
          <t>Sally Blair:</t>
        </r>
        <r>
          <rPr>
            <sz val="9"/>
            <color indexed="81"/>
            <rFont val="Tahoma"/>
            <family val="2"/>
          </rPr>
          <t xml:space="preserve">
This selection changes the formula in column 12</t>
        </r>
      </text>
    </comment>
    <comment ref="C89" authorId="0" shapeId="0">
      <text>
        <r>
          <rPr>
            <b/>
            <sz val="9"/>
            <color indexed="81"/>
            <rFont val="Tahoma"/>
            <family val="2"/>
          </rPr>
          <t>Sally Blair:</t>
        </r>
        <r>
          <rPr>
            <sz val="9"/>
            <color indexed="81"/>
            <rFont val="Tahoma"/>
            <family val="2"/>
          </rPr>
          <t xml:space="preserve">
These two selections changes the formula in column 13</t>
        </r>
      </text>
    </comment>
    <comment ref="C99" authorId="0" shapeId="0">
      <text>
        <r>
          <rPr>
            <b/>
            <sz val="9"/>
            <color indexed="81"/>
            <rFont val="Tahoma"/>
            <family val="2"/>
          </rPr>
          <t>Sally Blair:</t>
        </r>
        <r>
          <rPr>
            <sz val="9"/>
            <color indexed="81"/>
            <rFont val="Tahoma"/>
            <family val="2"/>
          </rPr>
          <t xml:space="preserve">
These four selections change the formula in column 13</t>
        </r>
      </text>
    </comment>
  </commentList>
</comments>
</file>

<file path=xl/sharedStrings.xml><?xml version="1.0" encoding="utf-8"?>
<sst xmlns="http://schemas.openxmlformats.org/spreadsheetml/2006/main" count="5985" uniqueCount="1108">
  <si>
    <r>
      <rPr>
        <sz val="7"/>
        <color rgb="FF231F20"/>
        <rFont val="Arial"/>
        <family val="2"/>
      </rPr>
      <t>STATE OF CALIFORNIA</t>
    </r>
  </si>
  <si>
    <t>Project Name:</t>
  </si>
  <si>
    <t>Page 1 of ??</t>
  </si>
  <si>
    <t>Project Address:</t>
  </si>
  <si>
    <t>Date Prepared:</t>
  </si>
  <si>
    <t>Climate Zone</t>
  </si>
  <si>
    <t>Project Location (city)</t>
  </si>
  <si>
    <t>Total Conditioned Floor Area</t>
  </si>
  <si>
    <t># of Stories (Habitable Above Grade)</t>
  </si>
  <si>
    <t>Office</t>
  </si>
  <si>
    <t>Report Page:</t>
  </si>
  <si>
    <t xml:space="preserve">CALIFORNIA ENERGY COMMISSION                       </t>
  </si>
  <si>
    <t>My project consists of (check all that apply)</t>
  </si>
  <si>
    <t>Total Unconditioned Floor Area</t>
  </si>
  <si>
    <t>Dropdown</t>
  </si>
  <si>
    <t>Occupancy Types Within Project:</t>
  </si>
  <si>
    <t>Other (Write In)</t>
  </si>
  <si>
    <t>¨</t>
  </si>
  <si>
    <t>C. COMPLIANCE RESULTS</t>
  </si>
  <si>
    <t>A. GENERAL INFORMATION</t>
  </si>
  <si>
    <t>D. EXCEPTIONAL CONDITIONS</t>
  </si>
  <si>
    <t>E. ADDITIONAL REMARKS</t>
  </si>
  <si>
    <t>B. PROJECT SCOPE</t>
  </si>
  <si>
    <t>Label</t>
  </si>
  <si>
    <t>Table Title</t>
  </si>
  <si>
    <t>Trigger within:</t>
  </si>
  <si>
    <t>Table A</t>
  </si>
  <si>
    <t>General Information</t>
  </si>
  <si>
    <t>ALWAYS</t>
  </si>
  <si>
    <t>Table B</t>
  </si>
  <si>
    <t>Project Scope</t>
  </si>
  <si>
    <t>Table C</t>
  </si>
  <si>
    <t>Compliance Results</t>
  </si>
  <si>
    <t>Table D</t>
  </si>
  <si>
    <t xml:space="preserve">Exceptional Conditions </t>
  </si>
  <si>
    <t>Table E</t>
  </si>
  <si>
    <t>Additional Remarks</t>
  </si>
  <si>
    <t>Table F</t>
  </si>
  <si>
    <t>Table G</t>
  </si>
  <si>
    <t>Table H</t>
  </si>
  <si>
    <t>Table J</t>
  </si>
  <si>
    <t>Table L</t>
  </si>
  <si>
    <t>Table M</t>
  </si>
  <si>
    <t>Declaration of Required Certificates of Installation</t>
  </si>
  <si>
    <t>Declaration of Required Certificates of Acceptance</t>
  </si>
  <si>
    <t>Signature Page</t>
  </si>
  <si>
    <t>Remove Last</t>
  </si>
  <si>
    <t>Add Row</t>
  </si>
  <si>
    <t>01</t>
  </si>
  <si>
    <t>02</t>
  </si>
  <si>
    <t>03</t>
  </si>
  <si>
    <t>04</t>
  </si>
  <si>
    <t>05</t>
  </si>
  <si>
    <t>This table includes remarks made by the permit applicant to the Authority Having Jurisdiction.</t>
  </si>
  <si>
    <t>This table is auto-filled with uneditable comments because of selections made or data entered in tables throughout the form.</t>
  </si>
  <si>
    <t>(See Table L)</t>
  </si>
  <si>
    <t>(See Table K)</t>
  </si>
  <si>
    <t>(See Table J)</t>
  </si>
  <si>
    <t>(See Table I)</t>
  </si>
  <si>
    <t>Table Instructions: If any cell on this table says "DOES NOT COMPLY" or "COMPLIES with Exceptional Conditions" refer to Table D. for guidance.</t>
  </si>
  <si>
    <t>06</t>
  </si>
  <si>
    <t>07</t>
  </si>
  <si>
    <t>08</t>
  </si>
  <si>
    <t>09</t>
  </si>
  <si>
    <t>10</t>
  </si>
  <si>
    <t>11</t>
  </si>
  <si>
    <t>12</t>
  </si>
  <si>
    <t>13</t>
  </si>
  <si>
    <t>User input</t>
  </si>
  <si>
    <t>auto calculated</t>
  </si>
  <si>
    <t>From another Table</t>
  </si>
  <si>
    <t>From look up table</t>
  </si>
  <si>
    <t>CERTIFICATE OF COMPLIANCE</t>
  </si>
  <si>
    <t>Mechanical Systems</t>
  </si>
  <si>
    <t>NO</t>
  </si>
  <si>
    <t>YES</t>
  </si>
  <si>
    <t>Conductivity</t>
  </si>
  <si>
    <t>M-Alkalinity</t>
  </si>
  <si>
    <t>Calcium Hardness</t>
  </si>
  <si>
    <t>Magnesium Hardness</t>
  </si>
  <si>
    <t>Calculated pH @ Target Cycles</t>
  </si>
  <si>
    <t>pH Saturation @ Target Cycles</t>
  </si>
  <si>
    <t>Tower LSI Based on Calculated pH</t>
  </si>
  <si>
    <t>Pass</t>
  </si>
  <si>
    <t>Name or Item Tag</t>
  </si>
  <si>
    <t>Design GPM</t>
  </si>
  <si>
    <t>Min Flow GPM</t>
  </si>
  <si>
    <t>Design Conditions</t>
  </si>
  <si>
    <t>Economizer Conditions</t>
  </si>
  <si>
    <t>GPM</t>
  </si>
  <si>
    <t>CHECK FIGURES</t>
  </si>
  <si>
    <t>WARNINGS</t>
  </si>
  <si>
    <t>Form/Title</t>
  </si>
  <si>
    <t>Field Inspector</t>
  </si>
  <si>
    <t>Fail</t>
  </si>
  <si>
    <t>●</t>
  </si>
  <si>
    <t>m</t>
  </si>
  <si>
    <t>o</t>
  </si>
  <si>
    <t>NRCA-MCH-04-A Air Distribution Duct Leakage</t>
  </si>
  <si>
    <t>NRCA-MCH-05-A Air Economizer Controls</t>
  </si>
  <si>
    <t xml:space="preserve">NRCA-MCH-07-A Supply Fan Variable Flow Controls </t>
  </si>
  <si>
    <t xml:space="preserve">NRCA-MCH-08-A Valve Leakage Test </t>
  </si>
  <si>
    <t>NRCA-MCH-09-A Supply Water Temperature Reset Controls</t>
  </si>
  <si>
    <t>NRCA-MCH-10-A Hydronic System Variable Flow Controls</t>
  </si>
  <si>
    <t>NRCA-MCH-13-A Automatic FDD for Air Handling Units and Zone Terminal Units Acceptance</t>
  </si>
  <si>
    <t xml:space="preserve">NRCA-MCH-16-A Supply Air Temperature Reset Controls </t>
  </si>
  <si>
    <t>NRCA-MCH-17-A Condenser Water Temperature Reset Controls</t>
  </si>
  <si>
    <t>NRCA-MCH-18 Energy Management Control Systems</t>
  </si>
  <si>
    <t>NRCI-MCH-01-E - Must be submitted for all buildings.</t>
  </si>
  <si>
    <t>NRCC-MCH-E (Created XX/XX)</t>
  </si>
  <si>
    <t>Variable Air Volume</t>
  </si>
  <si>
    <t>Qty</t>
  </si>
  <si>
    <t>HP</t>
  </si>
  <si>
    <t>Equipment Type</t>
  </si>
  <si>
    <t>dropdown</t>
  </si>
  <si>
    <t>The project name and date prepared is a user input on the first page, but will populate the heading on all other pages.</t>
  </si>
  <si>
    <t>Electric Resistance Heating</t>
  </si>
  <si>
    <t>Elec Resistance Dropdown</t>
  </si>
  <si>
    <t>Exception 1: Supplement to a heating system in which at least 60% of the annual energy requirement is supplied by site-solar or recovered energy.</t>
  </si>
  <si>
    <t>Exception 2: Supplement to a heat pump heating system and the heating capacity of the heat pump is more than 75% of the design heating load calculated in accordance with §140.4.</t>
  </si>
  <si>
    <t>Exception 4: Total capacity of electric-resistance heating systems serving the entire building, excluding those allowed under Exception 2, is no more than 3 kW.</t>
  </si>
  <si>
    <t>Exception 3: Total capacity of electric-resistance heating systems serving the entire building is less than 10% of the total design output capacity of all heating equipment serving the entire building.</t>
  </si>
  <si>
    <r>
      <t>Exception 5: Serving an entire building that is not high-rise residential or hotel/motel and has a conditioned floor area no greater than 5,000 ft</t>
    </r>
    <r>
      <rPr>
        <vertAlign val="superscript"/>
        <sz val="9"/>
        <rFont val="Calibri"/>
        <family val="2"/>
        <scheme val="minor"/>
      </rPr>
      <t>2</t>
    </r>
    <r>
      <rPr>
        <sz val="9"/>
        <rFont val="Calibri"/>
        <family val="2"/>
        <scheme val="minor"/>
      </rPr>
      <t>, has no mechanical cooling and is in an area without natural gas access.</t>
    </r>
  </si>
  <si>
    <t>Reset</t>
  </si>
  <si>
    <t>Pumps</t>
  </si>
  <si>
    <t>HVAC System Summary (Dry &amp; Wet Systems)</t>
  </si>
  <si>
    <t>Cooling Towers</t>
  </si>
  <si>
    <r>
      <t>Equipment Type</t>
    </r>
    <r>
      <rPr>
        <vertAlign val="superscript"/>
        <sz val="9"/>
        <color theme="1"/>
        <rFont val="Calibri"/>
        <family val="2"/>
        <scheme val="minor"/>
      </rPr>
      <t>1</t>
    </r>
  </si>
  <si>
    <t>Variable Flow</t>
  </si>
  <si>
    <t>Temperature Reset</t>
  </si>
  <si>
    <t>VSD on Pumps &gt; 5HP</t>
  </si>
  <si>
    <t>VF Dropdown</t>
  </si>
  <si>
    <t>Isolation Dropdown</t>
  </si>
  <si>
    <t>Temp Reset Dropdown</t>
  </si>
  <si>
    <t>WLHP Dropdown</t>
  </si>
  <si>
    <t>VSD Dropdown</t>
  </si>
  <si>
    <t>Economizer Dropdown</t>
  </si>
  <si>
    <t>Fan Type Dropdown</t>
  </si>
  <si>
    <t>Supply</t>
  </si>
  <si>
    <t>Return</t>
  </si>
  <si>
    <t>Electric Resistance Heat</t>
  </si>
  <si>
    <t>Hydronic System Piping</t>
  </si>
  <si>
    <t>Ductwork</t>
  </si>
  <si>
    <t>Chillers</t>
  </si>
  <si>
    <t>Boilers</t>
  </si>
  <si>
    <t>Fixed Temperature</t>
  </si>
  <si>
    <t>Fixed Enthalpy</t>
  </si>
  <si>
    <t>Differential Temperature</t>
  </si>
  <si>
    <t>Differential Enthalpy</t>
  </si>
  <si>
    <t>Yes</t>
  </si>
  <si>
    <t>User Input</t>
  </si>
  <si>
    <t>Complies</t>
  </si>
  <si>
    <t>Rated Conditions</t>
  </si>
  <si>
    <t>GPM/HP</t>
  </si>
  <si>
    <t>user entered</t>
  </si>
  <si>
    <t xml:space="preserve">Table I </t>
  </si>
  <si>
    <t>Table K</t>
  </si>
  <si>
    <t>NRCC-MCH-E</t>
  </si>
  <si>
    <t>Section</t>
  </si>
  <si>
    <t>Hyperlink</t>
  </si>
  <si>
    <t>COP</t>
  </si>
  <si>
    <t>HSPF</t>
  </si>
  <si>
    <t>EER</t>
  </si>
  <si>
    <t>IEER</t>
  </si>
  <si>
    <t>SEER</t>
  </si>
  <si>
    <t>AFUE</t>
  </si>
  <si>
    <r>
      <t>E</t>
    </r>
    <r>
      <rPr>
        <vertAlign val="subscript"/>
        <sz val="11"/>
        <color theme="1"/>
        <rFont val="Calibri"/>
        <family val="2"/>
        <scheme val="minor"/>
      </rPr>
      <t>t</t>
    </r>
  </si>
  <si>
    <r>
      <t>E</t>
    </r>
    <r>
      <rPr>
        <vertAlign val="subscript"/>
        <sz val="11"/>
        <color theme="1"/>
        <rFont val="Calibri"/>
        <family val="2"/>
        <scheme val="minor"/>
      </rPr>
      <t>c</t>
    </r>
  </si>
  <si>
    <t>See dropdown</t>
  </si>
  <si>
    <t>Efficiency Unit</t>
  </si>
  <si>
    <t>Isolation
Valve</t>
  </si>
  <si>
    <t>NA: chillers in series</t>
  </si>
  <si>
    <t>Equipment Description</t>
  </si>
  <si>
    <r>
      <t xml:space="preserve">NA: </t>
    </r>
    <r>
      <rPr>
        <u/>
        <sz val="9"/>
        <color theme="1"/>
        <rFont val="Calibri"/>
        <family val="2"/>
        <scheme val="minor"/>
      </rPr>
      <t>&lt;</t>
    </r>
    <r>
      <rPr>
        <sz val="9"/>
        <color theme="1"/>
        <rFont val="Calibri"/>
        <family val="2"/>
        <scheme val="minor"/>
      </rPr>
      <t xml:space="preserve"> 3 control valves</t>
    </r>
  </si>
  <si>
    <r>
      <t xml:space="preserve">NA: pump system </t>
    </r>
    <r>
      <rPr>
        <u/>
        <sz val="9"/>
        <color theme="1"/>
        <rFont val="Calibri"/>
        <family val="2"/>
        <scheme val="minor"/>
      </rPr>
      <t>&lt;</t>
    </r>
    <r>
      <rPr>
        <sz val="9"/>
        <color theme="1"/>
        <rFont val="Calibri"/>
        <family val="2"/>
        <scheme val="minor"/>
      </rPr>
      <t xml:space="preserve"> 1.5 hp</t>
    </r>
  </si>
  <si>
    <r>
      <t xml:space="preserve">NA: </t>
    </r>
    <r>
      <rPr>
        <u/>
        <sz val="9"/>
        <color theme="1"/>
        <rFont val="Calibri"/>
        <family val="2"/>
        <scheme val="minor"/>
      </rPr>
      <t>&lt;</t>
    </r>
    <r>
      <rPr>
        <sz val="9"/>
        <color theme="1"/>
        <rFont val="Calibri"/>
        <family val="2"/>
        <scheme val="minor"/>
      </rPr>
      <t xml:space="preserve"> 54 kBtu/h cooling</t>
    </r>
  </si>
  <si>
    <t>NA: Special OA filtration</t>
  </si>
  <si>
    <t>NA: High-rise res/hotel/motel</t>
  </si>
  <si>
    <t>Condenser water</t>
  </si>
  <si>
    <t>NA: Not connected to common water loop</t>
  </si>
  <si>
    <t>Hydronic Heat Pump Isolation</t>
  </si>
  <si>
    <t>NA: Not serving variable flow system</t>
  </si>
  <si>
    <t>Primary chilled water</t>
  </si>
  <si>
    <t>Secondary chilled water</t>
  </si>
  <si>
    <t>NA: Condenser water serving only water-cooled chillers</t>
  </si>
  <si>
    <t>System Name:</t>
  </si>
  <si>
    <t>Exhaust</t>
  </si>
  <si>
    <r>
      <t>See NRCC-PRC for details</t>
    </r>
    <r>
      <rPr>
        <vertAlign val="superscript"/>
        <sz val="10"/>
        <color theme="1"/>
        <rFont val="Calibri"/>
        <family val="2"/>
        <scheme val="minor"/>
      </rPr>
      <t>1</t>
    </r>
  </si>
  <si>
    <t>Add System</t>
  </si>
  <si>
    <r>
      <t>Economizer:</t>
    </r>
    <r>
      <rPr>
        <b/>
        <vertAlign val="superscript"/>
        <sz val="11"/>
        <color theme="1"/>
        <rFont val="Calibri"/>
        <family val="2"/>
        <scheme val="minor"/>
      </rPr>
      <t>1</t>
    </r>
  </si>
  <si>
    <t xml:space="preserve">Table B </t>
  </si>
  <si>
    <r>
      <t>Maximum Skin Temp (</t>
    </r>
    <r>
      <rPr>
        <vertAlign val="superscript"/>
        <sz val="9"/>
        <color theme="1"/>
        <rFont val="Calibri"/>
        <family val="2"/>
        <scheme val="minor"/>
      </rPr>
      <t>◦</t>
    </r>
    <r>
      <rPr>
        <sz val="9"/>
        <color theme="1"/>
        <rFont val="Calibri"/>
        <family val="2"/>
        <scheme val="minor"/>
      </rPr>
      <t>F)</t>
    </r>
  </si>
  <si>
    <t>Target Tower Cycles</t>
  </si>
  <si>
    <t>"Yes"/ "No"</t>
  </si>
  <si>
    <t>Zone/System/VAV Box Name or Item Tag</t>
  </si>
  <si>
    <t>Occupancy Type Dropdown</t>
  </si>
  <si>
    <t>No</t>
  </si>
  <si>
    <r>
      <t>Conditioned Floor Area (ft</t>
    </r>
    <r>
      <rPr>
        <vertAlign val="superscript"/>
        <sz val="9"/>
        <color theme="1"/>
        <rFont val="Calibri"/>
        <family val="2"/>
        <scheme val="minor"/>
      </rPr>
      <t>2</t>
    </r>
    <r>
      <rPr>
        <sz val="9"/>
        <color theme="1"/>
        <rFont val="Calibri"/>
        <family val="2"/>
        <scheme val="minor"/>
      </rPr>
      <t>)</t>
    </r>
  </si>
  <si>
    <t>NA: Space exhaust is &gt; design ventilation rate exception</t>
  </si>
  <si>
    <t xml:space="preserve">NA: Processes that generate dust, fumes, etc.&amp; no local exhaust </t>
  </si>
  <si>
    <r>
      <t>NA: Area &lt;150 ft</t>
    </r>
    <r>
      <rPr>
        <vertAlign val="superscript"/>
        <sz val="9"/>
        <color theme="1"/>
        <rFont val="Calibri"/>
        <family val="2"/>
        <scheme val="minor"/>
      </rPr>
      <t>2</t>
    </r>
    <r>
      <rPr>
        <sz val="9"/>
        <color theme="1"/>
        <rFont val="Calibri"/>
        <family val="2"/>
        <scheme val="minor"/>
      </rPr>
      <t xml:space="preserve"> or design occupancy &lt; 10 people</t>
    </r>
  </si>
  <si>
    <t>NA: Continously occupied and high density; healthcare/medical facility/social services building</t>
  </si>
  <si>
    <t>VAV w DDC @ zone</t>
  </si>
  <si>
    <t>VAV w/o DDC @ zone</t>
  </si>
  <si>
    <t>NA: Pressurization control</t>
  </si>
  <si>
    <t>NA: Reheat via site/solar source</t>
  </si>
  <si>
    <t>NA: Humidity control</t>
  </si>
  <si>
    <r>
      <t xml:space="preserve">NA: Peak SA </t>
    </r>
    <r>
      <rPr>
        <u/>
        <sz val="9"/>
        <color theme="1"/>
        <rFont val="Calibri"/>
        <family val="2"/>
        <scheme val="minor"/>
      </rPr>
      <t>&lt;</t>
    </r>
    <r>
      <rPr>
        <sz val="9"/>
        <color theme="1"/>
        <rFont val="Calibri"/>
        <family val="2"/>
        <scheme val="minor"/>
      </rPr>
      <t xml:space="preserve"> 300 CFM</t>
    </r>
  </si>
  <si>
    <t>Required Min OA 
CFM</t>
  </si>
  <si>
    <t>Zonal Ctrl Strategy dropdown</t>
  </si>
  <si>
    <t>Footer on all pages:</t>
  </si>
  <si>
    <t xml:space="preserve">Ventilation </t>
  </si>
  <si>
    <r>
      <rPr>
        <i/>
        <vertAlign val="superscript"/>
        <sz val="9"/>
        <color theme="1"/>
        <rFont val="Calibri"/>
        <family val="2"/>
        <scheme val="minor"/>
      </rPr>
      <t>1</t>
    </r>
    <r>
      <rPr>
        <i/>
        <sz val="9"/>
        <color theme="1"/>
        <rFont val="Calibri"/>
        <family val="2"/>
        <scheme val="minor"/>
      </rPr>
      <t xml:space="preserve"> FOOTNOTES: Use NRCC-PLB to document compliance with domestic water heating equipment.</t>
    </r>
  </si>
  <si>
    <t>Baseboard</t>
  </si>
  <si>
    <t xml:space="preserve">Under-mat </t>
  </si>
  <si>
    <t>Other*</t>
  </si>
  <si>
    <t>Says "Required" if 07 says "Yes"</t>
  </si>
  <si>
    <t>Waterside Economizer</t>
  </si>
  <si>
    <t>Fan Function</t>
  </si>
  <si>
    <t>Fan Function Dropdown</t>
  </si>
  <si>
    <t>Fan Systems</t>
  </si>
  <si>
    <t>Provided</t>
  </si>
  <si>
    <t>NA: No thermostatic control</t>
  </si>
  <si>
    <t>NA: Auto-closing doors</t>
  </si>
  <si>
    <t>NA: Alteration project</t>
  </si>
  <si>
    <t>Window Interlock Dropdown</t>
  </si>
  <si>
    <t>Table N</t>
  </si>
  <si>
    <t>Distribution (Ductwork &amp; Piping)</t>
  </si>
  <si>
    <t>Terminal Box Controls</t>
  </si>
  <si>
    <t>NRCA-MCH-11-A Automatic Demand Shed Controls</t>
  </si>
  <si>
    <t>Primary heating hot water</t>
  </si>
  <si>
    <t>Secondary heating hot water</t>
  </si>
  <si>
    <t xml:space="preserve">Differential Pressure Sensor </t>
  </si>
  <si>
    <t>NA: No operable windows</t>
  </si>
  <si>
    <t>Air Economizer</t>
  </si>
  <si>
    <t>Water Economizer</t>
  </si>
  <si>
    <r>
      <t xml:space="preserve">Constant Volume </t>
    </r>
    <r>
      <rPr>
        <u/>
        <sz val="9"/>
        <color theme="1"/>
        <rFont val="Calibri"/>
        <family val="2"/>
        <scheme val="minor"/>
      </rPr>
      <t/>
    </r>
  </si>
  <si>
    <t>Add Fan to System</t>
  </si>
  <si>
    <t>Rated Input Capacity Dropdown</t>
  </si>
  <si>
    <t>Dropdown to match Table 110.2-K</t>
  </si>
  <si>
    <t>Equipment Type Dropdown</t>
  </si>
  <si>
    <t>Hot water: Oil-Fired</t>
  </si>
  <si>
    <t>Hot water: Gas-Fired</t>
  </si>
  <si>
    <t>Steam: Gas-Fired</t>
  </si>
  <si>
    <t>Steam: Oil-Fired</t>
  </si>
  <si>
    <r>
      <rPr>
        <i/>
        <vertAlign val="superscript"/>
        <sz val="9"/>
        <color theme="1"/>
        <rFont val="Calibri"/>
        <family val="2"/>
        <scheme val="minor"/>
      </rPr>
      <t>2</t>
    </r>
    <r>
      <rPr>
        <i/>
        <sz val="9"/>
        <color theme="1"/>
        <rFont val="Calibri"/>
        <family val="2"/>
        <scheme val="minor"/>
      </rPr>
      <t xml:space="preserve"> Maximum capacity- minimum and maximum ratings as provided for and allowed by the unit's controls</t>
    </r>
  </si>
  <si>
    <t>Ben, values from Table 110.2-K</t>
  </si>
  <si>
    <t>Ben, units from Table 110.2-K</t>
  </si>
  <si>
    <t>Isolation Valve</t>
  </si>
  <si>
    <t>Temperature Reset Dropdown</t>
  </si>
  <si>
    <t>NA: Variable Flow Controls</t>
  </si>
  <si>
    <t>NA:  only 1 boiler in plant</t>
  </si>
  <si>
    <t>Rated Efficiency</t>
  </si>
  <si>
    <t>Water Cooled: Reciprocating</t>
  </si>
  <si>
    <t>Water Cooled: Positive displacement</t>
  </si>
  <si>
    <t>Water Cooled: Centrifugal</t>
  </si>
  <si>
    <t>Air Cooled: Absorption, single effect</t>
  </si>
  <si>
    <t>Water Cooled: Absorption, single effect</t>
  </si>
  <si>
    <t>Water Cooled: Gas engine</t>
  </si>
  <si>
    <t>Absorption: Double effect, indirect-fired</t>
  </si>
  <si>
    <t>Absorption: Double effect, direct-fired</t>
  </si>
  <si>
    <t>Dropdown to match Table 110.2-D</t>
  </si>
  <si>
    <t>Size Category Dropdown</t>
  </si>
  <si>
    <t>&lt; 75</t>
  </si>
  <si>
    <t>NA: only 1 chiller in plant</t>
  </si>
  <si>
    <t>Air Cooled: Condenser elec. operated</t>
  </si>
  <si>
    <t>Air Cooled: w/o condenser elec. operated</t>
  </si>
  <si>
    <t>Rated Efficiencies</t>
  </si>
  <si>
    <t>Ben, "Path B" units from Table 110.2-D</t>
  </si>
  <si>
    <t>Ben, "Path B" value from Table 110.2-D</t>
  </si>
  <si>
    <t>Efficiency Exception Dropdown</t>
  </si>
  <si>
    <t>No exception taken</t>
  </si>
  <si>
    <t>1. Electrical service &gt; 600V</t>
  </si>
  <si>
    <t>2. Heat recovery w/ design capacity &gt; 40% of the design chiller cooling capacity</t>
  </si>
  <si>
    <t>4. 4th (or more) chiller in this building</t>
  </si>
  <si>
    <r>
      <t>3. Charging energy storage systems w/ charging temperature &lt; 40</t>
    </r>
    <r>
      <rPr>
        <b/>
        <vertAlign val="superscript"/>
        <sz val="11"/>
        <color theme="1"/>
        <rFont val="Calibri"/>
        <family val="2"/>
        <scheme val="minor"/>
      </rPr>
      <t>o</t>
    </r>
    <r>
      <rPr>
        <sz val="9"/>
        <color theme="1"/>
        <rFont val="Calibri"/>
        <family val="2"/>
        <scheme val="minor"/>
      </rPr>
      <t>F</t>
    </r>
  </si>
  <si>
    <r>
      <t>Size Category</t>
    </r>
    <r>
      <rPr>
        <vertAlign val="superscript"/>
        <sz val="9"/>
        <color theme="1"/>
        <rFont val="Calibri"/>
        <family val="2"/>
        <scheme val="minor"/>
      </rPr>
      <t>1</t>
    </r>
    <r>
      <rPr>
        <sz val="9"/>
        <color theme="1"/>
        <rFont val="Calibri"/>
        <family val="2"/>
        <scheme val="minor"/>
      </rPr>
      <t xml:space="preserve">
(Tons)</t>
    </r>
  </si>
  <si>
    <t>Total Heating Load</t>
  </si>
  <si>
    <t>Total Sensible Cooling Load</t>
  </si>
  <si>
    <t>Dropdown to match Table 110.2-G</t>
  </si>
  <si>
    <t>Propeller/ axial fan open-circuit cooling tower</t>
  </si>
  <si>
    <t>Centrifugal fan open-circuit cooling tower</t>
  </si>
  <si>
    <t>Propeller/ axial fan closed-circuit cooling tower</t>
  </si>
  <si>
    <t>Centrifugal fan closed-circuit cooling tower</t>
  </si>
  <si>
    <t>Propeller/ axial fan evaporative condensers</t>
  </si>
  <si>
    <t>Centrifugal fan evaporative condensers</t>
  </si>
  <si>
    <t>Air cooled condensers</t>
  </si>
  <si>
    <t>Performance Unit</t>
  </si>
  <si>
    <t>Rating Condition Dropdown</t>
  </si>
  <si>
    <r>
      <t>165</t>
    </r>
    <r>
      <rPr>
        <vertAlign val="superscript"/>
        <sz val="9"/>
        <color theme="1"/>
        <rFont val="Calibri"/>
        <family val="2"/>
        <scheme val="minor"/>
      </rPr>
      <t>o</t>
    </r>
    <r>
      <rPr>
        <sz val="9"/>
        <color theme="1"/>
        <rFont val="Calibri"/>
        <family val="2"/>
        <scheme val="minor"/>
      </rPr>
      <t>F entering gas temp 
105</t>
    </r>
    <r>
      <rPr>
        <vertAlign val="superscript"/>
        <sz val="9"/>
        <color theme="1"/>
        <rFont val="Calibri"/>
        <family val="2"/>
        <scheme val="minor"/>
      </rPr>
      <t>o</t>
    </r>
    <r>
      <rPr>
        <sz val="9"/>
        <color theme="1"/>
        <rFont val="Calibri"/>
        <family val="2"/>
        <scheme val="minor"/>
      </rPr>
      <t>F condensing temp
75</t>
    </r>
    <r>
      <rPr>
        <vertAlign val="superscript"/>
        <sz val="9"/>
        <color theme="1"/>
        <rFont val="Calibri"/>
        <family val="2"/>
        <scheme val="minor"/>
      </rPr>
      <t>o</t>
    </r>
    <r>
      <rPr>
        <sz val="9"/>
        <color theme="1"/>
        <rFont val="Calibri"/>
        <family val="2"/>
        <scheme val="minor"/>
      </rPr>
      <t>F entering air wb"</t>
    </r>
  </si>
  <si>
    <r>
      <t>140</t>
    </r>
    <r>
      <rPr>
        <vertAlign val="superscript"/>
        <sz val="9"/>
        <color theme="1"/>
        <rFont val="Calibri"/>
        <family val="2"/>
        <scheme val="minor"/>
      </rPr>
      <t>o</t>
    </r>
    <r>
      <rPr>
        <sz val="9"/>
        <color theme="1"/>
        <rFont val="Calibri"/>
        <family val="2"/>
        <scheme val="minor"/>
      </rPr>
      <t>F entering gas temp 
96.3</t>
    </r>
    <r>
      <rPr>
        <vertAlign val="superscript"/>
        <sz val="9"/>
        <color theme="1"/>
        <rFont val="Calibri"/>
        <family val="2"/>
        <scheme val="minor"/>
      </rPr>
      <t>o</t>
    </r>
    <r>
      <rPr>
        <sz val="9"/>
        <color theme="1"/>
        <rFont val="Calibri"/>
        <family val="2"/>
        <scheme val="minor"/>
      </rPr>
      <t>F condensing temp
75</t>
    </r>
    <r>
      <rPr>
        <vertAlign val="superscript"/>
        <sz val="9"/>
        <color theme="1"/>
        <rFont val="Calibri"/>
        <family val="2"/>
        <scheme val="minor"/>
      </rPr>
      <t>o</t>
    </r>
    <r>
      <rPr>
        <sz val="9"/>
        <color theme="1"/>
        <rFont val="Calibri"/>
        <family val="2"/>
        <scheme val="minor"/>
      </rPr>
      <t>F entering air wb"</t>
    </r>
  </si>
  <si>
    <t xml:space="preserve">Rated Performance </t>
  </si>
  <si>
    <t>Ben, value from Table 110.2-G</t>
  </si>
  <si>
    <t>Ben, unit from Table 110.2-G</t>
  </si>
  <si>
    <t>Fan Speed Control Dropdown</t>
  </si>
  <si>
    <t>NA: Fan motor &lt; 7.5hp (5.6kW)</t>
  </si>
  <si>
    <t>NA: Integral to other equip.</t>
  </si>
  <si>
    <t>NA: Cond. fans serving &gt; 1 refrigerant circuits</t>
  </si>
  <si>
    <t>NA: Cond. fans serving flooded cond.</t>
  </si>
  <si>
    <t>NA: Mult. fans &amp; lead fans meet req.</t>
  </si>
  <si>
    <t>Tower Flow Turndown Dropdown</t>
  </si>
  <si>
    <t>NA: Single condenser water pump</t>
  </si>
  <si>
    <r>
      <rPr>
        <i/>
        <vertAlign val="superscript"/>
        <sz val="9"/>
        <color theme="1"/>
        <rFont val="Calibri"/>
        <family val="2"/>
        <scheme val="minor"/>
      </rPr>
      <t>1</t>
    </r>
    <r>
      <rPr>
        <i/>
        <sz val="9"/>
        <color theme="1"/>
        <rFont val="Calibri"/>
        <family val="2"/>
        <scheme val="minor"/>
      </rPr>
      <t xml:space="preserve"> FOOTNOTES: Chilled water plants shall not have more than 300 tons provided by air-cooled chillers.  Exceptions may apply per §140.4(j).</t>
    </r>
  </si>
  <si>
    <t>Fan Control Dropdown</t>
  </si>
  <si>
    <t>NA: Not multiple cell</t>
  </si>
  <si>
    <t>NA: No variable speed drives</t>
  </si>
  <si>
    <t>NA: Not open-circuit tower</t>
  </si>
  <si>
    <t>Smallest Size Dropdown</t>
  </si>
  <si>
    <t>NA: Standby Equip.</t>
  </si>
  <si>
    <t>NA: Load Controls</t>
  </si>
  <si>
    <t>System Name</t>
  </si>
  <si>
    <t>single zone</t>
  </si>
  <si>
    <t>multi-zone</t>
  </si>
  <si>
    <t>multi-zone w/ DDC to zone</t>
  </si>
  <si>
    <r>
      <t>Conditioned Floor Area Being Served
(ft</t>
    </r>
    <r>
      <rPr>
        <vertAlign val="superscript"/>
        <sz val="9"/>
        <color theme="1"/>
        <rFont val="Calibri"/>
        <family val="2"/>
        <scheme val="minor"/>
      </rPr>
      <t>2</t>
    </r>
    <r>
      <rPr>
        <sz val="9"/>
        <color theme="1"/>
        <rFont val="Calibri"/>
        <family val="2"/>
        <scheme val="minor"/>
      </rPr>
      <t>)</t>
    </r>
  </si>
  <si>
    <t>System Zoning</t>
  </si>
  <si>
    <t>System Zoning Dropdown</t>
  </si>
  <si>
    <t>Thermostat Dropdown</t>
  </si>
  <si>
    <t>Shut Off Dropdown</t>
  </si>
  <si>
    <t>Isolation Zone Dropdown</t>
  </si>
  <si>
    <t>Demand Response Dropdown</t>
  </si>
  <si>
    <t>SA Temp Reset Dropdown</t>
  </si>
  <si>
    <t>Setback Thermostat</t>
  </si>
  <si>
    <t>EMCS</t>
  </si>
  <si>
    <t>Occ. Sensor</t>
  </si>
  <si>
    <t>Auto Timeswitch</t>
  </si>
  <si>
    <t>* NOTES: Controls with a * require a note in the space below explaining how compliance is achieved.</t>
  </si>
  <si>
    <t>4 Hour Timer</t>
  </si>
  <si>
    <t>Card Key (hotel/motel)</t>
  </si>
  <si>
    <t>NA: 7 day Programmable</t>
  </si>
  <si>
    <t>NA: Continuous Heat/Cool</t>
  </si>
  <si>
    <t>Exempt*</t>
  </si>
  <si>
    <t>EX: System 1: SA Temp Reset: Exempt because zones compliant with §140.4(d); EXCEPTION 1 to §140.4(f)</t>
  </si>
  <si>
    <t>If user selects anything in the row for the space with a *, the System Name (uneditable) should show up in Notes section.  If they unselect the *, the space name should dissapear.</t>
  </si>
  <si>
    <t>Ventilation</t>
  </si>
  <si>
    <t>System Controls</t>
  </si>
  <si>
    <t>14</t>
  </si>
  <si>
    <t>Mandatory Pipe Insulation</t>
  </si>
  <si>
    <t>Nominal Pipe Diameter
(in)</t>
  </si>
  <si>
    <t>Pipe Dia Dropdown</t>
  </si>
  <si>
    <t>&lt; 1</t>
  </si>
  <si>
    <t>1 to &lt;1.5</t>
  </si>
  <si>
    <t>1.5 to &lt;4</t>
  </si>
  <si>
    <t>4 to &lt;8</t>
  </si>
  <si>
    <t>8+</t>
  </si>
  <si>
    <t>Above 350</t>
  </si>
  <si>
    <t>251-350</t>
  </si>
  <si>
    <t>201-250</t>
  </si>
  <si>
    <t>141-200</t>
  </si>
  <si>
    <t>105-140</t>
  </si>
  <si>
    <r>
      <t>Fluid Temperature Range
(</t>
    </r>
    <r>
      <rPr>
        <vertAlign val="superscript"/>
        <sz val="9"/>
        <color theme="1"/>
        <rFont val="Calibri"/>
        <family val="2"/>
        <scheme val="minor"/>
      </rPr>
      <t>o</t>
    </r>
    <r>
      <rPr>
        <sz val="9"/>
        <color theme="1"/>
        <rFont val="Calibri"/>
        <family val="2"/>
        <scheme val="minor"/>
      </rPr>
      <t>F)</t>
    </r>
  </si>
  <si>
    <r>
      <t>Conductivity Range
(Btu-in per hr per ft</t>
    </r>
    <r>
      <rPr>
        <vertAlign val="superscript"/>
        <sz val="9"/>
        <color theme="1"/>
        <rFont val="Calibri"/>
        <family val="2"/>
        <scheme val="minor"/>
      </rPr>
      <t>2</t>
    </r>
    <r>
      <rPr>
        <sz val="9"/>
        <color theme="1"/>
        <rFont val="Calibri"/>
        <family val="2"/>
        <scheme val="minor"/>
      </rPr>
      <t xml:space="preserve"> per </t>
    </r>
    <r>
      <rPr>
        <vertAlign val="superscript"/>
        <sz val="9"/>
        <color theme="1"/>
        <rFont val="Calibri"/>
        <family val="2"/>
        <scheme val="minor"/>
      </rPr>
      <t>o</t>
    </r>
    <r>
      <rPr>
        <sz val="9"/>
        <color theme="1"/>
        <rFont val="Calibri"/>
        <family val="2"/>
        <scheme val="minor"/>
      </rPr>
      <t>F)</t>
    </r>
  </si>
  <si>
    <r>
      <t>Insulation Mean Rating Temp.
(</t>
    </r>
    <r>
      <rPr>
        <vertAlign val="superscript"/>
        <sz val="9"/>
        <color theme="1"/>
        <rFont val="Calibri"/>
        <family val="2"/>
        <scheme val="minor"/>
      </rPr>
      <t>o</t>
    </r>
    <r>
      <rPr>
        <sz val="9"/>
        <color theme="1"/>
        <rFont val="Calibri"/>
        <family val="2"/>
        <scheme val="minor"/>
      </rPr>
      <t>F)</t>
    </r>
  </si>
  <si>
    <t>System Type</t>
  </si>
  <si>
    <t>System Type Dropdown</t>
  </si>
  <si>
    <t>Space cooling</t>
  </si>
  <si>
    <t>Space heating</t>
  </si>
  <si>
    <t>Fluid Temp Range Dropdown if Space Heating in 02</t>
  </si>
  <si>
    <t>Fluid Temp Range Dropdown if Space Cooling in 02</t>
  </si>
  <si>
    <t>40-60</t>
  </si>
  <si>
    <t>Below 40</t>
  </si>
  <si>
    <t>Insulation Thickness per Design
(in)</t>
  </si>
  <si>
    <t>Conductivity Range Dropdown</t>
  </si>
  <si>
    <t>Other</t>
  </si>
  <si>
    <t>Min. Insulation Thickness Required per Table 120.3-A
(in)</t>
  </si>
  <si>
    <t>Applicable Exception Dropdown</t>
  </si>
  <si>
    <t>Factory installed piping within certified equip.</t>
  </si>
  <si>
    <r>
      <t>Fluid design operating temp. 60-105</t>
    </r>
    <r>
      <rPr>
        <vertAlign val="superscript"/>
        <sz val="9"/>
        <color theme="1"/>
        <rFont val="Calibri"/>
        <family val="2"/>
        <scheme val="minor"/>
      </rPr>
      <t>o</t>
    </r>
    <r>
      <rPr>
        <sz val="9"/>
        <color theme="1"/>
        <rFont val="Calibri"/>
        <family val="2"/>
        <scheme val="minor"/>
      </rPr>
      <t>F</t>
    </r>
  </si>
  <si>
    <t>Gas/condensate/roof/vents/waste piping</t>
  </si>
  <si>
    <t>Lack of insulation will not increase energy use</t>
  </si>
  <si>
    <t>Insulation shall be protected from damage, including that due to sunlight, moisture, equipment maintenance, and wind. Insulation exposed to weather shall be installed with a cover suitable for outdoor service. Insulation covering chilled water piping and refrigerant suction piping located outside the conditioned space shall have a Class I or Class II vapor retarder. All penetrations and joints of which shall be sealed.</t>
  </si>
  <si>
    <t>Duct Leakage Sealing</t>
  </si>
  <si>
    <t>Duct system provides conditioned air to an occupiable space for a constant volume, single zone, space-conditioning system.</t>
  </si>
  <si>
    <r>
      <t>The space conditioning system serves less than 5,000 ft</t>
    </r>
    <r>
      <rPr>
        <vertAlign val="superscript"/>
        <sz val="9"/>
        <color theme="1"/>
        <rFont val="Calibri"/>
        <family val="2"/>
        <scheme val="minor"/>
      </rPr>
      <t>2</t>
    </r>
    <r>
      <rPr>
        <sz val="9"/>
        <color theme="1"/>
        <rFont val="Calibri"/>
        <family val="2"/>
        <scheme val="minor"/>
      </rPr>
      <t xml:space="preserve"> of conditioned floor area.</t>
    </r>
  </si>
  <si>
    <t>AND</t>
  </si>
  <si>
    <t>(See Table G)</t>
  </si>
  <si>
    <t>(See Table H)</t>
  </si>
  <si>
    <t>Yes/No</t>
  </si>
  <si>
    <t>Tool Tip:</t>
  </si>
  <si>
    <r>
      <t xml:space="preserve">System Summary </t>
    </r>
    <r>
      <rPr>
        <sz val="10"/>
        <color rgb="FF0070C0"/>
        <rFont val="Calibri"/>
        <family val="2"/>
      </rPr>
      <t>§110.1, §110.2, §140.4</t>
    </r>
  </si>
  <si>
    <r>
      <t xml:space="preserve">Pumps 
</t>
    </r>
    <r>
      <rPr>
        <sz val="10"/>
        <color rgb="FF0070C0"/>
        <rFont val="Calibri"/>
        <family val="2"/>
      </rPr>
      <t>§140.4(k)</t>
    </r>
  </si>
  <si>
    <r>
      <t xml:space="preserve">Fans/
Economizers 
</t>
    </r>
    <r>
      <rPr>
        <sz val="10"/>
        <color rgb="FF0070C0"/>
        <rFont val="Calibri"/>
        <family val="2"/>
      </rPr>
      <t>§140.4(c), §140.4(e)</t>
    </r>
  </si>
  <si>
    <r>
      <t xml:space="preserve">System Controls </t>
    </r>
    <r>
      <rPr>
        <sz val="10"/>
        <color rgb="FF0070C0"/>
        <rFont val="Calibri"/>
        <family val="2"/>
      </rPr>
      <t>§110.2, §120.2, §140.4(f)</t>
    </r>
  </si>
  <si>
    <r>
      <t xml:space="preserve">Ventilation </t>
    </r>
    <r>
      <rPr>
        <sz val="10"/>
        <color rgb="FF0070C0"/>
        <rFont val="Calibri"/>
        <family val="2"/>
      </rPr>
      <t>§120.1</t>
    </r>
  </si>
  <si>
    <r>
      <t xml:space="preserve">Terminal Box Controls </t>
    </r>
    <r>
      <rPr>
        <sz val="10"/>
        <color rgb="FF0070C0"/>
        <rFont val="Calibri"/>
        <family val="2"/>
      </rPr>
      <t>§140.4(d)</t>
    </r>
  </si>
  <si>
    <r>
      <t xml:space="preserve">Distribution </t>
    </r>
    <r>
      <rPr>
        <sz val="10"/>
        <color rgb="FF0070C0"/>
        <rFont val="Calibri"/>
        <family val="2"/>
      </rPr>
      <t>§120.3, §140.4(l)</t>
    </r>
  </si>
  <si>
    <r>
      <t xml:space="preserve">Cooling Towers </t>
    </r>
    <r>
      <rPr>
        <sz val="10"/>
        <color rgb="FF0070C0"/>
        <rFont val="Calibri"/>
        <family val="2"/>
      </rPr>
      <t>§110.2(e)2</t>
    </r>
  </si>
  <si>
    <t>COMPLIES or "COMPLIES WITH EXCEPTIONAL CONDITIONS" or                                 DOES NOT COMPLY</t>
  </si>
  <si>
    <t>The scope of the project includes extending an existing duct system, which is constructed, insulated or sealed with asbestos.</t>
  </si>
  <si>
    <t>Boiler Efficiency and Controls</t>
  </si>
  <si>
    <t>Chiller Efficiency and Controls</t>
  </si>
  <si>
    <t>Zonal Systems/ Terminal Boxes</t>
  </si>
  <si>
    <t>NA: Alteration</t>
  </si>
  <si>
    <t>Unitary AC/ Condensers</t>
  </si>
  <si>
    <t>Furnace/ Unit heater</t>
  </si>
  <si>
    <t>Unitary heat pumps</t>
  </si>
  <si>
    <t>Variable Refrigerant Flow</t>
  </si>
  <si>
    <t>Equipment Category Dropdown</t>
  </si>
  <si>
    <t xml:space="preserve">Eq Type Dropdown </t>
  </si>
  <si>
    <t>Ben, see column M.</t>
  </si>
  <si>
    <t>Dropdown for Column 03 Eq Type</t>
  </si>
  <si>
    <t>AC, air cooled, split/ single package</t>
  </si>
  <si>
    <t>AC, water cooled</t>
  </si>
  <si>
    <t>AC, evaporatively cooled</t>
  </si>
  <si>
    <t>Condensing units, air cooled</t>
  </si>
  <si>
    <t>Condensing units, water cooled</t>
  </si>
  <si>
    <t>Condensing units, evaporatively cooled</t>
  </si>
  <si>
    <t>VRF air conditioners, air cooled</t>
  </si>
  <si>
    <t>Warm-air duct furnace, gas-fired</t>
  </si>
  <si>
    <t>Warm-air unit heaters, gas-fired</t>
  </si>
  <si>
    <r>
      <t>Dry System Equipment</t>
    </r>
    <r>
      <rPr>
        <b/>
        <i/>
        <sz val="11"/>
        <color theme="1"/>
        <rFont val="Calibri"/>
        <family val="2"/>
        <scheme val="minor"/>
      </rPr>
      <t xml:space="preserve"> </t>
    </r>
    <r>
      <rPr>
        <b/>
        <sz val="11"/>
        <color theme="1"/>
        <rFont val="Calibri"/>
        <family val="2"/>
        <scheme val="minor"/>
      </rPr>
      <t>Sizing (includes air conditioners, condensers, heat pumps, VRF, furnaces and unit heaters)</t>
    </r>
  </si>
  <si>
    <t>From Eq Table above</t>
  </si>
  <si>
    <t>Cooling Mode</t>
  </si>
  <si>
    <t>Heating Mode</t>
  </si>
  <si>
    <r>
      <t>Rating Condition 
(</t>
    </r>
    <r>
      <rPr>
        <vertAlign val="superscript"/>
        <sz val="9"/>
        <color theme="1"/>
        <rFont val="Calibri"/>
        <family val="2"/>
        <scheme val="minor"/>
      </rPr>
      <t>o</t>
    </r>
    <r>
      <rPr>
        <sz val="9"/>
        <color theme="1"/>
        <rFont val="Calibri"/>
        <family val="2"/>
        <scheme val="minor"/>
      </rPr>
      <t>F)</t>
    </r>
  </si>
  <si>
    <t>Design Efficiency</t>
  </si>
  <si>
    <t>Comes from sizing table column 09</t>
  </si>
  <si>
    <t>Output Capacity
(kW)</t>
  </si>
  <si>
    <r>
      <t>Dry System Equipment</t>
    </r>
    <r>
      <rPr>
        <b/>
        <i/>
        <sz val="11"/>
        <color theme="1"/>
        <rFont val="Calibri"/>
        <family val="2"/>
        <scheme val="minor"/>
      </rPr>
      <t xml:space="preserve"> </t>
    </r>
    <r>
      <rPr>
        <b/>
        <sz val="11"/>
        <color theme="1"/>
        <rFont val="Calibri"/>
        <family val="2"/>
        <scheme val="minor"/>
      </rPr>
      <t>Efficiency (other than Package Terminal Air Conditioners (PTAC) and Package Terminal Heat Pumps (PTHP))</t>
    </r>
  </si>
  <si>
    <r>
      <t>Dry System Equipment</t>
    </r>
    <r>
      <rPr>
        <b/>
        <i/>
        <sz val="11"/>
        <color theme="1"/>
        <rFont val="Calibri"/>
        <family val="2"/>
        <scheme val="minor"/>
      </rPr>
      <t xml:space="preserve"> </t>
    </r>
    <r>
      <rPr>
        <b/>
        <sz val="11"/>
        <color theme="1"/>
        <rFont val="Calibri"/>
        <family val="2"/>
        <scheme val="minor"/>
      </rPr>
      <t>Efficiency (Package Terminal Air Conditioners (PTAC) and Package Terminal Heat Pumps (PTHP) only)</t>
    </r>
  </si>
  <si>
    <r>
      <rPr>
        <i/>
        <vertAlign val="superscript"/>
        <sz val="9"/>
        <color theme="1"/>
        <rFont val="Calibri"/>
        <family val="2"/>
        <scheme val="minor"/>
      </rPr>
      <t>3</t>
    </r>
    <r>
      <rPr>
        <i/>
        <sz val="9"/>
        <color theme="1"/>
        <rFont val="Calibri"/>
        <family val="2"/>
        <scheme val="minor"/>
      </rPr>
      <t xml:space="preserve"> Includes oil-fired (residual)</t>
    </r>
  </si>
  <si>
    <r>
      <t>Rating Condition
(</t>
    </r>
    <r>
      <rPr>
        <vertAlign val="superscript"/>
        <sz val="9"/>
        <color theme="1"/>
        <rFont val="Calibri"/>
        <family val="2"/>
        <scheme val="minor"/>
      </rPr>
      <t>o</t>
    </r>
    <r>
      <rPr>
        <sz val="9"/>
        <color theme="1"/>
        <rFont val="Calibri"/>
        <family val="2"/>
        <scheme val="minor"/>
      </rPr>
      <t>F)</t>
    </r>
  </si>
  <si>
    <t>System Fan Type:</t>
  </si>
  <si>
    <t>Economizer Controls:</t>
  </si>
  <si>
    <t>Economizer Control Dropdown</t>
  </si>
  <si>
    <t>Designed per §140.4(e) and (m)</t>
  </si>
  <si>
    <t>CZ Dropdown</t>
  </si>
  <si>
    <t>CFA dropdown</t>
  </si>
  <si>
    <r>
      <rPr>
        <u/>
        <sz val="9"/>
        <color theme="1"/>
        <rFont val="Calibri"/>
        <family val="2"/>
        <scheme val="minor"/>
      </rPr>
      <t>&lt;</t>
    </r>
    <r>
      <rPr>
        <sz val="9"/>
        <color theme="1"/>
        <rFont val="Calibri"/>
        <family val="2"/>
        <scheme val="minor"/>
      </rPr>
      <t xml:space="preserve"> 25,000 ft</t>
    </r>
    <r>
      <rPr>
        <vertAlign val="superscript"/>
        <sz val="9"/>
        <color theme="1"/>
        <rFont val="Calibri"/>
        <family val="2"/>
        <scheme val="minor"/>
      </rPr>
      <t>2</t>
    </r>
  </si>
  <si>
    <r>
      <t>&gt; 25,000 ft</t>
    </r>
    <r>
      <rPr>
        <vertAlign val="superscript"/>
        <sz val="9"/>
        <color theme="1"/>
        <rFont val="Calibri"/>
        <family val="2"/>
        <scheme val="minor"/>
      </rPr>
      <t>2</t>
    </r>
  </si>
  <si>
    <t>K. TERMINAL BOX CONTROLS</t>
  </si>
  <si>
    <t>L. DISTRIBUTION (DUCTWORK and PIPING)</t>
  </si>
  <si>
    <t>M. COOLING TOWERS</t>
  </si>
  <si>
    <t>N. DECLARATION OF REQUIRED CERTIFICATES OF INSTALLATION</t>
  </si>
  <si>
    <t>NA: Room AC/ heat pump</t>
  </si>
  <si>
    <t>COMPLIES or DOES NOT COMPLY</t>
  </si>
  <si>
    <t>Outdoors</t>
  </si>
  <si>
    <t>In an unconditioned crawlspace</t>
  </si>
  <si>
    <t>In other unconditioned spaces</t>
  </si>
  <si>
    <r>
      <t xml:space="preserve">The </t>
    </r>
    <r>
      <rPr>
        <u/>
        <sz val="9"/>
        <color theme="1"/>
        <rFont val="Calibri"/>
        <family val="2"/>
        <scheme val="minor"/>
      </rPr>
      <t>combined</t>
    </r>
    <r>
      <rPr>
        <sz val="9"/>
        <color theme="1"/>
        <rFont val="Calibri"/>
        <family val="2"/>
        <scheme val="minor"/>
      </rPr>
      <t xml:space="preserve"> surface area of the ducts in the following locations is more than 25% of the total surface area of the entire duct system:</t>
    </r>
  </si>
  <si>
    <t>Check the box if the project is showing calculations on the plans, or attaching the calculations instead of completing this Table.</t>
  </si>
  <si>
    <t>Plan sheet or construction document location</t>
  </si>
  <si>
    <t xml:space="preserve">Mandatory Measure </t>
  </si>
  <si>
    <t>MM Note Block Dropdown</t>
  </si>
  <si>
    <t xml:space="preserve">Table Instructions: Indicate where mandatory measures are documented in the plan set or construction documentation. For any mandatory measures that do not apply,  mark the plan sheet or construction document location as "N/A", any active cells that are left blank will result in non-compliance in Table C. </t>
  </si>
  <si>
    <r>
      <t xml:space="preserve">Heating Equipment Efficiency per </t>
    </r>
    <r>
      <rPr>
        <sz val="10"/>
        <color rgb="FF0070C0"/>
        <rFont val="Calibri"/>
        <family val="2"/>
        <scheme val="minor"/>
      </rPr>
      <t>§110.1</t>
    </r>
  </si>
  <si>
    <r>
      <t xml:space="preserve">Cooling Equipment Efficiency per </t>
    </r>
    <r>
      <rPr>
        <sz val="10"/>
        <color rgb="FF0070C0"/>
        <rFont val="Calibri"/>
        <family val="2"/>
        <scheme val="minor"/>
      </rPr>
      <t>§110.1</t>
    </r>
  </si>
  <si>
    <r>
      <t xml:space="preserve">Furnace Standby Loss Control per </t>
    </r>
    <r>
      <rPr>
        <sz val="10"/>
        <color rgb="FF0070C0"/>
        <rFont val="Calibri"/>
        <family val="2"/>
        <scheme val="minor"/>
      </rPr>
      <t>§110.2(d)</t>
    </r>
  </si>
  <si>
    <r>
      <t xml:space="preserve">Duct Insulation per </t>
    </r>
    <r>
      <rPr>
        <sz val="10"/>
        <color rgb="FF0070C0"/>
        <rFont val="Calibri"/>
        <family val="2"/>
        <scheme val="minor"/>
      </rPr>
      <t>§120.4</t>
    </r>
  </si>
  <si>
    <r>
      <t xml:space="preserve">Heating Hot Water Equipment Efficiency per </t>
    </r>
    <r>
      <rPr>
        <sz val="10"/>
        <color rgb="FF0070C0"/>
        <rFont val="Calibri"/>
        <family val="2"/>
        <scheme val="minor"/>
      </rPr>
      <t>§110.1</t>
    </r>
  </si>
  <si>
    <r>
      <t xml:space="preserve">Cooling Chilled and Condenser Water Equipment Efficiency per </t>
    </r>
    <r>
      <rPr>
        <sz val="10"/>
        <color rgb="FF0070C0"/>
        <rFont val="Calibri"/>
        <family val="2"/>
        <scheme val="minor"/>
      </rPr>
      <t>§110.1</t>
    </r>
  </si>
  <si>
    <r>
      <t xml:space="preserve">Open and Closed Circuit Cooling Towers conductivity of flow-based controls per </t>
    </r>
    <r>
      <rPr>
        <sz val="10"/>
        <color rgb="FF0070C0"/>
        <rFont val="Calibri"/>
        <family val="2"/>
        <scheme val="minor"/>
      </rPr>
      <t>§110.2(e)1</t>
    </r>
  </si>
  <si>
    <r>
      <t xml:space="preserve">Open and Closed Circuit Cooling Towers Flow Meter with analog output per </t>
    </r>
    <r>
      <rPr>
        <sz val="10"/>
        <color rgb="FF0070C0"/>
        <rFont val="Calibri"/>
        <family val="2"/>
        <scheme val="minor"/>
      </rPr>
      <t>§110.2(e)3</t>
    </r>
  </si>
  <si>
    <r>
      <t xml:space="preserve">Open and Closed Circuit Cooling Towers Overflow Alarm per </t>
    </r>
    <r>
      <rPr>
        <sz val="10"/>
        <color rgb="FF0070C0"/>
        <rFont val="Calibri"/>
        <family val="2"/>
        <scheme val="minor"/>
      </rPr>
      <t>§110.2(e)4</t>
    </r>
  </si>
  <si>
    <r>
      <t xml:space="preserve">Open and Closed Circuit Cooling Towers Efficient Drift Eliminators per </t>
    </r>
    <r>
      <rPr>
        <sz val="10"/>
        <color rgb="FF0070C0"/>
        <rFont val="Calibri"/>
        <family val="2"/>
        <scheme val="minor"/>
      </rPr>
      <t>§110.2(e)5</t>
    </r>
  </si>
  <si>
    <r>
      <t xml:space="preserve">Pipe Insulation per </t>
    </r>
    <r>
      <rPr>
        <sz val="10"/>
        <color rgb="FF0070C0"/>
        <rFont val="Calibri"/>
        <family val="2"/>
        <scheme val="minor"/>
      </rPr>
      <t>§120.3(b)</t>
    </r>
  </si>
  <si>
    <t>Heat Rejection Equipment (Cooling Towers, Condensers, Waterside Economizers) Efficiency and Controls</t>
  </si>
  <si>
    <t>Waterside Economizer (See Tbl. F)</t>
  </si>
  <si>
    <t>Other (Transfer, VAV box)</t>
  </si>
  <si>
    <t xml:space="preserve">   Check the box if the project is showing ventilation calculations on the plans, or attaching the calculations instead of completing this table.</t>
  </si>
  <si>
    <r>
      <t>NA: Hotel/ motel + manual shutoff per §120.2(e)3 exception</t>
    </r>
    <r>
      <rPr>
        <vertAlign val="superscript"/>
        <sz val="9"/>
        <color theme="1"/>
        <rFont val="Calibri"/>
        <family val="2"/>
        <scheme val="minor"/>
      </rPr>
      <t>3</t>
    </r>
  </si>
  <si>
    <t>Mandatory Measures Documentation Location</t>
  </si>
  <si>
    <t>Table O</t>
  </si>
  <si>
    <t>Table P</t>
  </si>
  <si>
    <t>(See Table M)</t>
  </si>
  <si>
    <t>Table C is auto-filled from data found in the rest of the NRCC-MCH, and it may not be directly edited by the form user. Table C compliance results are automatically calculated from data input and calculations in Tables F through N.</t>
  </si>
  <si>
    <r>
      <t xml:space="preserve">Table Instructions: Include any mechanical systems that are within the scope of the permit application and are demonstrating compliance using the prescriptive path outlined in </t>
    </r>
    <r>
      <rPr>
        <i/>
        <sz val="10"/>
        <color rgb="FF0070C0"/>
        <rFont val="Calibri"/>
        <family val="2"/>
      </rPr>
      <t>§140.4</t>
    </r>
    <r>
      <rPr>
        <i/>
        <sz val="10"/>
        <color rgb="FF231F20"/>
        <rFont val="Calibri"/>
        <family val="2"/>
      </rPr>
      <t xml:space="preserve">, or </t>
    </r>
    <r>
      <rPr>
        <i/>
        <sz val="10"/>
        <color rgb="FF0070C0"/>
        <rFont val="Calibri"/>
        <family val="2"/>
      </rPr>
      <t>§141.0(b)2</t>
    </r>
    <r>
      <rPr>
        <i/>
        <sz val="10"/>
        <color rgb="FF231F20"/>
        <rFont val="Calibri"/>
        <family val="2"/>
      </rPr>
      <t xml:space="preserve"> for alterations.</t>
    </r>
  </si>
  <si>
    <r>
      <t xml:space="preserve">Table Instructions: Complete the following equipment schedules to show compliance with mandatory requirements found in </t>
    </r>
    <r>
      <rPr>
        <i/>
        <sz val="10"/>
        <color rgb="FF0070C0"/>
        <rFont val="Calibri"/>
        <family val="2"/>
      </rPr>
      <t>§110.1</t>
    </r>
    <r>
      <rPr>
        <i/>
        <sz val="10"/>
        <color rgb="FF231F20"/>
        <rFont val="Calibri"/>
        <family val="2"/>
      </rPr>
      <t xml:space="preserve"> and </t>
    </r>
    <r>
      <rPr>
        <i/>
        <sz val="10"/>
        <color rgb="FF0070C0"/>
        <rFont val="Calibri"/>
        <family val="2"/>
      </rPr>
      <t>§110.2(a)</t>
    </r>
    <r>
      <rPr>
        <i/>
        <sz val="10"/>
        <color rgb="FF231F20"/>
        <rFont val="Calibri"/>
        <family val="2"/>
      </rPr>
      <t xml:space="preserve"> and prescriptive requirements found in </t>
    </r>
    <r>
      <rPr>
        <i/>
        <sz val="10"/>
        <color rgb="FF0070C0"/>
        <rFont val="Calibri"/>
        <family val="2"/>
      </rPr>
      <t xml:space="preserve">§140.4 (a), §140.4(b) </t>
    </r>
    <r>
      <rPr>
        <i/>
        <sz val="10"/>
        <color rgb="FF231F20"/>
        <rFont val="Calibri"/>
        <family val="2"/>
      </rPr>
      <t xml:space="preserve">and </t>
    </r>
    <r>
      <rPr>
        <i/>
        <sz val="10"/>
        <color rgb="FF0070C0"/>
        <rFont val="Calibri"/>
        <family val="2"/>
      </rPr>
      <t>§140.4(k)</t>
    </r>
    <r>
      <rPr>
        <i/>
        <sz val="10"/>
        <color rgb="FF231F20"/>
        <rFont val="Calibri"/>
        <family val="2"/>
      </rPr>
      <t xml:space="preserve"> or </t>
    </r>
    <r>
      <rPr>
        <i/>
        <sz val="10"/>
        <color rgb="FF0070C0"/>
        <rFont val="Calibri"/>
        <family val="2"/>
      </rPr>
      <t>§141.0(b)2</t>
    </r>
    <r>
      <rPr>
        <i/>
        <sz val="10"/>
        <color rgb="FF231F20"/>
        <rFont val="Calibri"/>
        <family val="2"/>
      </rPr>
      <t xml:space="preserve"> for alterations.</t>
    </r>
  </si>
  <si>
    <r>
      <t xml:space="preserve">Equipment Category per </t>
    </r>
    <r>
      <rPr>
        <sz val="9"/>
        <color rgb="FF0070C0"/>
        <rFont val="Calibri"/>
        <family val="2"/>
        <scheme val="minor"/>
      </rPr>
      <t>Tables 110.2</t>
    </r>
  </si>
  <si>
    <r>
      <t>Smallest Size Available</t>
    </r>
    <r>
      <rPr>
        <vertAlign val="superscript"/>
        <sz val="9"/>
        <color theme="1"/>
        <rFont val="Calibri"/>
        <family val="2"/>
        <scheme val="minor"/>
      </rPr>
      <t>1</t>
    </r>
    <r>
      <rPr>
        <sz val="9"/>
        <color theme="1"/>
        <rFont val="Calibri"/>
        <family val="2"/>
        <scheme val="minor"/>
      </rPr>
      <t xml:space="preserve">
</t>
    </r>
    <r>
      <rPr>
        <sz val="9"/>
        <color rgb="FF0070C0"/>
        <rFont val="Calibri"/>
        <family val="2"/>
        <scheme val="minor"/>
      </rPr>
      <t>§140.4(a)</t>
    </r>
  </si>
  <si>
    <r>
      <t xml:space="preserve">Minimum Efficiency Required per </t>
    </r>
    <r>
      <rPr>
        <sz val="9"/>
        <color rgb="FF0070C0"/>
        <rFont val="Calibri"/>
        <family val="2"/>
        <scheme val="minor"/>
      </rPr>
      <t>§110.2</t>
    </r>
  </si>
  <si>
    <r>
      <t xml:space="preserve">Minimum Efficiencies Required per </t>
    </r>
    <r>
      <rPr>
        <sz val="9"/>
        <color rgb="FF0070C0"/>
        <rFont val="Calibri"/>
        <family val="2"/>
        <scheme val="minor"/>
      </rPr>
      <t>§110.2</t>
    </r>
  </si>
  <si>
    <r>
      <t xml:space="preserve">Chiller Efficiency "Path B" Exception per </t>
    </r>
    <r>
      <rPr>
        <sz val="9"/>
        <color rgb="FF0070C0"/>
        <rFont val="Calibri"/>
        <family val="2"/>
        <scheme val="minor"/>
      </rPr>
      <t>§140.4(i)</t>
    </r>
  </si>
  <si>
    <r>
      <t xml:space="preserve">Controls per </t>
    </r>
    <r>
      <rPr>
        <sz val="9"/>
        <color rgb="FF0070C0"/>
        <rFont val="Calibri"/>
        <family val="2"/>
        <scheme val="minor"/>
      </rPr>
      <t>§140.4(k)</t>
    </r>
  </si>
  <si>
    <r>
      <t xml:space="preserve">Minimum Required Performance per </t>
    </r>
    <r>
      <rPr>
        <sz val="9"/>
        <color rgb="FF0070C0"/>
        <rFont val="Calibri"/>
        <family val="2"/>
        <scheme val="minor"/>
      </rPr>
      <t>Table 110.2-G</t>
    </r>
  </si>
  <si>
    <r>
      <t xml:space="preserve">Fan Speed Control
</t>
    </r>
    <r>
      <rPr>
        <sz val="9"/>
        <color rgb="FF0070C0"/>
        <rFont val="Calibri"/>
        <family val="2"/>
        <scheme val="minor"/>
      </rPr>
      <t>§140.4(h)2</t>
    </r>
  </si>
  <si>
    <r>
      <t xml:space="preserve">Tower Flow Turndown
</t>
    </r>
    <r>
      <rPr>
        <sz val="9"/>
        <color rgb="FF0070C0"/>
        <rFont val="Calibri"/>
        <family val="2"/>
        <scheme val="minor"/>
      </rPr>
      <t>§140.4(h)3</t>
    </r>
  </si>
  <si>
    <r>
      <t xml:space="preserve">Fan Control in Multiple Cell Equipment
</t>
    </r>
    <r>
      <rPr>
        <sz val="9"/>
        <color rgb="FF0070C0"/>
        <rFont val="Calibri"/>
        <family val="2"/>
        <scheme val="minor"/>
      </rPr>
      <t>§140.4(h)5</t>
    </r>
  </si>
  <si>
    <r>
      <rPr>
        <i/>
        <vertAlign val="superscript"/>
        <sz val="9"/>
        <color theme="1"/>
        <rFont val="Calibri"/>
        <family val="2"/>
        <scheme val="minor"/>
      </rPr>
      <t>1</t>
    </r>
    <r>
      <rPr>
        <i/>
        <sz val="9"/>
        <color theme="1"/>
        <rFont val="Calibri"/>
        <family val="2"/>
        <scheme val="minor"/>
      </rPr>
      <t xml:space="preserve"> FOOTNOTES: Centrifugal fan open-circuit towers are not allowed for rated capacities </t>
    </r>
    <r>
      <rPr>
        <i/>
        <u/>
        <sz val="9"/>
        <color theme="1"/>
        <rFont val="Calibri"/>
        <family val="2"/>
        <scheme val="minor"/>
      </rPr>
      <t>&gt;</t>
    </r>
    <r>
      <rPr>
        <i/>
        <sz val="9"/>
        <color theme="1"/>
        <rFont val="Calibri"/>
        <family val="2"/>
        <scheme val="minor"/>
      </rPr>
      <t xml:space="preserve"> 900 gpm at 95</t>
    </r>
    <r>
      <rPr>
        <i/>
        <vertAlign val="superscript"/>
        <sz val="9"/>
        <color theme="1"/>
        <rFont val="Calibri"/>
        <family val="2"/>
        <scheme val="minor"/>
      </rPr>
      <t>o</t>
    </r>
    <r>
      <rPr>
        <i/>
        <sz val="9"/>
        <color theme="1"/>
        <rFont val="Calibri"/>
        <family val="2"/>
        <scheme val="minor"/>
      </rPr>
      <t>F condenser water return, 85</t>
    </r>
    <r>
      <rPr>
        <i/>
        <vertAlign val="superscript"/>
        <sz val="9"/>
        <color theme="1"/>
        <rFont val="Calibri"/>
        <family val="2"/>
        <scheme val="minor"/>
      </rPr>
      <t>o</t>
    </r>
    <r>
      <rPr>
        <i/>
        <sz val="9"/>
        <color theme="1"/>
        <rFont val="Calibri"/>
        <family val="2"/>
        <scheme val="minor"/>
      </rPr>
      <t>F condenser water supply and 75</t>
    </r>
    <r>
      <rPr>
        <i/>
        <vertAlign val="superscript"/>
        <sz val="9"/>
        <color theme="1"/>
        <rFont val="Calibri"/>
        <family val="2"/>
        <scheme val="minor"/>
      </rPr>
      <t>o</t>
    </r>
    <r>
      <rPr>
        <i/>
        <sz val="9"/>
        <color theme="1"/>
        <rFont val="Calibri"/>
        <family val="2"/>
        <scheme val="minor"/>
      </rPr>
      <t xml:space="preserve">F outdoor wet-bulb temperature.  Exceptions may apply per </t>
    </r>
    <r>
      <rPr>
        <i/>
        <sz val="9"/>
        <color rgb="FF0070C0"/>
        <rFont val="Calibri"/>
        <family val="2"/>
        <scheme val="minor"/>
      </rPr>
      <t>§140.4(h)4</t>
    </r>
    <r>
      <rPr>
        <i/>
        <sz val="9"/>
        <color theme="1"/>
        <rFont val="Calibri"/>
        <family val="2"/>
        <scheme val="minor"/>
      </rPr>
      <t>.</t>
    </r>
  </si>
  <si>
    <t>Designed per §140.4(e)</t>
  </si>
  <si>
    <r>
      <t xml:space="preserve">Economizer Controls
</t>
    </r>
    <r>
      <rPr>
        <sz val="9"/>
        <color rgb="FF0070C0"/>
        <rFont val="Calibri"/>
        <family val="2"/>
        <scheme val="minor"/>
      </rPr>
      <t>§140.4(e)</t>
    </r>
  </si>
  <si>
    <r>
      <t xml:space="preserve">Applicable Exception to </t>
    </r>
    <r>
      <rPr>
        <sz val="9"/>
        <color rgb="FF0070C0"/>
        <rFont val="Calibri"/>
        <family val="2"/>
        <scheme val="minor"/>
      </rPr>
      <t>§140.4(g)</t>
    </r>
    <r>
      <rPr>
        <sz val="9"/>
        <color theme="1"/>
        <rFont val="Calibri"/>
        <family val="2"/>
        <scheme val="minor"/>
      </rPr>
      <t xml:space="preserve"> Allowing Electric Resistance Heating</t>
    </r>
  </si>
  <si>
    <r>
      <rPr>
        <i/>
        <vertAlign val="superscript"/>
        <sz val="9"/>
        <color theme="1"/>
        <rFont val="Calibri"/>
        <family val="2"/>
        <scheme val="minor"/>
      </rPr>
      <t>1</t>
    </r>
    <r>
      <rPr>
        <i/>
        <sz val="9"/>
        <color theme="1"/>
        <rFont val="Calibri"/>
        <family val="2"/>
        <scheme val="minor"/>
      </rPr>
      <t xml:space="preserve"> FOOTNOTE: Computer room economizers must meet requirements of </t>
    </r>
    <r>
      <rPr>
        <i/>
        <sz val="9"/>
        <color rgb="FF0070C0"/>
        <rFont val="Calibri"/>
        <family val="2"/>
        <scheme val="minor"/>
      </rPr>
      <t>§140.9(a)</t>
    </r>
    <r>
      <rPr>
        <i/>
        <sz val="9"/>
        <color theme="1"/>
        <rFont val="Calibri"/>
        <family val="2"/>
        <scheme val="minor"/>
      </rPr>
      <t xml:space="preserve"> and will be documented on the NRCC-PRC-E document.</t>
    </r>
  </si>
  <si>
    <r>
      <t xml:space="preserve">Table  Instructions: Complete the following Table to demonstrate compliance with mandatory controls in </t>
    </r>
    <r>
      <rPr>
        <i/>
        <sz val="10"/>
        <color rgb="FF0070C0"/>
        <rFont val="Calibri"/>
        <family val="2"/>
        <scheme val="minor"/>
      </rPr>
      <t>§110.2</t>
    </r>
    <r>
      <rPr>
        <i/>
        <sz val="10"/>
        <color theme="1"/>
        <rFont val="Calibri"/>
        <family val="2"/>
        <scheme val="minor"/>
      </rPr>
      <t xml:space="preserve"> and </t>
    </r>
    <r>
      <rPr>
        <i/>
        <sz val="10"/>
        <color rgb="FF0070C0"/>
        <rFont val="Calibri"/>
        <family val="2"/>
        <scheme val="minor"/>
      </rPr>
      <t>§120.2</t>
    </r>
    <r>
      <rPr>
        <i/>
        <sz val="10"/>
        <color theme="1"/>
        <rFont val="Calibri"/>
        <family val="2"/>
        <scheme val="minor"/>
      </rPr>
      <t xml:space="preserve"> and prescriptive controls in </t>
    </r>
    <r>
      <rPr>
        <i/>
        <sz val="10"/>
        <color rgb="FF0070C0"/>
        <rFont val="Calibri"/>
        <family val="2"/>
        <scheme val="minor"/>
      </rPr>
      <t>§140.4(f)</t>
    </r>
    <r>
      <rPr>
        <i/>
        <sz val="10"/>
        <color rgb="FF0070C0"/>
        <rFont val="Calibri"/>
        <family val="2"/>
        <scheme val="minor"/>
      </rPr>
      <t xml:space="preserve">and (n) </t>
    </r>
    <r>
      <rPr>
        <i/>
        <sz val="10"/>
        <color theme="1"/>
        <rFont val="Calibri"/>
        <family val="2"/>
        <scheme val="minor"/>
      </rPr>
      <t xml:space="preserve">or requirements in </t>
    </r>
    <r>
      <rPr>
        <i/>
        <sz val="10"/>
        <color rgb="FF0070C0"/>
        <rFont val="Calibri"/>
        <family val="2"/>
        <scheme val="minor"/>
      </rPr>
      <t>§141.0(b)2E</t>
    </r>
    <r>
      <rPr>
        <i/>
        <sz val="10"/>
        <color theme="1"/>
        <rFont val="Calibri"/>
        <family val="2"/>
        <scheme val="minor"/>
      </rPr>
      <t xml:space="preserve"> for altered space conditioning systems.</t>
    </r>
  </si>
  <si>
    <r>
      <t xml:space="preserve">Shut-Off Controls
</t>
    </r>
    <r>
      <rPr>
        <sz val="9"/>
        <color rgb="FF0070C0"/>
        <rFont val="Calibri"/>
        <family val="2"/>
        <scheme val="minor"/>
      </rPr>
      <t>§120.2(e)</t>
    </r>
  </si>
  <si>
    <r>
      <t xml:space="preserve">Isolation Zone Controls
</t>
    </r>
    <r>
      <rPr>
        <sz val="9"/>
        <color rgb="FF0070C0"/>
        <rFont val="Calibri"/>
        <family val="2"/>
        <scheme val="minor"/>
      </rPr>
      <t>§120.2(g)</t>
    </r>
  </si>
  <si>
    <r>
      <t xml:space="preserve">Supply Air Temp. Reset
</t>
    </r>
    <r>
      <rPr>
        <sz val="9"/>
        <color rgb="FF0070C0"/>
        <rFont val="Calibri"/>
        <family val="2"/>
        <scheme val="minor"/>
      </rPr>
      <t>§140.4(f)</t>
    </r>
  </si>
  <si>
    <r>
      <t xml:space="preserve">Window Interlocks per </t>
    </r>
    <r>
      <rPr>
        <sz val="10"/>
        <color rgb="FF0070C0"/>
        <rFont val="Calibri"/>
        <family val="2"/>
        <scheme val="minor"/>
      </rPr>
      <t xml:space="preserve">§140.4(n) </t>
    </r>
  </si>
  <si>
    <r>
      <t xml:space="preserve">Table Instructions: Complete the following Table to demonstrate compliance with prescriptive zone control requirements in </t>
    </r>
    <r>
      <rPr>
        <i/>
        <sz val="10"/>
        <color rgb="FF0070C0"/>
        <rFont val="Calibri"/>
        <family val="2"/>
      </rPr>
      <t>§140.4(d)</t>
    </r>
    <r>
      <rPr>
        <i/>
        <sz val="10"/>
        <color rgb="FF231F20"/>
        <rFont val="Calibri"/>
        <family val="2"/>
      </rPr>
      <t>.</t>
    </r>
  </si>
  <si>
    <r>
      <t xml:space="preserve">Zonal Control Strategy per </t>
    </r>
    <r>
      <rPr>
        <sz val="10"/>
        <color rgb="FF0070C0"/>
        <rFont val="Calibri"/>
        <family val="2"/>
        <scheme val="minor"/>
      </rPr>
      <t xml:space="preserve">§140.4(d) </t>
    </r>
  </si>
  <si>
    <r>
      <t xml:space="preserve">Min. Insulation Thickness Required per </t>
    </r>
    <r>
      <rPr>
        <sz val="9"/>
        <color rgb="FF0070C0"/>
        <rFont val="Calibri"/>
        <family val="2"/>
        <scheme val="minor"/>
      </rPr>
      <t>§120.3(c)2</t>
    </r>
    <r>
      <rPr>
        <sz val="9"/>
        <color theme="1"/>
        <rFont val="Calibri"/>
        <family val="2"/>
        <scheme val="minor"/>
      </rPr>
      <t xml:space="preserve">
(in)</t>
    </r>
  </si>
  <si>
    <r>
      <t xml:space="preserve">Exception to 
</t>
    </r>
    <r>
      <rPr>
        <sz val="9"/>
        <color rgb="FF0070C0"/>
        <rFont val="Calibri"/>
        <family val="2"/>
        <scheme val="minor"/>
      </rPr>
      <t>§120.3</t>
    </r>
    <r>
      <rPr>
        <sz val="9"/>
        <color theme="1"/>
        <rFont val="Calibri"/>
        <family val="2"/>
        <scheme val="minor"/>
      </rPr>
      <t xml:space="preserve"> (if applicable)</t>
    </r>
  </si>
  <si>
    <r>
      <t xml:space="preserve">The scope of the project includes an existing duct system that is documented to have been previously sealed as confirmed through field verification and diagnostic testing in accordance with procedures in the </t>
    </r>
    <r>
      <rPr>
        <sz val="9"/>
        <color rgb="FF0070C0"/>
        <rFont val="Calibri"/>
        <family val="2"/>
        <scheme val="minor"/>
      </rPr>
      <t>Reference Nonresidential Appendix NA2</t>
    </r>
    <r>
      <rPr>
        <sz val="9"/>
        <color theme="1"/>
        <rFont val="Calibri"/>
        <family val="2"/>
        <scheme val="minor"/>
      </rPr>
      <t>.</t>
    </r>
  </si>
  <si>
    <r>
      <t xml:space="preserve">In a space directly under a roof that has a U-factor greater than the U-factor of the ceiling, or if the roof does not meet the requirements of </t>
    </r>
    <r>
      <rPr>
        <sz val="9"/>
        <color rgb="FF0070C0"/>
        <rFont val="Calibri"/>
        <family val="2"/>
        <scheme val="minor"/>
      </rPr>
      <t>§140.3(a)1B</t>
    </r>
    <r>
      <rPr>
        <sz val="9"/>
        <color theme="1"/>
        <rFont val="Calibri"/>
        <family val="2"/>
        <scheme val="minor"/>
      </rPr>
      <t xml:space="preserve"> or if the roof has fixed vents or openings to the   outside/ unconditioned spaces</t>
    </r>
  </si>
  <si>
    <r>
      <t xml:space="preserve">Table Instructions: Complete the following Table for cooling towers with a rated capacity &gt; 150 tons to demonstrate compliance with mandatory requirements in </t>
    </r>
    <r>
      <rPr>
        <i/>
        <sz val="10"/>
        <color rgb="FF0070C0"/>
        <rFont val="Calibri"/>
        <family val="2"/>
        <scheme val="minor"/>
      </rPr>
      <t>§110.2(e)2</t>
    </r>
    <r>
      <rPr>
        <i/>
        <sz val="10"/>
        <color theme="1"/>
        <rFont val="Calibri"/>
        <family val="2"/>
        <scheme val="minor"/>
      </rPr>
      <t xml:space="preserve">.  This Table calculates the Maximum Cycles of Concentration using the Langelier Saturation Index (LSI) calculations per </t>
    </r>
    <r>
      <rPr>
        <i/>
        <sz val="10"/>
        <color rgb="FF0070C0"/>
        <rFont val="Calibri"/>
        <family val="2"/>
        <scheme val="minor"/>
      </rPr>
      <t>§110.2(e)2</t>
    </r>
    <r>
      <rPr>
        <i/>
        <sz val="10"/>
        <color theme="1"/>
        <rFont val="Calibri"/>
        <family val="2"/>
        <scheme val="minor"/>
      </rPr>
      <t>.</t>
    </r>
  </si>
  <si>
    <t>New or Altered Air Economizer</t>
  </si>
  <si>
    <r>
      <t xml:space="preserve">PROJECT SCOPE 
01 = New Construction OR
Altered Mechanical System AND
04 </t>
    </r>
    <r>
      <rPr>
        <sz val="11"/>
        <rFont val="Calibri"/>
        <family val="2"/>
        <scheme val="minor"/>
      </rPr>
      <t xml:space="preserve">= Fan Systems AND/ OR </t>
    </r>
    <r>
      <rPr>
        <sz val="11"/>
        <color rgb="FFFF0000"/>
        <rFont val="Calibri"/>
        <family val="2"/>
        <scheme val="minor"/>
      </rPr>
      <t xml:space="preserve">Unitary (Packaged/Split) AND/OR </t>
    </r>
    <r>
      <rPr>
        <sz val="11"/>
        <rFont val="Calibri"/>
        <family val="2"/>
        <scheme val="minor"/>
      </rPr>
      <t>Zonal Systems/ Terminal Boxes AND/OR Ductwork</t>
    </r>
  </si>
  <si>
    <r>
      <t xml:space="preserve">New Duct System
Altered Space Conditioning System
- Air Handler changeout
- </t>
    </r>
    <r>
      <rPr>
        <sz val="10"/>
        <color rgb="FFFF0000"/>
        <rFont val="Calibri"/>
        <family val="2"/>
        <scheme val="minor"/>
      </rPr>
      <t>Condensing unit of Split System</t>
    </r>
    <r>
      <rPr>
        <sz val="10"/>
        <color theme="1"/>
        <rFont val="Calibri"/>
        <family val="2"/>
        <scheme val="minor"/>
      </rPr>
      <t xml:space="preserve">
</t>
    </r>
    <r>
      <rPr>
        <sz val="10"/>
        <color rgb="FFFF0000"/>
        <rFont val="Calibri"/>
        <family val="2"/>
        <scheme val="minor"/>
      </rPr>
      <t>- Cooling coil changeout</t>
    </r>
    <r>
      <rPr>
        <sz val="10"/>
        <color theme="1"/>
        <rFont val="Calibri"/>
        <family val="2"/>
        <scheme val="minor"/>
      </rPr>
      <t xml:space="preserve">
Altered Duct System &lt;75% new
</t>
    </r>
    <r>
      <rPr>
        <sz val="10"/>
        <color rgb="FFFF0000"/>
        <rFont val="Calibri"/>
        <family val="2"/>
        <scheme val="minor"/>
      </rPr>
      <t>Low Leakage Air-Handling Unit</t>
    </r>
  </si>
  <si>
    <r>
      <t xml:space="preserve">PROJECT SCOPE 
01 = New Construction OR
Altered Mechanical System 
04 = </t>
    </r>
    <r>
      <rPr>
        <sz val="11"/>
        <color rgb="FFFF0000"/>
        <rFont val="Calibri"/>
        <family val="2"/>
        <scheme val="minor"/>
      </rPr>
      <t>Unitary (Packaged/Split)</t>
    </r>
  </si>
  <si>
    <t>Newly installed Unitary Unit</t>
  </si>
  <si>
    <t>Newly installed HVAC unit. 
(CFM is listed somwhere in this form…)</t>
  </si>
  <si>
    <t>Trigger</t>
  </si>
  <si>
    <t>PTAC/ PTHP</t>
  </si>
  <si>
    <r>
      <rPr>
        <i/>
        <vertAlign val="superscript"/>
        <sz val="9"/>
        <color theme="1"/>
        <rFont val="Calibri"/>
        <family val="2"/>
        <scheme val="minor"/>
      </rPr>
      <t>2</t>
    </r>
    <r>
      <rPr>
        <i/>
        <sz val="9"/>
        <color theme="1"/>
        <rFont val="Calibri"/>
        <family val="2"/>
        <scheme val="minor"/>
      </rPr>
      <t xml:space="preserve"> It is common practice to show rated output capacity on the equipment schedule.  Sensible cooling output comes from specification sheet tables.</t>
    </r>
  </si>
  <si>
    <t>≥ 150 and &lt; 300</t>
  </si>
  <si>
    <t>≥ 300 and &lt; 400</t>
  </si>
  <si>
    <t>≥ 400 and &lt; 600</t>
  </si>
  <si>
    <r>
      <t>≥</t>
    </r>
    <r>
      <rPr>
        <sz val="9"/>
        <color theme="1"/>
        <rFont val="Calibri"/>
        <family val="2"/>
        <scheme val="minor"/>
      </rPr>
      <t xml:space="preserve"> 600</t>
    </r>
  </si>
  <si>
    <t>Comes from sizing table column 06</t>
  </si>
  <si>
    <t>Design EER</t>
  </si>
  <si>
    <r>
      <t>Minimum EER Required per</t>
    </r>
    <r>
      <rPr>
        <sz val="9"/>
        <color rgb="FF0070C0"/>
        <rFont val="Calibri"/>
        <family val="2"/>
        <scheme val="minor"/>
      </rPr>
      <t xml:space="preserve"> Table 110.2-E</t>
    </r>
  </si>
  <si>
    <t>Rated Output Capacity
(Btu/h)</t>
  </si>
  <si>
    <t>Design COP</t>
  </si>
  <si>
    <r>
      <t>Minimum COP Required per</t>
    </r>
    <r>
      <rPr>
        <sz val="9"/>
        <color rgb="FF0070C0"/>
        <rFont val="Calibri"/>
        <family val="2"/>
        <scheme val="minor"/>
      </rPr>
      <t xml:space="preserve"> Table 110.2-E</t>
    </r>
  </si>
  <si>
    <t>Size Category 
(Btu/h)</t>
  </si>
  <si>
    <t>J. SYSTEM CONTROLS
08 = Included</t>
  </si>
  <si>
    <t>NRCA-MCH-12-A FDD for Packaged Direct Expansion Units</t>
  </si>
  <si>
    <t>New or Replaced Chiller or Boiler</t>
  </si>
  <si>
    <t>New Construction</t>
  </si>
  <si>
    <t>I. FAN SYSTEMS
Fan Function Dropdown = Supply
Fan Type Dropdown = Variable Air Volume</t>
  </si>
  <si>
    <t>VAV Supply Fan</t>
  </si>
  <si>
    <r>
      <t xml:space="preserve">Have an air side economizer AND
Occupant density </t>
    </r>
    <r>
      <rPr>
        <sz val="10"/>
        <color theme="1"/>
        <rFont val="Arial"/>
        <family val="2"/>
      </rPr>
      <t>≥</t>
    </r>
    <r>
      <rPr>
        <sz val="10"/>
        <color theme="1"/>
        <rFont val="Calibri"/>
        <family val="2"/>
      </rPr>
      <t xml:space="preserve"> 25 people/ 1000sf AND
Single zone systems with any controls OR
Multizone system with DDC to the zone level. </t>
    </r>
  </si>
  <si>
    <r>
      <t>NRCA-MCH-06-A Demand Control Ventilation Systems Acceptance must be submitted for all systems required to employ demand controlled ventilation (refer to §120.1(c)3) can vary outside ventilation flow rates based on maintaining interior carbon dioxide (CO</t>
    </r>
    <r>
      <rPr>
        <vertAlign val="subscript"/>
        <sz val="10"/>
        <color theme="1"/>
        <rFont val="Calibri"/>
        <family val="2"/>
        <scheme val="minor"/>
      </rPr>
      <t>2</t>
    </r>
    <r>
      <rPr>
        <sz val="10"/>
        <color theme="1"/>
        <rFont val="Calibri"/>
        <family val="2"/>
        <scheme val="minor"/>
      </rPr>
      <t>) concentration setpoints.</t>
    </r>
  </si>
  <si>
    <t>PROJECT SCOPE 
01 = New Construction OR
Altered Mechanical System 
04 = Ventilation</t>
  </si>
  <si>
    <t>Logic</t>
  </si>
  <si>
    <t xml:space="preserve">FAN SYSTEMS
If Economizer Dropdown Selection = "Fixed Temp. - Diff Enthalpy"
</t>
  </si>
  <si>
    <t xml:space="preserve">
FAN SYSTEMS
If Economizer Dropdown Selection ≠ NA</t>
  </si>
  <si>
    <r>
      <t xml:space="preserve">I. FAN SYSTEMS
If Economizer Dropdown Selection "Fixed Temp. - Diff Enthalpy"  AND
</t>
    </r>
    <r>
      <rPr>
        <sz val="10"/>
        <color rgb="FFFF0000"/>
        <rFont val="Calibri"/>
        <family val="2"/>
        <scheme val="minor"/>
      </rPr>
      <t xml:space="preserve">Occupant Density ≥ 25 people/ 1000sf 
</t>
    </r>
    <r>
      <rPr>
        <sz val="10"/>
        <rFont val="Calibri"/>
        <family val="2"/>
        <scheme val="minor"/>
      </rPr>
      <t xml:space="preserve">J. SYSTEM CONTROLS
02 = Single Zone OR multi-zone w/DDC to zone
</t>
    </r>
  </si>
  <si>
    <t>FAN SYSTEMS
Fan Function Dropdown = Supply AND
Fan Type Dropdown = Variable Air Volume</t>
  </si>
  <si>
    <t>H. PUMPS
05 Variable Flow Dropdown = Yes</t>
  </si>
  <si>
    <t>PUMPS
05 Variable Flow Dropdown = Yes</t>
  </si>
  <si>
    <r>
      <t xml:space="preserve">G. HVAC SYSTEMS
</t>
    </r>
    <r>
      <rPr>
        <b/>
        <sz val="11"/>
        <color theme="1"/>
        <rFont val="Calibri"/>
        <family val="2"/>
        <scheme val="minor"/>
      </rPr>
      <t xml:space="preserve">Boiler Efficiency and Controls
</t>
    </r>
    <r>
      <rPr>
        <sz val="11"/>
        <color theme="1"/>
        <rFont val="Calibri"/>
        <family val="2"/>
        <scheme val="minor"/>
      </rPr>
      <t xml:space="preserve">09 Tempterature Reset Dropdown = Yes
AND/OR
</t>
    </r>
    <r>
      <rPr>
        <b/>
        <sz val="11"/>
        <color theme="1"/>
        <rFont val="Calibri"/>
        <family val="2"/>
        <scheme val="minor"/>
      </rPr>
      <t xml:space="preserve">Chiller Efficiency and Controls
</t>
    </r>
    <r>
      <rPr>
        <sz val="11"/>
        <color theme="1"/>
        <rFont val="Calibri"/>
        <family val="2"/>
        <scheme val="minor"/>
      </rPr>
      <t>10 Temperature Reset Dropdown = Yes</t>
    </r>
  </si>
  <si>
    <t xml:space="preserve">DDC to zone level </t>
  </si>
  <si>
    <t>SYS CONTROLS
02 = "multi-zone w/ DDC to zone"</t>
  </si>
  <si>
    <t>PROJECT SCOPE 
New Mechanical Systems OR 
Altered Mechanical System
HVAC SYSTEMS 
02 = Unitary AC/ Condensers OR 
Packaged AC/ Heat</t>
  </si>
  <si>
    <t>HVAC SYSTEMS 
02 = Unitary AC/ Condensers OR 
Packaged AC/ Heat</t>
  </si>
  <si>
    <r>
      <t xml:space="preserve">HVAC SYSTEMS
02 = AC, air cooled, split/ single package OR
Air cooled (cooling) split/ single package
09 Rated cooling output &gt; 54 kBtu/hr
AND 
FAN SYSTEMS
Economizer dropdown </t>
    </r>
    <r>
      <rPr>
        <sz val="11"/>
        <color theme="1"/>
        <rFont val="Arial"/>
        <family val="2"/>
      </rPr>
      <t>≠</t>
    </r>
    <r>
      <rPr>
        <sz val="11"/>
        <color theme="1"/>
        <rFont val="Calibri"/>
        <family val="2"/>
      </rPr>
      <t xml:space="preserve"> NA</t>
    </r>
  </si>
  <si>
    <r>
      <t xml:space="preserve">Equipment Sizing per Mechanical Schedule (Btu/h) 
</t>
    </r>
    <r>
      <rPr>
        <sz val="9"/>
        <color rgb="FF0070C0"/>
        <rFont val="Calibri"/>
        <family val="2"/>
        <scheme val="minor"/>
      </rPr>
      <t>§140.4 (a&amp;b)</t>
    </r>
  </si>
  <si>
    <t>Steam: Gas-Fired, not natural draft</t>
  </si>
  <si>
    <r>
      <rPr>
        <sz val="9"/>
        <rFont val="Calibri"/>
        <family val="2"/>
      </rPr>
      <t xml:space="preserve">≥ </t>
    </r>
    <r>
      <rPr>
        <sz val="9"/>
        <rFont val="Calibri"/>
        <family val="2"/>
        <scheme val="minor"/>
      </rPr>
      <t xml:space="preserve">75 and </t>
    </r>
    <r>
      <rPr>
        <sz val="9"/>
        <rFont val="Calibri"/>
        <family val="2"/>
      </rPr>
      <t>&lt;</t>
    </r>
    <r>
      <rPr>
        <sz val="8.5500000000000007"/>
        <rFont val="Calibri"/>
        <family val="2"/>
      </rPr>
      <t xml:space="preserve"> </t>
    </r>
    <r>
      <rPr>
        <sz val="9"/>
        <rFont val="Calibri"/>
        <family val="2"/>
        <scheme val="minor"/>
      </rPr>
      <t>150</t>
    </r>
  </si>
  <si>
    <r>
      <t xml:space="preserve">NA: </t>
    </r>
    <r>
      <rPr>
        <sz val="9"/>
        <color theme="1"/>
        <rFont val="Calibri"/>
        <family val="2"/>
      </rPr>
      <t>≤</t>
    </r>
    <r>
      <rPr>
        <sz val="9"/>
        <color theme="1"/>
        <rFont val="Calibri"/>
        <family val="2"/>
        <scheme val="minor"/>
      </rPr>
      <t xml:space="preserve"> 500 kBtu/hr (41.67 tons)</t>
    </r>
  </si>
  <si>
    <r>
      <t>Rated Input Capacity 
(Btu/h)</t>
    </r>
    <r>
      <rPr>
        <vertAlign val="superscript"/>
        <sz val="9"/>
        <color theme="1"/>
        <rFont val="Calibri"/>
        <family val="2"/>
        <scheme val="minor"/>
      </rPr>
      <t>2, 3</t>
    </r>
  </si>
  <si>
    <t>&lt; 300,000</t>
  </si>
  <si>
    <t xml:space="preserve"> 300,000 to 500,000</t>
  </si>
  <si>
    <t xml:space="preserve"> &gt; 500,000 to 2,500,000</t>
  </si>
  <si>
    <t>&gt; 2,500,000</t>
  </si>
  <si>
    <r>
      <t xml:space="preserve">NA: </t>
    </r>
    <r>
      <rPr>
        <u/>
        <sz val="9"/>
        <color theme="1"/>
        <rFont val="Calibri"/>
        <family val="2"/>
        <scheme val="minor"/>
      </rPr>
      <t>&lt;</t>
    </r>
    <r>
      <rPr>
        <sz val="9"/>
        <color theme="1"/>
        <rFont val="Calibri"/>
        <family val="2"/>
        <scheme val="minor"/>
      </rPr>
      <t xml:space="preserve"> 500,000 Btu/h</t>
    </r>
  </si>
  <si>
    <t>Unit Dropdown</t>
  </si>
  <si>
    <t>Ben, values from Tables 110.2-A, B, C, E, H, I, J &amp; T20 Tables</t>
  </si>
  <si>
    <t>SPVAC/ SPVHP</t>
  </si>
  <si>
    <t>See Table 110.2-E</t>
  </si>
  <si>
    <t>Fan Name or Item Tag</t>
  </si>
  <si>
    <t>No Reheat, Recool, Mixing</t>
  </si>
  <si>
    <t>Condenser Water Temp Reset Controls</t>
  </si>
  <si>
    <t>Cond. Water Temp Reset Controls Dropdown</t>
  </si>
  <si>
    <r>
      <t>1</t>
    </r>
    <r>
      <rPr>
        <vertAlign val="superscript"/>
        <sz val="10"/>
        <color theme="1"/>
        <rFont val="Calibri"/>
        <family val="2"/>
        <scheme val="minor"/>
      </rPr>
      <t>st</t>
    </r>
    <r>
      <rPr>
        <sz val="10"/>
        <color theme="1"/>
        <rFont val="Calibri"/>
        <family val="2"/>
        <scheme val="minor"/>
      </rPr>
      <t xml:space="preserve"> Stage Modulates </t>
    </r>
    <r>
      <rPr>
        <u/>
        <sz val="10"/>
        <color theme="1"/>
        <rFont val="Calibri"/>
        <family val="2"/>
        <scheme val="minor"/>
      </rPr>
      <t>&lt;</t>
    </r>
    <r>
      <rPr>
        <sz val="10"/>
        <color theme="1"/>
        <rFont val="Calibri"/>
        <family val="2"/>
        <scheme val="minor"/>
      </rPr>
      <t>95</t>
    </r>
    <r>
      <rPr>
        <vertAlign val="superscript"/>
        <sz val="10"/>
        <color theme="1"/>
        <rFont val="Calibri"/>
        <family val="2"/>
        <scheme val="minor"/>
      </rPr>
      <t>o</t>
    </r>
    <r>
      <rPr>
        <sz val="10"/>
        <color theme="1"/>
        <rFont val="Calibri"/>
        <family val="2"/>
        <scheme val="minor"/>
      </rPr>
      <t>F and Maintains DB Rate?</t>
    </r>
  </si>
  <si>
    <r>
      <t>2</t>
    </r>
    <r>
      <rPr>
        <vertAlign val="superscript"/>
        <sz val="10"/>
        <color theme="1"/>
        <rFont val="Calibri"/>
        <family val="2"/>
        <scheme val="minor"/>
      </rPr>
      <t>nd</t>
    </r>
    <r>
      <rPr>
        <sz val="10"/>
        <color theme="1"/>
        <rFont val="Calibri"/>
        <family val="2"/>
        <scheme val="minor"/>
      </rPr>
      <t xml:space="preserve"> Stage Modulates from DB Flow to Heating Max Flow?</t>
    </r>
  </si>
  <si>
    <t>1st Stage Dropdown</t>
  </si>
  <si>
    <t>2nd Stage Dropdown</t>
  </si>
  <si>
    <t>F. HVAC SYSTEM SUMMARY (DRY &amp; WET SYSTEMS)</t>
  </si>
  <si>
    <t>G. PUMPS</t>
  </si>
  <si>
    <t>H. FAN SYSTEMS &amp; AIR ECONOMIZERS</t>
  </si>
  <si>
    <t>Fan Systems and Air Economizers</t>
  </si>
  <si>
    <t>I. SYSTEM CONTROLS</t>
  </si>
  <si>
    <t>P. MANDATORY MEASURES DOCUMENTATION LOCATION</t>
  </si>
  <si>
    <t>&lt;&lt;triggers Table H</t>
  </si>
  <si>
    <t>&lt;&lt; triggers "Electric Resistance" Section in Table F</t>
  </si>
  <si>
    <t>&lt;&lt; triggers Table H</t>
  </si>
  <si>
    <t>&lt;&lt; triggers "Ductwork" section in Table L</t>
  </si>
  <si>
    <t>(See Table F)</t>
  </si>
  <si>
    <t>Mandatory Measures Compliance (See Table P for Details)</t>
  </si>
  <si>
    <t>Equipment in Table F indicates total heating output exceeds total heating load by more than 43%.  Please explain the Exception to §140.4(a) used to oversize the heating equipment in Table E. Additional Remarks.</t>
  </si>
  <si>
    <t>Equipment in Table F indicates total cooling output exceeds total cooling load by more than 21%.  Please explain the Exception to §140.4(a) used to oversize the cooling equipment in Table E. Additional Remarks.</t>
  </si>
  <si>
    <t>A filter pressure adjustment has been taken on at least one fan system.  See table H for more detail.</t>
  </si>
  <si>
    <t>If the user changes radio button in Table O, a note saying "Selections made in Table O have been changed by the permit applicant.  See Table E. Additional Remarks for permit applicant's explaination." should show up in Table D.</t>
  </si>
  <si>
    <t>Transfer air is being used in at least one zone to meet minimum ventilation requirements.  See Table J for detail.</t>
  </si>
  <si>
    <t>The permit applicant has indicated on Table M that cooling tower Maximum Cycles of Concentration calculations have been attached or included elsewhere on the plans.</t>
  </si>
  <si>
    <t>The permit applicant has indicated on Table J that ventilation calculations have been attached or included elsewhere on the plans.</t>
  </si>
  <si>
    <t>Table F indicates more than one boiler, however an exception for isolation valve has been indicated that only applies to plants with only one boiler.  Please revise Table F. prior to permit application.</t>
  </si>
  <si>
    <r>
      <t xml:space="preserve">Table F indicates a boilder with rated capacity greater than 500kBtu/h, however an exception for temperature reset controls has been indicated that only applies to boilers </t>
    </r>
    <r>
      <rPr>
        <u/>
        <sz val="10"/>
        <color rgb="FFFF0000"/>
        <rFont val="Calibri"/>
        <family val="2"/>
        <scheme val="minor"/>
      </rPr>
      <t>&lt;</t>
    </r>
    <r>
      <rPr>
        <sz val="10"/>
        <color rgb="FFFF0000"/>
        <rFont val="Calibri"/>
        <family val="2"/>
        <scheme val="minor"/>
      </rPr>
      <t xml:space="preserve"> 500kBtu/h.  Please revise Table F. prior to permit application.</t>
    </r>
  </si>
  <si>
    <t>Table F indicates more than one chiller, however an exception for isolation valve has been indicated that only applies to plants with only one chiller.  Please revise Table F. prior to permit application.</t>
  </si>
  <si>
    <t>An exception has been taken to allow electric resistance heating.  See Table F. for details.</t>
  </si>
  <si>
    <t>Table B. Project Scope 
03 = Distributed Energy Storage DX AC Systems</t>
  </si>
  <si>
    <t>HVAC SYSTEM
Heat Rejection Equipment
12 Condenser Water Temp Reset Controls = Yes</t>
  </si>
  <si>
    <t>Design</t>
  </si>
  <si>
    <t>Deadband Compliance</t>
  </si>
  <si>
    <t>Peak Primary Airflow
CFM</t>
  </si>
  <si>
    <t>Primary Air in Deadband  CFM</t>
  </si>
  <si>
    <t>Reheated Recooled Mixed Airflow
CFM</t>
  </si>
  <si>
    <t>Outside Air 
CFM</t>
  </si>
  <si>
    <t>20% (30% if no DDC) of Peak Primary Airflow
CFM</t>
  </si>
  <si>
    <t>Max Deadband Airflow
CFM</t>
  </si>
  <si>
    <t>50% of Peak Primary Airflow</t>
  </si>
  <si>
    <t>Reheated, Recooled, Mixed Air Compliance</t>
  </si>
  <si>
    <t>Ben, this is the logic that moves the selection from "No" to "Yes"</t>
  </si>
  <si>
    <r>
      <t xml:space="preserve">Table Instructions: Complete the following tables to show compliance with mandatory pipe insulation requirements found in </t>
    </r>
    <r>
      <rPr>
        <i/>
        <sz val="10"/>
        <color rgb="FF0070C0"/>
        <rFont val="Calibri"/>
        <family val="2"/>
      </rPr>
      <t>§120.3</t>
    </r>
    <r>
      <rPr>
        <i/>
        <sz val="10"/>
        <color rgb="FF231F20"/>
        <rFont val="Calibri"/>
        <family val="2"/>
      </rPr>
      <t xml:space="preserve"> and prescriptive requirements found in </t>
    </r>
    <r>
      <rPr>
        <i/>
        <sz val="10"/>
        <color rgb="FF0070C0"/>
        <rFont val="Calibri"/>
        <family val="2"/>
      </rPr>
      <t>§140.4(l)</t>
    </r>
    <r>
      <rPr>
        <i/>
        <sz val="10"/>
        <color rgb="FF231F20"/>
        <rFont val="Calibri"/>
        <family val="2"/>
      </rPr>
      <t xml:space="preserve"> for duct leakage testing.</t>
    </r>
  </si>
  <si>
    <t>Room AC, no louvers</t>
  </si>
  <si>
    <t>Room AC, casement only</t>
  </si>
  <si>
    <t>Slider Room AC, casement</t>
  </si>
  <si>
    <t>&lt;&lt; from Table B-3 to the right</t>
  </si>
  <si>
    <t>Room AC, louvered sides</t>
  </si>
  <si>
    <t>Room AC Heat Pump, louvered sides</t>
  </si>
  <si>
    <t>Room AC Heat Pump, no louvers</t>
  </si>
  <si>
    <t>Split-System AC</t>
  </si>
  <si>
    <t>Split-System Heat Pumps</t>
  </si>
  <si>
    <t>Single Package Air Conditioner</t>
  </si>
  <si>
    <t>Single Package Heat Pumps</t>
  </si>
  <si>
    <t>Split-System AC, space constrained</t>
  </si>
  <si>
    <t>Split-System HP, space constrained</t>
  </si>
  <si>
    <t>Single Package AC, space constrained</t>
  </si>
  <si>
    <t>Single Package HP, space constrained</t>
  </si>
  <si>
    <t>Small Duct, high velocity AC or HP systems</t>
  </si>
  <si>
    <t>&lt;&lt; from Table C-3 to the right</t>
  </si>
  <si>
    <t>Air cooled split/ single package</t>
  </si>
  <si>
    <t>Water source</t>
  </si>
  <si>
    <t xml:space="preserve">Groundwater source </t>
  </si>
  <si>
    <t xml:space="preserve">Ground source </t>
  </si>
  <si>
    <t xml:space="preserve">Water source  water-to-water </t>
  </si>
  <si>
    <t xml:space="preserve">Groundwater source water-to water </t>
  </si>
  <si>
    <t>Ground source brine-to-water</t>
  </si>
  <si>
    <t>Air-cooled gas-engine heat pump</t>
  </si>
  <si>
    <t>PTAC newly constructed or newly conditioned</t>
  </si>
  <si>
    <t>PTAC replacements</t>
  </si>
  <si>
    <t>PTHP  newly constructed or newly conditioned</t>
  </si>
  <si>
    <t>PTHP  replacements</t>
  </si>
  <si>
    <t>SPVAC</t>
  </si>
  <si>
    <t>SPVAC nonweatherized space constrained</t>
  </si>
  <si>
    <t xml:space="preserve">SPVHP </t>
  </si>
  <si>
    <t>SPVHP nonweatherized space constrained</t>
  </si>
  <si>
    <t>VRF water source</t>
  </si>
  <si>
    <t>VRF groundwater source</t>
  </si>
  <si>
    <t>VRF ground source</t>
  </si>
  <si>
    <t>&lt;&lt; from Table C-4 to the right</t>
  </si>
  <si>
    <t>Weatherized gas central furnace w single phase supply</t>
  </si>
  <si>
    <t>Non-weatherized gas central furnace w single phase supply</t>
  </si>
  <si>
    <t>Wall furnace, fan</t>
  </si>
  <si>
    <t>Wall furnace, gravity</t>
  </si>
  <si>
    <t>Warm-air central furnace, gas-fired</t>
  </si>
  <si>
    <t>Floor furnace</t>
  </si>
  <si>
    <t>Room Heater</t>
  </si>
  <si>
    <t>&lt;&lt; from Table 4-1 to the right</t>
  </si>
  <si>
    <t>&lt;&lt; from Table 4-2 to the right</t>
  </si>
  <si>
    <t>CRAC, air-cooled</t>
  </si>
  <si>
    <t>CRAC, water-cooled</t>
  </si>
  <si>
    <t>CRAC, water-cooled w econ</t>
  </si>
  <si>
    <t>CRAC, Glycol-cooled</t>
  </si>
  <si>
    <t>CRAC, Glycol-cooled w econ</t>
  </si>
  <si>
    <t>&lt;&lt; from Table C-7 to the right</t>
  </si>
  <si>
    <t>&lt;&lt; from Table 110.2-A</t>
  </si>
  <si>
    <t>&lt;&lt; from Table 110.2-B</t>
  </si>
  <si>
    <t>&lt;&lt; from Table 110.2-C</t>
  </si>
  <si>
    <t>&lt;&lt; from Table 110.2-E</t>
  </si>
  <si>
    <t>&lt;&lt; from Table 110.2-H</t>
  </si>
  <si>
    <t>&lt;&lt; from Table 110.2-I</t>
  </si>
  <si>
    <t>&lt;&lt; from Table 110.2-J</t>
  </si>
  <si>
    <t>Condensing Units, air cooled</t>
  </si>
  <si>
    <t>Condensing Units, water cooled</t>
  </si>
  <si>
    <t>Condensing Units, evaporatively cooled</t>
  </si>
  <si>
    <t>From Table 110.2-A &gt;&gt;</t>
  </si>
  <si>
    <t xml:space="preserve"> From Table B-3 to the left &gt;&gt;</t>
  </si>
  <si>
    <t>Any</t>
  </si>
  <si>
    <t xml:space="preserve"> From Table C-4 to the left &gt;&gt;</t>
  </si>
  <si>
    <t>From Table 110.2-B &gt;&gt;</t>
  </si>
  <si>
    <r>
      <rPr>
        <u/>
        <sz val="9"/>
        <color theme="1"/>
        <rFont val="Calibri"/>
        <family val="2"/>
        <scheme val="minor"/>
      </rPr>
      <t>&gt;</t>
    </r>
    <r>
      <rPr>
        <sz val="9"/>
        <color theme="1"/>
        <rFont val="Calibri"/>
        <family val="2"/>
        <scheme val="minor"/>
      </rPr>
      <t xml:space="preserve"> 240,000 </t>
    </r>
  </si>
  <si>
    <t>From Table 110.2-C &gt;&gt;</t>
  </si>
  <si>
    <t>Grey out the cell for this selection</t>
  </si>
  <si>
    <t>From Table B-3 to the left &gt;&gt;</t>
  </si>
  <si>
    <t>From Table 110.2-E &gt;&gt;</t>
  </si>
  <si>
    <t>From Table C-3 to the right &gt;&gt;</t>
  </si>
  <si>
    <t>From Table 110.2-H &gt;&gt;</t>
  </si>
  <si>
    <t>From Table 110.2-I &gt;&gt;</t>
  </si>
  <si>
    <t>From Table 110.2-J &gt;&gt;</t>
  </si>
  <si>
    <t>From Table 4-1 to the left &gt;&gt;</t>
  </si>
  <si>
    <t>From Table 4-2 to the right &gt;&gt;</t>
  </si>
  <si>
    <t xml:space="preserve">&gt; 46,000 </t>
  </si>
  <si>
    <t>From Table C-7 to the right &gt;&gt;</t>
  </si>
  <si>
    <r>
      <t xml:space="preserve">Customized Sizing drop downs for column 02 in </t>
    </r>
    <r>
      <rPr>
        <b/>
        <i/>
        <sz val="11"/>
        <color theme="1"/>
        <rFont val="Calibri"/>
        <family val="2"/>
        <scheme val="minor"/>
      </rPr>
      <t>Dry System Equipment Efficiency (other than Package Terminal Air Conditioners (PTAC) and Package Terminal Heat Pumps (PTHP)) Table</t>
    </r>
  </si>
  <si>
    <r>
      <t xml:space="preserve">Equipment Type per </t>
    </r>
    <r>
      <rPr>
        <sz val="9"/>
        <color rgb="FF0070C0"/>
        <rFont val="Calibri"/>
        <family val="2"/>
        <scheme val="minor"/>
      </rPr>
      <t>Tables 110.2</t>
    </r>
    <r>
      <rPr>
        <sz val="9"/>
        <rFont val="Calibri"/>
        <family val="2"/>
        <scheme val="minor"/>
      </rPr>
      <t xml:space="preserve"> &amp; </t>
    </r>
    <r>
      <rPr>
        <sz val="9"/>
        <color rgb="FF0070C0"/>
        <rFont val="Calibri"/>
        <family val="2"/>
        <scheme val="minor"/>
      </rPr>
      <t>Title 20</t>
    </r>
  </si>
  <si>
    <r>
      <t xml:space="preserve">Minimum Efficiency Required </t>
    </r>
    <r>
      <rPr>
        <sz val="9"/>
        <rFont val="Calibri"/>
        <family val="2"/>
        <scheme val="minor"/>
      </rPr>
      <t>per</t>
    </r>
    <r>
      <rPr>
        <sz val="9"/>
        <color rgb="FF0070C0"/>
        <rFont val="Calibri"/>
        <family val="2"/>
        <scheme val="minor"/>
      </rPr>
      <t xml:space="preserve"> Tables 110.2</t>
    </r>
    <r>
      <rPr>
        <sz val="9"/>
        <rFont val="Calibri"/>
        <family val="2"/>
        <scheme val="minor"/>
      </rPr>
      <t>/</t>
    </r>
    <r>
      <rPr>
        <sz val="9"/>
        <color rgb="FF0070C0"/>
        <rFont val="Calibri"/>
        <family val="2"/>
        <scheme val="minor"/>
      </rPr>
      <t xml:space="preserve"> Title 20</t>
    </r>
  </si>
  <si>
    <t>Ben, see tables in column AF of this tab for custom drop downs.  Sorry!</t>
  </si>
  <si>
    <t>See choices in notes in column AF rows 33 &amp; 61 of this tab.</t>
  </si>
  <si>
    <r>
      <rPr>
        <u/>
        <sz val="9"/>
        <color theme="1"/>
        <rFont val="Calibri"/>
        <family val="2"/>
        <scheme val="minor"/>
      </rPr>
      <t>&gt;</t>
    </r>
    <r>
      <rPr>
        <sz val="9"/>
        <color theme="1"/>
        <rFont val="Calibri"/>
        <family val="2"/>
        <scheme val="minor"/>
      </rPr>
      <t xml:space="preserve"> 65,000 and &lt; 135,000 </t>
    </r>
  </si>
  <si>
    <r>
      <rPr>
        <u/>
        <sz val="9"/>
        <color theme="1"/>
        <rFont val="Calibri"/>
        <family val="2"/>
        <scheme val="minor"/>
      </rPr>
      <t>&gt;</t>
    </r>
    <r>
      <rPr>
        <sz val="9"/>
        <color theme="1"/>
        <rFont val="Calibri"/>
        <family val="2"/>
        <scheme val="minor"/>
      </rPr>
      <t xml:space="preserve"> 135,000 and &lt; 240,000 </t>
    </r>
  </si>
  <si>
    <r>
      <rPr>
        <u/>
        <sz val="9"/>
        <color theme="1"/>
        <rFont val="Calibri"/>
        <family val="2"/>
        <scheme val="minor"/>
      </rPr>
      <t>&gt;</t>
    </r>
    <r>
      <rPr>
        <sz val="9"/>
        <color theme="1"/>
        <rFont val="Calibri"/>
        <family val="2"/>
        <scheme val="minor"/>
      </rPr>
      <t xml:space="preserve"> 240,000 and &lt; 760,000 </t>
    </r>
  </si>
  <si>
    <r>
      <rPr>
        <u/>
        <sz val="9"/>
        <color theme="1"/>
        <rFont val="Calibri"/>
        <family val="2"/>
        <scheme val="minor"/>
      </rPr>
      <t>&gt;</t>
    </r>
    <r>
      <rPr>
        <sz val="9"/>
        <color theme="1"/>
        <rFont val="Calibri"/>
        <family val="2"/>
        <scheme val="minor"/>
      </rPr>
      <t xml:space="preserve"> 760,000 </t>
    </r>
  </si>
  <si>
    <r>
      <rPr>
        <u/>
        <sz val="9"/>
        <color theme="1"/>
        <rFont val="Calibri"/>
        <family val="2"/>
        <scheme val="minor"/>
      </rPr>
      <t>&gt;</t>
    </r>
    <r>
      <rPr>
        <sz val="9"/>
        <color theme="1"/>
        <rFont val="Calibri"/>
        <family val="2"/>
        <scheme val="minor"/>
      </rPr>
      <t xml:space="preserve"> 240,000 and &lt; 760,000</t>
    </r>
  </si>
  <si>
    <r>
      <rPr>
        <u/>
        <sz val="9"/>
        <color theme="1"/>
        <rFont val="Calibri"/>
        <family val="2"/>
        <scheme val="minor"/>
      </rPr>
      <t>&gt;</t>
    </r>
    <r>
      <rPr>
        <sz val="9"/>
        <color theme="1"/>
        <rFont val="Calibri"/>
        <family val="2"/>
        <scheme val="minor"/>
      </rPr>
      <t xml:space="preserve"> 135,000 </t>
    </r>
  </si>
  <si>
    <r>
      <rPr>
        <u/>
        <sz val="9"/>
        <color theme="1"/>
        <rFont val="Calibri"/>
        <family val="2"/>
        <scheme val="minor"/>
      </rPr>
      <t>&gt;</t>
    </r>
    <r>
      <rPr>
        <sz val="9"/>
        <color theme="1"/>
        <rFont val="Calibri"/>
        <family val="2"/>
        <scheme val="minor"/>
      </rPr>
      <t xml:space="preserve"> 135,000</t>
    </r>
  </si>
  <si>
    <t xml:space="preserve">&lt; 6,000 </t>
  </si>
  <si>
    <r>
      <rPr>
        <u/>
        <sz val="9"/>
        <color theme="1"/>
        <rFont val="Calibri"/>
        <family val="2"/>
        <scheme val="minor"/>
      </rPr>
      <t>&gt;</t>
    </r>
    <r>
      <rPr>
        <sz val="9"/>
        <color theme="1"/>
        <rFont val="Calibri"/>
        <family val="2"/>
        <scheme val="minor"/>
      </rPr>
      <t xml:space="preserve"> 6,000 and </t>
    </r>
    <r>
      <rPr>
        <u/>
        <sz val="9"/>
        <color theme="1"/>
        <rFont val="Calibri"/>
        <family val="2"/>
        <scheme val="minor"/>
      </rPr>
      <t>&lt;</t>
    </r>
    <r>
      <rPr>
        <sz val="9"/>
        <color theme="1"/>
        <rFont val="Calibri"/>
        <family val="2"/>
        <scheme val="minor"/>
      </rPr>
      <t xml:space="preserve"> 7,999 </t>
    </r>
  </si>
  <si>
    <r>
      <rPr>
        <u/>
        <sz val="9"/>
        <color theme="1"/>
        <rFont val="Calibri"/>
        <family val="2"/>
        <scheme val="minor"/>
      </rPr>
      <t>&gt;</t>
    </r>
    <r>
      <rPr>
        <sz val="9"/>
        <color theme="1"/>
        <rFont val="Calibri"/>
        <family val="2"/>
        <scheme val="minor"/>
      </rPr>
      <t xml:space="preserve"> 8,000 and </t>
    </r>
    <r>
      <rPr>
        <u/>
        <sz val="9"/>
        <color theme="1"/>
        <rFont val="Calibri"/>
        <family val="2"/>
        <scheme val="minor"/>
      </rPr>
      <t>&lt;</t>
    </r>
    <r>
      <rPr>
        <sz val="9"/>
        <color theme="1"/>
        <rFont val="Calibri"/>
        <family val="2"/>
        <scheme val="minor"/>
      </rPr>
      <t xml:space="preserve"> 13,999 </t>
    </r>
  </si>
  <si>
    <r>
      <rPr>
        <u/>
        <sz val="9"/>
        <color theme="1"/>
        <rFont val="Calibri"/>
        <family val="2"/>
        <scheme val="minor"/>
      </rPr>
      <t>&gt;</t>
    </r>
    <r>
      <rPr>
        <sz val="9"/>
        <color theme="1"/>
        <rFont val="Calibri"/>
        <family val="2"/>
        <scheme val="minor"/>
      </rPr>
      <t xml:space="preserve"> 14,000 and </t>
    </r>
    <r>
      <rPr>
        <u/>
        <sz val="9"/>
        <color theme="1"/>
        <rFont val="Calibri"/>
        <family val="2"/>
        <scheme val="minor"/>
      </rPr>
      <t>&lt;</t>
    </r>
    <r>
      <rPr>
        <sz val="9"/>
        <color theme="1"/>
        <rFont val="Calibri"/>
        <family val="2"/>
        <scheme val="minor"/>
      </rPr>
      <t xml:space="preserve"> 19,999 </t>
    </r>
  </si>
  <si>
    <r>
      <rPr>
        <u/>
        <sz val="9"/>
        <color theme="1"/>
        <rFont val="Calibri"/>
        <family val="2"/>
        <scheme val="minor"/>
      </rPr>
      <t>&gt;</t>
    </r>
    <r>
      <rPr>
        <sz val="9"/>
        <color theme="1"/>
        <rFont val="Calibri"/>
        <family val="2"/>
        <scheme val="minor"/>
      </rPr>
      <t xml:space="preserve"> 20,000 and </t>
    </r>
    <r>
      <rPr>
        <u/>
        <sz val="9"/>
        <color theme="1"/>
        <rFont val="Calibri"/>
        <family val="2"/>
        <scheme val="minor"/>
      </rPr>
      <t>&lt;</t>
    </r>
    <r>
      <rPr>
        <sz val="9"/>
        <color theme="1"/>
        <rFont val="Calibri"/>
        <family val="2"/>
        <scheme val="minor"/>
      </rPr>
      <t xml:space="preserve"> 27,999</t>
    </r>
  </si>
  <si>
    <r>
      <rPr>
        <u/>
        <sz val="9"/>
        <color theme="1"/>
        <rFont val="Calibri"/>
        <family val="2"/>
        <scheme val="minor"/>
      </rPr>
      <t>&gt;</t>
    </r>
    <r>
      <rPr>
        <sz val="9"/>
        <color theme="1"/>
        <rFont val="Calibri"/>
        <family val="2"/>
        <scheme val="minor"/>
      </rPr>
      <t xml:space="preserve"> 28,000 </t>
    </r>
  </si>
  <si>
    <r>
      <rPr>
        <u/>
        <sz val="9"/>
        <color theme="1"/>
        <rFont val="Calibri"/>
        <family val="2"/>
        <scheme val="minor"/>
      </rPr>
      <t>&gt;</t>
    </r>
    <r>
      <rPr>
        <sz val="9"/>
        <color theme="1"/>
        <rFont val="Calibri"/>
        <family val="2"/>
        <scheme val="minor"/>
      </rPr>
      <t xml:space="preserve"> 8,000 and </t>
    </r>
    <r>
      <rPr>
        <u/>
        <sz val="9"/>
        <color theme="1"/>
        <rFont val="Calibri"/>
        <family val="2"/>
        <scheme val="minor"/>
      </rPr>
      <t>&lt;</t>
    </r>
    <r>
      <rPr>
        <sz val="9"/>
        <color theme="1"/>
        <rFont val="Calibri"/>
        <family val="2"/>
        <scheme val="minor"/>
      </rPr>
      <t xml:space="preserve"> 10,999 </t>
    </r>
  </si>
  <si>
    <r>
      <rPr>
        <u/>
        <sz val="9"/>
        <color theme="1"/>
        <rFont val="Calibri"/>
        <family val="2"/>
        <scheme val="minor"/>
      </rPr>
      <t>&gt;</t>
    </r>
    <r>
      <rPr>
        <sz val="9"/>
        <color theme="1"/>
        <rFont val="Calibri"/>
        <family val="2"/>
        <scheme val="minor"/>
      </rPr>
      <t xml:space="preserve"> 11,000 and </t>
    </r>
    <r>
      <rPr>
        <u/>
        <sz val="9"/>
        <color theme="1"/>
        <rFont val="Calibri"/>
        <family val="2"/>
        <scheme val="minor"/>
      </rPr>
      <t>&lt;</t>
    </r>
    <r>
      <rPr>
        <sz val="9"/>
        <color theme="1"/>
        <rFont val="Calibri"/>
        <family val="2"/>
        <scheme val="minor"/>
      </rPr>
      <t xml:space="preserve"> 13,999 </t>
    </r>
  </si>
  <si>
    <r>
      <rPr>
        <u/>
        <sz val="9"/>
        <color theme="1"/>
        <rFont val="Calibri"/>
        <family val="2"/>
        <scheme val="minor"/>
      </rPr>
      <t>&gt;</t>
    </r>
    <r>
      <rPr>
        <sz val="9"/>
        <color theme="1"/>
        <rFont val="Calibri"/>
        <family val="2"/>
        <scheme val="minor"/>
      </rPr>
      <t xml:space="preserve"> 14,000 and </t>
    </r>
    <r>
      <rPr>
        <u/>
        <sz val="9"/>
        <color theme="1"/>
        <rFont val="Calibri"/>
        <family val="2"/>
        <scheme val="minor"/>
      </rPr>
      <t>&lt;</t>
    </r>
    <r>
      <rPr>
        <sz val="9"/>
        <color theme="1"/>
        <rFont val="Calibri"/>
        <family val="2"/>
        <scheme val="minor"/>
      </rPr>
      <t xml:space="preserve">19,999 </t>
    </r>
  </si>
  <si>
    <r>
      <rPr>
        <u/>
        <sz val="9"/>
        <color theme="1"/>
        <rFont val="Calibri"/>
        <family val="2"/>
        <scheme val="minor"/>
      </rPr>
      <t>&gt;</t>
    </r>
    <r>
      <rPr>
        <sz val="9"/>
        <color theme="1"/>
        <rFont val="Calibri"/>
        <family val="2"/>
        <scheme val="minor"/>
      </rPr>
      <t xml:space="preserve"> 20,000 </t>
    </r>
  </si>
  <si>
    <t xml:space="preserve">&lt; 135,000 </t>
  </si>
  <si>
    <t xml:space="preserve">&lt; 20,000 </t>
  </si>
  <si>
    <t xml:space="preserve">&lt; 14,000 </t>
  </si>
  <si>
    <r>
      <rPr>
        <u/>
        <sz val="9"/>
        <color theme="1"/>
        <rFont val="Calibri"/>
        <family val="2"/>
        <scheme val="minor"/>
      </rPr>
      <t>&gt;</t>
    </r>
    <r>
      <rPr>
        <sz val="9"/>
        <color theme="1"/>
        <rFont val="Calibri"/>
        <family val="2"/>
        <scheme val="minor"/>
      </rPr>
      <t xml:space="preserve"> 14,000 </t>
    </r>
  </si>
  <si>
    <r>
      <t xml:space="preserve">&gt; 30,000 and </t>
    </r>
    <r>
      <rPr>
        <u/>
        <sz val="9"/>
        <color theme="1"/>
        <rFont val="Calibri"/>
        <family val="2"/>
        <scheme val="minor"/>
      </rPr>
      <t>&lt;</t>
    </r>
    <r>
      <rPr>
        <sz val="9"/>
        <color theme="1"/>
        <rFont val="Calibri"/>
        <family val="2"/>
        <scheme val="minor"/>
      </rPr>
      <t xml:space="preserve"> 36,000 </t>
    </r>
  </si>
  <si>
    <r>
      <rPr>
        <u/>
        <sz val="9"/>
        <color theme="1"/>
        <rFont val="Calibri"/>
        <family val="2"/>
        <scheme val="minor"/>
      </rPr>
      <t>&gt;</t>
    </r>
    <r>
      <rPr>
        <sz val="9"/>
        <color theme="1"/>
        <rFont val="Calibri"/>
        <family val="2"/>
        <scheme val="minor"/>
      </rPr>
      <t xml:space="preserve"> 135,000 and &lt; 240,000</t>
    </r>
  </si>
  <si>
    <t xml:space="preserve">&lt; 45,000 </t>
  </si>
  <si>
    <r>
      <rPr>
        <u/>
        <sz val="9"/>
        <color theme="1"/>
        <rFont val="Calibri"/>
        <family val="2"/>
        <scheme val="minor"/>
      </rPr>
      <t>&gt;</t>
    </r>
    <r>
      <rPr>
        <sz val="9"/>
        <color theme="1"/>
        <rFont val="Calibri"/>
        <family val="2"/>
        <scheme val="minor"/>
      </rPr>
      <t xml:space="preserve"> 45,000 </t>
    </r>
  </si>
  <si>
    <t xml:space="preserve">&lt; 65,000 </t>
  </si>
  <si>
    <t xml:space="preserve">&lt; 225,000 </t>
  </si>
  <si>
    <r>
      <rPr>
        <u/>
        <sz val="9"/>
        <color theme="1"/>
        <rFont val="Calibri"/>
        <family val="2"/>
        <scheme val="minor"/>
      </rPr>
      <t>&gt;</t>
    </r>
    <r>
      <rPr>
        <sz val="9"/>
        <color theme="1"/>
        <rFont val="Calibri"/>
        <family val="2"/>
        <scheme val="minor"/>
      </rPr>
      <t xml:space="preserve"> 225,000 </t>
    </r>
  </si>
  <si>
    <t>&lt; 225,000</t>
  </si>
  <si>
    <r>
      <rPr>
        <u/>
        <sz val="9"/>
        <color theme="1"/>
        <rFont val="Calibri"/>
        <family val="2"/>
        <scheme val="minor"/>
      </rPr>
      <t>&lt;</t>
    </r>
    <r>
      <rPr>
        <sz val="9"/>
        <color theme="1"/>
        <rFont val="Calibri"/>
        <family val="2"/>
        <scheme val="minor"/>
      </rPr>
      <t xml:space="preserve"> 42,000 </t>
    </r>
  </si>
  <si>
    <t xml:space="preserve">&gt; 42,000 </t>
  </si>
  <si>
    <r>
      <rPr>
        <u/>
        <sz val="9"/>
        <color theme="1"/>
        <rFont val="Calibri"/>
        <family val="2"/>
        <scheme val="minor"/>
      </rPr>
      <t>&lt;</t>
    </r>
    <r>
      <rPr>
        <sz val="9"/>
        <color theme="1"/>
        <rFont val="Calibri"/>
        <family val="2"/>
        <scheme val="minor"/>
      </rPr>
      <t xml:space="preserve"> 27,000</t>
    </r>
  </si>
  <si>
    <r>
      <t xml:space="preserve">&gt; 27,000 and </t>
    </r>
    <r>
      <rPr>
        <u/>
        <sz val="9"/>
        <color theme="1"/>
        <rFont val="Calibri"/>
        <family val="2"/>
        <scheme val="minor"/>
      </rPr>
      <t>&lt;</t>
    </r>
    <r>
      <rPr>
        <sz val="9"/>
        <color theme="1"/>
        <rFont val="Calibri"/>
        <family val="2"/>
        <scheme val="minor"/>
      </rPr>
      <t xml:space="preserve"> 46,000 </t>
    </r>
  </si>
  <si>
    <r>
      <rPr>
        <u/>
        <sz val="9"/>
        <color theme="1"/>
        <rFont val="Calibri"/>
        <family val="2"/>
        <scheme val="minor"/>
      </rPr>
      <t>&lt;</t>
    </r>
    <r>
      <rPr>
        <sz val="9"/>
        <color theme="1"/>
        <rFont val="Calibri"/>
        <family val="2"/>
        <scheme val="minor"/>
      </rPr>
      <t xml:space="preserve"> 37,000 </t>
    </r>
  </si>
  <si>
    <t xml:space="preserve">&gt; 37,000 </t>
  </si>
  <si>
    <r>
      <rPr>
        <u/>
        <sz val="9"/>
        <color theme="1"/>
        <rFont val="Calibri"/>
        <family val="2"/>
        <scheme val="minor"/>
      </rPr>
      <t>&lt;</t>
    </r>
    <r>
      <rPr>
        <sz val="9"/>
        <color theme="1"/>
        <rFont val="Calibri"/>
        <family val="2"/>
        <scheme val="minor"/>
      </rPr>
      <t xml:space="preserve"> 20,000 </t>
    </r>
  </si>
  <si>
    <r>
      <t xml:space="preserve">&gt; 20,000 and </t>
    </r>
    <r>
      <rPr>
        <u/>
        <sz val="9"/>
        <color theme="1"/>
        <rFont val="Calibri"/>
        <family val="2"/>
        <scheme val="minor"/>
      </rPr>
      <t>&lt;</t>
    </r>
    <r>
      <rPr>
        <sz val="9"/>
        <color theme="1"/>
        <rFont val="Calibri"/>
        <family val="2"/>
        <scheme val="minor"/>
      </rPr>
      <t xml:space="preserve"> 27,000 </t>
    </r>
  </si>
  <si>
    <r>
      <rPr>
        <u/>
        <sz val="9"/>
        <color theme="1"/>
        <rFont val="Calibri"/>
        <family val="2"/>
        <scheme val="minor"/>
      </rPr>
      <t>&gt;</t>
    </r>
    <r>
      <rPr>
        <sz val="9"/>
        <color theme="1"/>
        <rFont val="Calibri"/>
        <family val="2"/>
        <scheme val="minor"/>
      </rPr>
      <t xml:space="preserve"> 65,000 and &lt; 240,000 </t>
    </r>
  </si>
  <si>
    <t>15</t>
  </si>
  <si>
    <r>
      <t xml:space="preserve">F. HVAC SYSTEMS
</t>
    </r>
    <r>
      <rPr>
        <b/>
        <sz val="11"/>
        <color theme="1"/>
        <rFont val="Calibri"/>
        <family val="2"/>
        <scheme val="minor"/>
      </rPr>
      <t xml:space="preserve">Boiler Efficiency and Controls
</t>
    </r>
    <r>
      <rPr>
        <sz val="11"/>
        <color theme="1"/>
        <rFont val="Calibri"/>
        <family val="2"/>
        <scheme val="minor"/>
      </rPr>
      <t xml:space="preserve">09 Tempterature Reset Dropdown = Yes
AND/OR
</t>
    </r>
    <r>
      <rPr>
        <b/>
        <sz val="11"/>
        <color theme="1"/>
        <rFont val="Calibri"/>
        <family val="2"/>
        <scheme val="minor"/>
      </rPr>
      <t xml:space="preserve">Chiller Efficiency and Controls
</t>
    </r>
    <r>
      <rPr>
        <sz val="11"/>
        <color theme="1"/>
        <rFont val="Calibri"/>
        <family val="2"/>
        <scheme val="minor"/>
      </rPr>
      <t>10 Temperature Reset Dropdown = Yes</t>
    </r>
  </si>
  <si>
    <t>Table H indicates a Fan Power System Index that exceeds the maximum allowed per §140.4(c).  Please revise to demonstrate compliance.</t>
  </si>
  <si>
    <t>Computer Rm AC</t>
  </si>
  <si>
    <t>Included</t>
  </si>
  <si>
    <r>
      <t xml:space="preserve"> Boiler Controls per</t>
    </r>
    <r>
      <rPr>
        <sz val="9"/>
        <color rgb="FF0070C0"/>
        <rFont val="Calibri"/>
        <family val="2"/>
        <scheme val="minor"/>
      </rPr>
      <t xml:space="preserve"> §140.4(k)</t>
    </r>
  </si>
  <si>
    <t>Removed "Location of Ducts" column</t>
  </si>
  <si>
    <t>Air System(s)</t>
  </si>
  <si>
    <t>Wet System Components</t>
  </si>
  <si>
    <t>Dry System Components</t>
  </si>
  <si>
    <t>Heating Air System</t>
  </si>
  <si>
    <t>Cooling Air System</t>
  </si>
  <si>
    <t>Mechanical Controls</t>
  </si>
  <si>
    <r>
      <t xml:space="preserve">Combustion air shutoff, combustion air fan controls and stack design and controls for boilers per </t>
    </r>
    <r>
      <rPr>
        <sz val="10"/>
        <color rgb="FF0070C0"/>
        <rFont val="Calibri"/>
        <family val="2"/>
        <scheme val="minor"/>
      </rPr>
      <t>§120.9</t>
    </r>
  </si>
  <si>
    <t>Space Name or Item Tag</t>
  </si>
  <si>
    <t>Add Occupancy Type</t>
  </si>
  <si>
    <t>Total System Required Min OA CFM</t>
  </si>
  <si>
    <t>NA: no economizer; nor a high density; nor a single zone or multi-zone w/ DDC@ zone</t>
  </si>
  <si>
    <t>The permit applicant has indicated on Table J that natural ventilation is being utilized to meet ventilation requirements.  Additional documentation may be requested by the Authority Having Jurisdiction demonstrating compliance for natural ventilation design.</t>
  </si>
  <si>
    <r>
      <t>System Design OA CFM Air Flow</t>
    </r>
    <r>
      <rPr>
        <vertAlign val="superscript"/>
        <sz val="9"/>
        <color theme="1"/>
        <rFont val="Calibri"/>
        <family val="2"/>
        <scheme val="minor"/>
      </rPr>
      <t>1</t>
    </r>
  </si>
  <si>
    <r>
      <rPr>
        <i/>
        <vertAlign val="superscript"/>
        <sz val="9"/>
        <color theme="1"/>
        <rFont val="Calibri"/>
        <family val="2"/>
        <scheme val="minor"/>
      </rPr>
      <t xml:space="preserve">1 </t>
    </r>
    <r>
      <rPr>
        <i/>
        <sz val="9"/>
        <color theme="1"/>
        <rFont val="Calibri"/>
        <family val="2"/>
        <scheme val="minor"/>
      </rPr>
      <t>FOOTNOTES: System CFM should include both mechanical and natural ventilation for the zone/system.</t>
    </r>
  </si>
  <si>
    <t>DCV</t>
  </si>
  <si>
    <t>Occ Sensor</t>
  </si>
  <si>
    <t xml:space="preserve"> OA CFM for this System Complies?</t>
  </si>
  <si>
    <t>sum of col 11 for all spaces in system</t>
  </si>
  <si>
    <t>System Design Transfer Air CFM</t>
  </si>
  <si>
    <t>DCV Dropdown</t>
  </si>
  <si>
    <t>Occ Sens Dropdown</t>
  </si>
  <si>
    <r>
      <t>NA: Continously operated per §120.2(e)3 exception</t>
    </r>
    <r>
      <rPr>
        <vertAlign val="superscript"/>
        <sz val="9"/>
        <color theme="1"/>
        <rFont val="Calibri"/>
        <family val="2"/>
        <scheme val="minor"/>
      </rPr>
      <t>5</t>
    </r>
  </si>
  <si>
    <r>
      <t>NA: System &lt; 2kW demand + manual shutoff per §120.2(e)3 exception</t>
    </r>
    <r>
      <rPr>
        <vertAlign val="superscript"/>
        <sz val="9"/>
        <color theme="1"/>
        <rFont val="Calibri"/>
        <family val="2"/>
        <scheme val="minor"/>
      </rPr>
      <t>5</t>
    </r>
  </si>
  <si>
    <t>NA: DCV provided</t>
  </si>
  <si>
    <r>
      <t xml:space="preserve"> Table Instructions: Complete the following pump schedule to show compliance with Prescriptive hydronic system requirements found in </t>
    </r>
    <r>
      <rPr>
        <i/>
        <sz val="10"/>
        <color rgb="FF0070C0"/>
        <rFont val="Calibri"/>
        <family val="2"/>
      </rPr>
      <t>§140.4(k)</t>
    </r>
    <r>
      <rPr>
        <i/>
        <sz val="10"/>
        <rFont val="Calibri"/>
        <family val="2"/>
      </rPr>
      <t xml:space="preserve"> applicable to pumps </t>
    </r>
    <r>
      <rPr>
        <i/>
        <u/>
        <sz val="10"/>
        <rFont val="Calibri"/>
        <family val="2"/>
      </rPr>
      <t>&lt;</t>
    </r>
    <r>
      <rPr>
        <i/>
        <sz val="10"/>
        <rFont val="Calibri"/>
        <family val="2"/>
      </rPr>
      <t xml:space="preserve"> 5hp. </t>
    </r>
  </si>
  <si>
    <t>Tertiary heating hot water</t>
  </si>
  <si>
    <t>NA: No hydronic heat pump</t>
  </si>
  <si>
    <t>O. DECLARATION OF REQUIRED CERTIFICATES OF ACCEPTANCE AND VERIFICATION</t>
  </si>
  <si>
    <r>
      <t xml:space="preserve">NRCV-MCH-04-H Duct Leakage Test 
</t>
    </r>
    <r>
      <rPr>
        <i/>
        <sz val="10"/>
        <color theme="1"/>
        <rFont val="Calibri"/>
        <family val="2"/>
        <scheme val="minor"/>
      </rPr>
      <t>NOTE: Must be completed by a HERS Rater</t>
    </r>
  </si>
  <si>
    <r>
      <t xml:space="preserve">NRCA-MCH-14-A Distributed Energy Storage DX AC Systems Acceptance
</t>
    </r>
    <r>
      <rPr>
        <i/>
        <sz val="10"/>
        <color theme="1"/>
        <rFont val="Calibri"/>
        <family val="2"/>
        <scheme val="minor"/>
      </rPr>
      <t>NOTE: This form does not automatically move to "Yes".  If Distributed Energy Storage DX AC Systems are included in the scope, permit applicant should move this form to "Yes".</t>
    </r>
  </si>
  <si>
    <t>Office (B)</t>
  </si>
  <si>
    <t>Hotel/ Motel Gues Rooms (R-1)</t>
  </si>
  <si>
    <t>High-Rise Residential (R-2/R-3)</t>
  </si>
  <si>
    <t>Retail (M)</t>
  </si>
  <si>
    <t>School (E)</t>
  </si>
  <si>
    <t>Relocatable Class Bldg (E)</t>
  </si>
  <si>
    <t>Non-refrigerated Warehouse (S)</t>
  </si>
  <si>
    <t>Healthcare Facility (H)</t>
  </si>
  <si>
    <t>ALERT!  Healthcare facilities must be ventilated in accordance with Chapter 4 of the CMC as amended by OSHPD and do not need to show compliance with Title 24, Part 6 ventilation requirements in Table J.</t>
  </si>
  <si>
    <r>
      <t xml:space="preserve">&lt;&lt; triggers Table J UNLESS "Healthcare" is the </t>
    </r>
    <r>
      <rPr>
        <b/>
        <u/>
        <sz val="11"/>
        <color rgb="FFFF0000"/>
        <rFont val="Calibri"/>
        <family val="2"/>
        <scheme val="minor"/>
      </rPr>
      <t xml:space="preserve">ONLY </t>
    </r>
    <r>
      <rPr>
        <sz val="11"/>
        <color rgb="FFFF0000"/>
        <rFont val="Calibri"/>
        <family val="2"/>
        <scheme val="minor"/>
      </rPr>
      <t>occupancy type checked in Table A column 03.  If this is the case, trigger Alert below in row 15</t>
    </r>
  </si>
  <si>
    <r>
      <rPr>
        <i/>
        <vertAlign val="superscript"/>
        <sz val="9"/>
        <color theme="1"/>
        <rFont val="Calibri"/>
        <family val="2"/>
        <scheme val="minor"/>
      </rPr>
      <t>1</t>
    </r>
    <r>
      <rPr>
        <i/>
        <sz val="9"/>
        <color theme="1"/>
        <rFont val="Calibri"/>
        <family val="2"/>
        <scheme val="minor"/>
      </rPr>
      <t xml:space="preserve"> FOOTNOTES: Equipment shall be the smallest size, within the available options of the desired equipment line, necessary to meet the design heating and cooling loads of the building per </t>
    </r>
    <r>
      <rPr>
        <i/>
        <sz val="9"/>
        <color rgb="FF0070C0"/>
        <rFont val="Calibri"/>
        <family val="2"/>
        <scheme val="minor"/>
      </rPr>
      <t>§140.4(a)</t>
    </r>
    <r>
      <rPr>
        <i/>
        <sz val="9"/>
        <color theme="1"/>
        <rFont val="Calibri"/>
        <family val="2"/>
        <scheme val="minor"/>
      </rPr>
      <t>.  Healthcare facilities are excepted.</t>
    </r>
  </si>
  <si>
    <t>NA: System serves Healthcare</t>
  </si>
  <si>
    <t>CA Building Energy Efficiency Standards - 2019 Nonresidential Compliance: http://www.energy.ca.gov/title24/2019standards/</t>
  </si>
  <si>
    <t>Maximum Design Supply Airflow 
(CFM)</t>
  </si>
  <si>
    <t>NA: Efficiency per Table 140.4-D</t>
  </si>
  <si>
    <t>NA: System operates @ 100% OSA</t>
  </si>
  <si>
    <t>NA: System serves Healthcare Facility</t>
  </si>
  <si>
    <t>Design HP</t>
  </si>
  <si>
    <t>BHP</t>
  </si>
  <si>
    <t>Nameplate HP</t>
  </si>
  <si>
    <t>HP Unit Dropdown</t>
  </si>
  <si>
    <r>
      <t>HP Unit</t>
    </r>
    <r>
      <rPr>
        <vertAlign val="superscript"/>
        <sz val="9"/>
        <color theme="1"/>
        <rFont val="Calibri"/>
        <family val="2"/>
        <scheme val="minor"/>
      </rPr>
      <t>2</t>
    </r>
  </si>
  <si>
    <r>
      <rPr>
        <i/>
        <vertAlign val="superscript"/>
        <sz val="9"/>
        <color theme="1"/>
        <rFont val="Calibri"/>
        <family val="2"/>
        <scheme val="minor"/>
      </rPr>
      <t>2</t>
    </r>
    <r>
      <rPr>
        <i/>
        <sz val="9"/>
        <color theme="1"/>
        <rFont val="Calibri"/>
        <family val="2"/>
        <scheme val="minor"/>
      </rPr>
      <t xml:space="preserve"> The unit used for HP must be consistent for all fans within a system.</t>
    </r>
  </si>
  <si>
    <t>Total System Design Supply Airflow (CFM):</t>
  </si>
  <si>
    <r>
      <t xml:space="preserve">Fan Power Pressure Drop Adjustment- </t>
    </r>
    <r>
      <rPr>
        <sz val="9"/>
        <color rgb="FF0070C0"/>
        <rFont val="Calibri"/>
        <family val="2"/>
        <scheme val="minor"/>
      </rPr>
      <t>Table 140.4-B</t>
    </r>
  </si>
  <si>
    <t>Device</t>
  </si>
  <si>
    <t>Design Airflow through Device (CFM)</t>
  </si>
  <si>
    <t>Device Dropdown</t>
  </si>
  <si>
    <t>None used</t>
  </si>
  <si>
    <t>Fully ducted return/ exhaust</t>
  </si>
  <si>
    <t>Systems maintaining pressure differentials between rooms</t>
  </si>
  <si>
    <t>Return/ exhaust airflow control devices</t>
  </si>
  <si>
    <t>Exhaust filters, scrubbers, treatment</t>
  </si>
  <si>
    <t>MERV 16 or greater/ electronically enhanced filters</t>
  </si>
  <si>
    <t>Carbon/ gas-phase air cleaners</t>
  </si>
  <si>
    <t>Biosafety cabinet</t>
  </si>
  <si>
    <t>Energy recovery device (not coil runaround loop)</t>
  </si>
  <si>
    <t>Coil runaround loop</t>
  </si>
  <si>
    <t>Exhaust system serving fume hoods</t>
  </si>
  <si>
    <t>Add Pressure Drop Adj. Device</t>
  </si>
  <si>
    <t>Remove Last Fan</t>
  </si>
  <si>
    <t>Remove Last Pressure Drop Adj. Device</t>
  </si>
  <si>
    <r>
      <t xml:space="preserve">Demand Response
</t>
    </r>
    <r>
      <rPr>
        <sz val="9"/>
        <color rgb="FF0070C0"/>
        <rFont val="Calibri"/>
        <family val="2"/>
        <scheme val="minor"/>
      </rPr>
      <t>§110.12</t>
    </r>
  </si>
  <si>
    <t>MERV 9-12 (Alterations only)</t>
  </si>
  <si>
    <t>MERV 13-15 (Alterations only)</t>
  </si>
  <si>
    <t xml:space="preserve">Demand Response Tstat per §110.12 </t>
  </si>
  <si>
    <t>J. VENTILATION AND INDOOR AIR QUALITY</t>
  </si>
  <si>
    <t>Air filtration dropdown</t>
  </si>
  <si>
    <t>Provided per §120.1(c) (Nonresidential)</t>
  </si>
  <si>
    <t>NA: Not system type specified in footnote 2</t>
  </si>
  <si>
    <r>
      <rPr>
        <i/>
        <vertAlign val="superscript"/>
        <sz val="9"/>
        <color theme="1"/>
        <rFont val="Calibri"/>
        <family val="2"/>
        <scheme val="minor"/>
      </rPr>
      <t>2</t>
    </r>
    <r>
      <rPr>
        <i/>
        <sz val="9"/>
        <color theme="1"/>
        <rFont val="Calibri"/>
        <family val="2"/>
        <scheme val="minor"/>
      </rPr>
      <t xml:space="preserve"> Air filtration requirements apply to the following three system types per §120.1(b)1A and §120.1(c)1A: space conditioning systems utilizing ducts to supply air to occupiable space; supply-only ventilation systems providing outside air to occupiable space; supply side of balanced ventilation systems including heat recovery and energy recovery ventilation systems providing outside air to occupiable space.</t>
    </r>
  </si>
  <si>
    <r>
      <t xml:space="preserve">Air Filtration per </t>
    </r>
    <r>
      <rPr>
        <sz val="9"/>
        <color rgb="FF0070C0"/>
        <rFont val="Calibri"/>
        <family val="2"/>
        <scheme val="minor"/>
      </rPr>
      <t>§120.1(b)</t>
    </r>
    <r>
      <rPr>
        <sz val="9"/>
        <color theme="1"/>
        <rFont val="Calibri"/>
        <family val="2"/>
        <scheme val="minor"/>
      </rPr>
      <t xml:space="preserve"> and </t>
    </r>
    <r>
      <rPr>
        <sz val="9"/>
        <color rgb="FF0070C0"/>
        <rFont val="Calibri"/>
        <family val="2"/>
        <scheme val="minor"/>
      </rPr>
      <t>§120.1(c)</t>
    </r>
    <r>
      <rPr>
        <vertAlign val="superscript"/>
        <sz val="9"/>
        <rFont val="Calibri"/>
        <family val="2"/>
        <scheme val="minor"/>
      </rPr>
      <t>2</t>
    </r>
  </si>
  <si>
    <r>
      <t xml:space="preserve">Mechanical Ventilation Required per </t>
    </r>
    <r>
      <rPr>
        <sz val="9"/>
        <color rgb="FF0070C0"/>
        <rFont val="Calibri"/>
        <family val="2"/>
        <scheme val="minor"/>
      </rPr>
      <t>§120.1(c)3</t>
    </r>
    <r>
      <rPr>
        <vertAlign val="superscript"/>
        <sz val="9"/>
        <rFont val="Calibri"/>
        <family val="2"/>
        <scheme val="minor"/>
      </rPr>
      <t>3</t>
    </r>
  </si>
  <si>
    <r>
      <t>Occupancy Type</t>
    </r>
    <r>
      <rPr>
        <vertAlign val="superscript"/>
        <sz val="9"/>
        <color theme="1"/>
        <rFont val="Calibri"/>
        <family val="2"/>
        <scheme val="minor"/>
      </rPr>
      <t>4</t>
    </r>
  </si>
  <si>
    <r>
      <t># of people</t>
    </r>
    <r>
      <rPr>
        <vertAlign val="superscript"/>
        <sz val="9"/>
        <color theme="1"/>
        <rFont val="Calibri"/>
        <family val="2"/>
        <scheme val="minor"/>
      </rPr>
      <t>5</t>
    </r>
  </si>
  <si>
    <r>
      <rPr>
        <i/>
        <vertAlign val="superscript"/>
        <sz val="9"/>
        <color theme="1"/>
        <rFont val="Calibri"/>
        <family val="2"/>
        <scheme val="minor"/>
      </rPr>
      <t>3</t>
    </r>
    <r>
      <rPr>
        <i/>
        <sz val="9"/>
        <color theme="1"/>
        <rFont val="Calibri"/>
        <family val="2"/>
        <scheme val="minor"/>
      </rPr>
      <t xml:space="preserve"> Uniform Mechanical Code may have more stringent ventilation requirements; the most stringent code requirement takes precedence.</t>
    </r>
  </si>
  <si>
    <r>
      <rPr>
        <i/>
        <vertAlign val="superscript"/>
        <sz val="9"/>
        <color theme="1"/>
        <rFont val="Calibri"/>
        <family val="2"/>
        <scheme val="minor"/>
      </rPr>
      <t>6</t>
    </r>
    <r>
      <rPr>
        <i/>
        <sz val="9"/>
        <color theme="1"/>
        <rFont val="Calibri"/>
        <family val="2"/>
        <scheme val="minor"/>
      </rPr>
      <t xml:space="preserve"> Exceptions to </t>
    </r>
    <r>
      <rPr>
        <i/>
        <sz val="9"/>
        <color rgb="FF0070C0"/>
        <rFont val="Calibri"/>
        <family val="2"/>
        <scheme val="minor"/>
      </rPr>
      <t xml:space="preserve">§120.2(e)3 </t>
    </r>
    <r>
      <rPr>
        <i/>
        <sz val="9"/>
        <color theme="1"/>
        <rFont val="Calibri"/>
        <family val="2"/>
        <scheme val="minor"/>
      </rPr>
      <t>allows multipurpose rooms, conference rooms, convention, auditorium and meeting centers to be exempted from occupancy sensor ventilation requirements.</t>
    </r>
  </si>
  <si>
    <t>16</t>
  </si>
  <si>
    <t>The scope of the project includes only duct systems serving healthcare facilites.</t>
  </si>
  <si>
    <t>NA: Not required space type</t>
  </si>
  <si>
    <t>NA: Alteration, replacement of existing electric resistance heating system.</t>
  </si>
  <si>
    <r>
      <t>Calculated Adjustment (in H</t>
    </r>
    <r>
      <rPr>
        <vertAlign val="subscript"/>
        <sz val="9"/>
        <rFont val="Calibri"/>
        <family val="2"/>
        <scheme val="minor"/>
      </rPr>
      <t>2</t>
    </r>
    <r>
      <rPr>
        <sz val="9"/>
        <rFont val="Calibri"/>
        <family val="2"/>
        <scheme val="minor"/>
      </rPr>
      <t>O)</t>
    </r>
  </si>
  <si>
    <t>&lt; grey out column 08</t>
  </si>
  <si>
    <t>&lt; use value from Table 140.4-B = 0.5</t>
  </si>
  <si>
    <t>&lt; use user-entered value from column 08 (calculated adjustment)</t>
  </si>
  <si>
    <t>&lt; use value from Table 141.0-D = 0.5</t>
  </si>
  <si>
    <t>&lt; use value from Table 141.0-D = 0.9</t>
  </si>
  <si>
    <r>
      <t xml:space="preserve">Table Instructions: Complete the following Table for fan systems to demonstrate compliance with prescriptive requirements found in </t>
    </r>
    <r>
      <rPr>
        <i/>
        <sz val="10"/>
        <color rgb="FF0070C0"/>
        <rFont val="Calibri"/>
        <family val="2"/>
        <scheme val="minor"/>
      </rPr>
      <t>§140.4(c)</t>
    </r>
    <r>
      <rPr>
        <i/>
        <sz val="10"/>
        <color theme="1"/>
        <rFont val="Calibri"/>
        <family val="2"/>
        <scheme val="minor"/>
      </rPr>
      <t xml:space="preserve">, </t>
    </r>
    <r>
      <rPr>
        <i/>
        <sz val="10"/>
        <color rgb="FF0070C0"/>
        <rFont val="Calibri"/>
        <family val="2"/>
        <scheme val="minor"/>
      </rPr>
      <t>§140.4(e)</t>
    </r>
    <r>
      <rPr>
        <i/>
        <sz val="10"/>
        <color theme="1"/>
        <rFont val="Calibri"/>
        <family val="2"/>
        <scheme val="minor"/>
      </rPr>
      <t xml:space="preserve"> and </t>
    </r>
    <r>
      <rPr>
        <i/>
        <sz val="10"/>
        <color rgb="FF0070C0"/>
        <rFont val="Calibri"/>
        <family val="2"/>
        <scheme val="minor"/>
      </rPr>
      <t>§140.4(m)</t>
    </r>
    <r>
      <rPr>
        <i/>
        <sz val="10"/>
        <color theme="1"/>
        <rFont val="Calibri"/>
        <family val="2"/>
        <scheme val="minor"/>
      </rPr>
      <t xml:space="preserve">.   First document the system details, then add fans within that system to document compliance with fan power requirements.  Fan systems serving healthcare facilities, </t>
    </r>
    <r>
      <rPr>
        <b/>
        <i/>
        <sz val="10"/>
        <color rgb="FFFF0000"/>
        <rFont val="Calibri"/>
        <family val="2"/>
        <scheme val="minor"/>
      </rPr>
      <t>or those serving only process loads, are exempt from</t>
    </r>
    <r>
      <rPr>
        <i/>
        <sz val="10"/>
        <color theme="1"/>
        <rFont val="Calibri"/>
        <family val="2"/>
        <scheme val="minor"/>
      </rPr>
      <t xml:space="preserve"> these requirements and do not need to be included in Table H.</t>
    </r>
  </si>
  <si>
    <t>Got rid of all this grey out logic, was crashing form.  Added new "NA" dropdown choices instead.</t>
  </si>
  <si>
    <t>NA: Altered per §141.0(b)2E</t>
  </si>
  <si>
    <t>NA: Single Zone</t>
  </si>
  <si>
    <r>
      <t>NA: Serves &lt; 25k ft</t>
    </r>
    <r>
      <rPr>
        <vertAlign val="superscript"/>
        <sz val="11"/>
        <color theme="1"/>
        <rFont val="Calibri"/>
        <family val="2"/>
        <scheme val="minor"/>
      </rPr>
      <t>2</t>
    </r>
  </si>
  <si>
    <t>NA: Single or Multi w/o DDC @ zone</t>
  </si>
  <si>
    <t>NA: Healthcare only</t>
  </si>
  <si>
    <t>NA: High-rise Residential only</t>
  </si>
  <si>
    <t>Provided per §120.1(b) (Dwelling Units)</t>
  </si>
  <si>
    <t>NA: Evaporative Cooler (Dwelling Units only)</t>
  </si>
  <si>
    <r>
      <rPr>
        <i/>
        <vertAlign val="superscript"/>
        <sz val="9"/>
        <color theme="1"/>
        <rFont val="Calibri"/>
        <family val="2"/>
        <scheme val="minor"/>
      </rPr>
      <t>4</t>
    </r>
    <r>
      <rPr>
        <i/>
        <sz val="9"/>
        <color theme="1"/>
        <rFont val="Calibri"/>
        <family val="2"/>
        <scheme val="minor"/>
      </rPr>
      <t xml:space="preserve"> See </t>
    </r>
    <r>
      <rPr>
        <i/>
        <sz val="9"/>
        <color rgb="FF0070C0"/>
        <rFont val="Calibri"/>
        <family val="2"/>
        <scheme val="minor"/>
      </rPr>
      <t>Table 4-12 in the Nonresidential Compliance Manual.</t>
    </r>
  </si>
  <si>
    <t>Daycare</t>
  </si>
  <si>
    <t>Daycare Sickroom</t>
  </si>
  <si>
    <t>Classroom (age 5-18)</t>
  </si>
  <si>
    <t>Lecture/ postsecondary</t>
  </si>
  <si>
    <t>Lecture Hall (fixed seats)</t>
  </si>
  <si>
    <t>Classroom- Art</t>
  </si>
  <si>
    <t>Laboratory- Science</t>
  </si>
  <si>
    <t>Laboratory- University</t>
  </si>
  <si>
    <t>Wood/ Metal shop</t>
  </si>
  <si>
    <t>Computer Lab</t>
  </si>
  <si>
    <t>Media Center</t>
  </si>
  <si>
    <t>Music/theater/dance</t>
  </si>
  <si>
    <t>Assembly- multiuse</t>
  </si>
  <si>
    <t>Restaurant- Dining Room</t>
  </si>
  <si>
    <t>Cafeteria/ fast-food dining</t>
  </si>
  <si>
    <t>Bar/ cocktail lounge</t>
  </si>
  <si>
    <t>Break room</t>
  </si>
  <si>
    <t>Coffee station</t>
  </si>
  <si>
    <t>Conference/ meeting</t>
  </si>
  <si>
    <t>Corridor</t>
  </si>
  <si>
    <t>Barracks sleeping area</t>
  </si>
  <si>
    <t>Laundry room (central)</t>
  </si>
  <si>
    <t>Laundry room (dwelling unit)</t>
  </si>
  <si>
    <t>Lobby/ pre-function</t>
  </si>
  <si>
    <t>Storage</t>
  </si>
  <si>
    <t>Reception area</t>
  </si>
  <si>
    <t>Telephone/ data</t>
  </si>
  <si>
    <t>Bank Vault/safe deposit</t>
  </si>
  <si>
    <t>Bank</t>
  </si>
  <si>
    <t>Manufacturing- non chemical</t>
  </si>
  <si>
    <t>Pharmacy prep</t>
  </si>
  <si>
    <t>Photo studio</t>
  </si>
  <si>
    <t>Shipping/ receiving</t>
  </si>
  <si>
    <t>Sorting/light assembly</t>
  </si>
  <si>
    <t>Transportation waiting</t>
  </si>
  <si>
    <t>Warehouse</t>
  </si>
  <si>
    <t>All others</t>
  </si>
  <si>
    <t>Auditorium seating</t>
  </si>
  <si>
    <t>Religious worship</t>
  </si>
  <si>
    <t>Courtroom</t>
  </si>
  <si>
    <t>Legislative chamber</t>
  </si>
  <si>
    <t>Library- reading room/stacks</t>
  </si>
  <si>
    <t>Museum/gallery</t>
  </si>
  <si>
    <t>Retail sales</t>
  </si>
  <si>
    <t>Mall common area</t>
  </si>
  <si>
    <t>Barbershop</t>
  </si>
  <si>
    <t>Beauty/ nail salon</t>
  </si>
  <si>
    <t>Pet shop</t>
  </si>
  <si>
    <t>Supermarket</t>
  </si>
  <si>
    <t>Laundry-coin operated</t>
  </si>
  <si>
    <t>Arena- spectator area</t>
  </si>
  <si>
    <t>Arena- gym</t>
  </si>
  <si>
    <t>Swimming pool</t>
  </si>
  <si>
    <t>Swimming deck</t>
  </si>
  <si>
    <t>Disco/ dance floor</t>
  </si>
  <si>
    <t>Health club</t>
  </si>
  <si>
    <t>Bowling alley</t>
  </si>
  <si>
    <t>Casino</t>
  </si>
  <si>
    <t>Arcade</t>
  </si>
  <si>
    <t>Studio- stage</t>
  </si>
  <si>
    <t>0.38</t>
  </si>
  <si>
    <r>
      <t xml:space="preserve">   Check the box if the project is using natural ventilation in any spaces to meet required ventilation rates per </t>
    </r>
    <r>
      <rPr>
        <sz val="9"/>
        <color rgb="FF0070C0"/>
        <rFont val="Calibri"/>
        <family val="2"/>
      </rPr>
      <t>§120.1(c)2</t>
    </r>
    <r>
      <rPr>
        <sz val="9"/>
        <color rgb="FF231F20"/>
        <rFont val="Calibri"/>
        <family val="2"/>
      </rPr>
      <t xml:space="preserve">.  Natural ventilation is not permissible for providing dwelling unit ventilation airflow per </t>
    </r>
    <r>
      <rPr>
        <sz val="9"/>
        <color theme="4" tint="-0.249977111117893"/>
        <rFont val="Calibri"/>
        <family val="2"/>
      </rPr>
      <t>§120.1(b)2</t>
    </r>
    <r>
      <rPr>
        <sz val="9"/>
        <color rgb="FF231F20"/>
        <rFont val="Calibri"/>
        <family val="2"/>
      </rPr>
      <t>.</t>
    </r>
  </si>
  <si>
    <r>
      <t xml:space="preserve">&lt;&lt; triggers Table K UNLESS "Healthcare" is the </t>
    </r>
    <r>
      <rPr>
        <b/>
        <u/>
        <sz val="11"/>
        <color rgb="FFFF0000"/>
        <rFont val="Calibri"/>
        <family val="2"/>
        <scheme val="minor"/>
      </rPr>
      <t xml:space="preserve">ONLY </t>
    </r>
    <r>
      <rPr>
        <sz val="11"/>
        <color rgb="FFFF0000"/>
        <rFont val="Calibri"/>
        <family val="2"/>
        <scheme val="minor"/>
      </rPr>
      <t>occupancy type checked in Table A column 03.  If this is the case, trigger Alert below in row 16</t>
    </r>
  </si>
  <si>
    <t>ALERT!  Healthcare facilities are not required to comply with space-conditioning zone controls from §140.4(d) and do not need to show compliance with the requirements in Table K.</t>
  </si>
  <si>
    <r>
      <t>NA: Area &lt;1,500 ft</t>
    </r>
    <r>
      <rPr>
        <strike/>
        <vertAlign val="superscript"/>
        <sz val="9"/>
        <color theme="1"/>
        <rFont val="Calibri"/>
        <family val="2"/>
        <scheme val="minor"/>
      </rPr>
      <t>2</t>
    </r>
    <r>
      <rPr>
        <strike/>
        <sz val="9"/>
        <color theme="1"/>
        <rFont val="Calibri"/>
        <family val="2"/>
        <scheme val="minor"/>
      </rPr>
      <t xml:space="preserve"> +Occ Sensor provided</t>
    </r>
  </si>
  <si>
    <t>Provided per §120.1(d)4</t>
  </si>
  <si>
    <t>Provided per §120.1(d)5</t>
  </si>
  <si>
    <r>
      <rPr>
        <i/>
        <vertAlign val="superscript"/>
        <sz val="9"/>
        <color theme="1"/>
        <rFont val="Calibri"/>
        <family val="2"/>
        <scheme val="minor"/>
      </rPr>
      <t>5</t>
    </r>
    <r>
      <rPr>
        <i/>
        <sz val="9"/>
        <color theme="1"/>
        <rFont val="Calibri"/>
        <family val="2"/>
        <scheme val="minor"/>
      </rPr>
      <t xml:space="preserve"> For lecture halls with fixed seating, the expected number of occupants shall be determined in accordance with the California Building Code.</t>
    </r>
  </si>
  <si>
    <t>Dwelling Unit (attached)</t>
  </si>
  <si>
    <t>Bedroom/Living room (hotel/motel/dorm)</t>
  </si>
  <si>
    <t>MOST OF THIS TABLE HAS BEEN CHANGED for 2019</t>
  </si>
  <si>
    <t>17</t>
  </si>
  <si>
    <t>Required Minimum
CFM</t>
  </si>
  <si>
    <t>Provided per Design
CFM</t>
  </si>
  <si>
    <r>
      <t>Exh. Vent. per</t>
    </r>
    <r>
      <rPr>
        <sz val="9"/>
        <color rgb="FF0070C0"/>
        <rFont val="Calibri"/>
        <family val="2"/>
        <scheme val="minor"/>
      </rPr>
      <t xml:space="preserve"> §120.1(c)4</t>
    </r>
  </si>
  <si>
    <r>
      <t xml:space="preserve">Table Instructions: Complete the following Table to demonstrate compliance with mandatory ventilation requirements in </t>
    </r>
    <r>
      <rPr>
        <i/>
        <sz val="10"/>
        <color rgb="FF0070C0"/>
        <rFont val="Calibri"/>
        <family val="2"/>
      </rPr>
      <t>§120.1</t>
    </r>
    <r>
      <rPr>
        <i/>
        <sz val="10"/>
        <color rgb="FF231F20"/>
        <rFont val="Calibri"/>
        <family val="2"/>
      </rPr>
      <t xml:space="preserve"> and </t>
    </r>
    <r>
      <rPr>
        <i/>
        <sz val="10"/>
        <color rgb="FF0070C0"/>
        <rFont val="Calibri"/>
        <family val="2"/>
      </rPr>
      <t>§120.2(e)3B</t>
    </r>
    <r>
      <rPr>
        <i/>
        <sz val="10"/>
        <color rgb="FF231F20"/>
        <rFont val="Calibri"/>
        <family val="2"/>
      </rPr>
      <t xml:space="preserve"> for all nonresidential, high-rise residential and hotel/motel occupancies.  In lieu of this table, the required outdoor ventilation rates and airflows may be shown on the plans or the calculations can be presented in a spreadsheet.  </t>
    </r>
  </si>
  <si>
    <t>0.5</t>
  </si>
  <si>
    <t>Auto-repair room</t>
  </si>
  <si>
    <t>Cells with toilet</t>
  </si>
  <si>
    <t>Copy/ printing room</t>
  </si>
  <si>
    <t>Darkroom</t>
  </si>
  <si>
    <t>Janitor closer</t>
  </si>
  <si>
    <t>Trash/ recycling</t>
  </si>
  <si>
    <t>Kitchenettes</t>
  </si>
  <si>
    <t>Kitchen-commercial</t>
  </si>
  <si>
    <t>Locker room (athletic facility)</t>
  </si>
  <si>
    <t>Locker room (all others)</t>
  </si>
  <si>
    <t>Shower room</t>
  </si>
  <si>
    <t>Shower room- cont. exh.</t>
  </si>
  <si>
    <t>Parking Garage</t>
  </si>
  <si>
    <t>Laundry (soiled storage)</t>
  </si>
  <si>
    <t>Storage (chemical)</t>
  </si>
  <si>
    <t>Toilet (private)- cont. exh.</t>
  </si>
  <si>
    <t xml:space="preserve">Toilet (private) </t>
  </si>
  <si>
    <t>Toilet (public)- cont. ehx.</t>
  </si>
  <si>
    <t xml:space="preserve">Toilet (public) </t>
  </si>
  <si>
    <t># of bedrooms/ showerheads/
toilets</t>
  </si>
  <si>
    <r>
      <t>cfm/ft</t>
    </r>
    <r>
      <rPr>
        <b/>
        <vertAlign val="superscript"/>
        <sz val="9"/>
        <color theme="1"/>
        <rFont val="Calibri"/>
        <family val="2"/>
        <scheme val="minor"/>
      </rPr>
      <t>2</t>
    </r>
    <r>
      <rPr>
        <b/>
        <sz val="9"/>
        <color theme="1"/>
        <rFont val="Calibri"/>
        <family val="2"/>
        <scheme val="minor"/>
      </rPr>
      <t xml:space="preserve"> for </t>
    </r>
    <r>
      <rPr>
        <b/>
        <sz val="9"/>
        <color rgb="FFFF0000"/>
        <rFont val="Calibri"/>
        <family val="2"/>
        <scheme val="minor"/>
      </rPr>
      <t>column 12</t>
    </r>
    <r>
      <rPr>
        <b/>
        <sz val="9"/>
        <color theme="1"/>
        <rFont val="Calibri"/>
        <family val="2"/>
        <scheme val="minor"/>
      </rPr>
      <t xml:space="preserve"> calc</t>
    </r>
  </si>
  <si>
    <r>
      <t>cfm/ft</t>
    </r>
    <r>
      <rPr>
        <vertAlign val="superscript"/>
        <sz val="9"/>
        <color theme="1"/>
        <rFont val="Calibri"/>
        <family val="2"/>
        <scheme val="minor"/>
      </rPr>
      <t>2</t>
    </r>
    <r>
      <rPr>
        <sz val="9"/>
        <color theme="1"/>
        <rFont val="Calibri"/>
        <family val="2"/>
        <scheme val="minor"/>
      </rPr>
      <t xml:space="preserve"> for </t>
    </r>
    <r>
      <rPr>
        <b/>
        <sz val="9"/>
        <color rgb="FFFF0000"/>
        <rFont val="Calibri"/>
        <family val="2"/>
        <scheme val="minor"/>
      </rPr>
      <t>column 13</t>
    </r>
    <r>
      <rPr>
        <sz val="9"/>
        <color theme="1"/>
        <rFont val="Calibri"/>
        <family val="2"/>
        <scheme val="minor"/>
      </rPr>
      <t xml:space="preserve"> calc</t>
    </r>
  </si>
  <si>
    <r>
      <t xml:space="preserve">NRCA-MCH-02-A Outdoor Air must be submitted for all newly installed HVAC units.  
</t>
    </r>
    <r>
      <rPr>
        <i/>
        <sz val="10"/>
        <color theme="1"/>
        <rFont val="Calibri"/>
        <family val="2"/>
        <scheme val="minor"/>
      </rPr>
      <t xml:space="preserve">Note: MCH-02-A can be performed in conjunction with MCH-07-A Supply Fan VFD Acceptance (if applicable) since testing activities overlap. </t>
    </r>
  </si>
  <si>
    <t>Table B. Project Scope
03 = Ventilation</t>
  </si>
  <si>
    <r>
      <t xml:space="preserve">Thermostats
</t>
    </r>
    <r>
      <rPr>
        <sz val="9"/>
        <color rgb="FF0070C0"/>
        <rFont val="Calibri"/>
        <family val="2"/>
        <scheme val="minor"/>
      </rPr>
      <t>§110.2(b) &amp; (c)</t>
    </r>
    <r>
      <rPr>
        <vertAlign val="superscript"/>
        <sz val="9"/>
        <rFont val="Calibri"/>
        <family val="2"/>
        <scheme val="minor"/>
      </rPr>
      <t>1</t>
    </r>
    <r>
      <rPr>
        <sz val="9"/>
        <color rgb="FF0070C0"/>
        <rFont val="Calibri"/>
        <family val="2"/>
        <scheme val="minor"/>
      </rPr>
      <t xml:space="preserve"> </t>
    </r>
    <r>
      <rPr>
        <sz val="9"/>
        <color theme="1"/>
        <rFont val="Calibri"/>
        <family val="2"/>
        <scheme val="minor"/>
      </rPr>
      <t xml:space="preserve">or </t>
    </r>
    <r>
      <rPr>
        <sz val="9"/>
        <color rgb="FF0070C0"/>
        <rFont val="Calibri"/>
        <family val="2"/>
        <scheme val="minor"/>
      </rPr>
      <t>§141.0(b)2E</t>
    </r>
  </si>
  <si>
    <r>
      <rPr>
        <vertAlign val="superscript"/>
        <sz val="11"/>
        <color theme="1"/>
        <rFont val="Calibri"/>
        <family val="2"/>
        <scheme val="minor"/>
      </rPr>
      <t>1</t>
    </r>
    <r>
      <rPr>
        <sz val="11"/>
        <color theme="1"/>
        <rFont val="Calibri"/>
        <family val="2"/>
        <scheme val="minor"/>
      </rPr>
      <t xml:space="preserve"> </t>
    </r>
    <r>
      <rPr>
        <i/>
        <sz val="11"/>
        <color theme="1"/>
        <rFont val="Calibri"/>
        <family val="2"/>
        <scheme val="minor"/>
      </rPr>
      <t>FOOTNOTES: Gravity gas wall heaters, gravity floor heaters, gravity room heaters, non-central electric heaters, fireplaces or decorative gas appliances, wood stoves are not required to have setback thermostats.</t>
    </r>
  </si>
  <si>
    <r>
      <t>NA: Eq. type per §110.2(c) exception</t>
    </r>
    <r>
      <rPr>
        <vertAlign val="superscript"/>
        <sz val="9"/>
        <color theme="1"/>
        <rFont val="Calibri"/>
        <family val="2"/>
        <scheme val="minor"/>
      </rPr>
      <t>1</t>
    </r>
  </si>
  <si>
    <r>
      <t xml:space="preserve">Heat Pump with Supplementary Electric Resistance Heater Controls per </t>
    </r>
    <r>
      <rPr>
        <sz val="10"/>
        <color theme="4" tint="-0.249977111117893"/>
        <rFont val="Calibri"/>
        <family val="2"/>
        <scheme val="minor"/>
      </rPr>
      <t>§110.2(b)</t>
    </r>
  </si>
  <si>
    <t>Compliance with Mandatory Measures documented through 
MCH Mandatory Measures Note Block:</t>
  </si>
  <si>
    <t xml:space="preserve">Provided per §110.12 </t>
  </si>
  <si>
    <t>Table L:  If ANY systems shows "Yes" for "Duct leakage testing triggered for these systems?"</t>
  </si>
  <si>
    <t>Moves to Yes if NRCA-MCH-04-A moves to Yes</t>
  </si>
  <si>
    <t>NRCA-MCH-19 Occupancy Sensor Controls</t>
  </si>
  <si>
    <r>
      <t xml:space="preserve">NRCV-MCH-24 Enclosure Air Leakage Worksheet
</t>
    </r>
    <r>
      <rPr>
        <i/>
        <sz val="10"/>
        <color theme="1"/>
        <rFont val="Calibri"/>
        <family val="2"/>
        <scheme val="minor"/>
      </rPr>
      <t>NOTE: Must be completed by a HERS Rater</t>
    </r>
  </si>
  <si>
    <r>
      <t xml:space="preserve">NRCV-MCH-27 High-rise Residential
</t>
    </r>
    <r>
      <rPr>
        <i/>
        <sz val="10"/>
        <color theme="1"/>
        <rFont val="Calibri"/>
        <family val="2"/>
        <scheme val="minor"/>
      </rPr>
      <t>NOTE: Must be completed by a HERS Rater</t>
    </r>
  </si>
  <si>
    <r>
      <t xml:space="preserve">NRCV-MCH-32 Local Mechanical Exhaust
</t>
    </r>
    <r>
      <rPr>
        <i/>
        <sz val="10"/>
        <color theme="1"/>
        <rFont val="Calibri"/>
        <family val="2"/>
        <scheme val="minor"/>
      </rPr>
      <t>NOTE: Must be completed by a HERS Rater</t>
    </r>
  </si>
  <si>
    <t xml:space="preserve">Table J col 15 says "Provided per §120.1(d)4" for DCV dropdown.
</t>
  </si>
  <si>
    <t>No automatic trigger to move to "Yes"</t>
  </si>
  <si>
    <r>
      <t xml:space="preserve">NRCA-MCH-15-A Thermal Energy Storage (TES) System Acceptance
</t>
    </r>
    <r>
      <rPr>
        <i/>
        <sz val="10"/>
        <color theme="1"/>
        <rFont val="Calibri"/>
        <family val="2"/>
        <scheme val="minor"/>
      </rPr>
      <t>NOTE: This form does not automatically move to "Yes".  If Chilled Water Storage, Ice-on-Coil Internal Melt, Ice-on-Coil External Melt, Ice Harvester, Brine, Ice-Slurry, Eutectic Salt, Clathrate Hydrate Slurry (CHS), Cryogenic or Encapulated (Ice Ball) Systems are included in the scope, permit applicant should move this form to "Yes".</t>
    </r>
    <r>
      <rPr>
        <sz val="10"/>
        <color theme="1"/>
        <rFont val="Calibri"/>
        <family val="2"/>
        <scheme val="minor"/>
      </rPr>
      <t xml:space="preserve">
</t>
    </r>
  </si>
  <si>
    <t>Moves to Yes if I08 says "Included"</t>
  </si>
  <si>
    <t xml:space="preserve">EMCS </t>
  </si>
  <si>
    <t>Moves to Yes if I04, I05, I06 OR I07 has an "EMCS" selection.</t>
  </si>
  <si>
    <t>Moves to "Yes" if EITHER I05 is "Occ. Sensor" OR J15 is "Provided per §120.1(d)5"</t>
  </si>
  <si>
    <t>Climate Zone Dropdown</t>
  </si>
  <si>
    <t>Check the box if you are replacing existing cooling towers that are inside an existing building or on an existing roof.</t>
  </si>
  <si>
    <t>0.22 - 0.28</t>
  </si>
  <si>
    <t>0.25 - 0.29</t>
  </si>
  <si>
    <t>Duct Leakage Sealing Dropdowns (11/12/13/14/15/16/17)</t>
  </si>
  <si>
    <t>0.27 - 0.29</t>
  </si>
  <si>
    <t>0.29 - 0.32</t>
  </si>
  <si>
    <t>Service Water Heating</t>
  </si>
  <si>
    <t>0.32 - 0.34</t>
  </si>
  <si>
    <t>Duct system shall be sealed in accordance with the California Mechanical Code.</t>
  </si>
  <si>
    <t>Value from Table 120.3-A based on columns 03/04</t>
  </si>
  <si>
    <t>Value from Table 120.3-A based on column 04</t>
  </si>
  <si>
    <t>2019 Changes</t>
  </si>
  <si>
    <t>NA: Healthcare Facility</t>
  </si>
  <si>
    <t>The answers to the questions below apply to the following duct system(s):</t>
  </si>
  <si>
    <t>Duct leakage testing triggered for these systems?</t>
  </si>
  <si>
    <t>Add Duct System(s)</t>
  </si>
  <si>
    <t>"Yes" if 12-14 are Yes and 11, 15 &amp;16 are No.  Otherwise, "No"</t>
  </si>
  <si>
    <r>
      <t xml:space="preserve">The air duct and plenum system is designed per </t>
    </r>
    <r>
      <rPr>
        <sz val="10"/>
        <color theme="4" tint="-0.249977111117893"/>
        <rFont val="Calibri"/>
        <family val="2"/>
        <scheme val="minor"/>
      </rPr>
      <t>§120.4(a)-(f)</t>
    </r>
  </si>
  <si>
    <r>
      <t>Heating Output</t>
    </r>
    <r>
      <rPr>
        <vertAlign val="superscript"/>
        <sz val="9"/>
        <color theme="1"/>
        <rFont val="Calibri"/>
        <family val="2"/>
        <scheme val="minor"/>
      </rPr>
      <t>2,3</t>
    </r>
  </si>
  <si>
    <r>
      <t>Cooling Output</t>
    </r>
    <r>
      <rPr>
        <vertAlign val="superscript"/>
        <sz val="9"/>
        <color theme="1"/>
        <rFont val="Calibri"/>
        <family val="2"/>
        <scheme val="minor"/>
      </rPr>
      <t>2,3</t>
    </r>
  </si>
  <si>
    <r>
      <t>Load Calculations</t>
    </r>
    <r>
      <rPr>
        <vertAlign val="superscript"/>
        <sz val="9"/>
        <color theme="1"/>
        <rFont val="Calibri"/>
        <family val="2"/>
        <scheme val="minor"/>
      </rPr>
      <t>3,4</t>
    </r>
  </si>
  <si>
    <t>Per Design
(Btu/h)</t>
  </si>
  <si>
    <t>Rated
(Btu/h)</t>
  </si>
  <si>
    <t>Supp. Heating Output 
(Btu/h)</t>
  </si>
  <si>
    <t>Sensible Per Design
(Btu/h)</t>
  </si>
  <si>
    <t>Rated 
(Btu/h)</t>
  </si>
  <si>
    <r>
      <rPr>
        <i/>
        <vertAlign val="superscript"/>
        <sz val="9"/>
        <color theme="1"/>
        <rFont val="Calibri"/>
        <family val="2"/>
        <scheme val="minor"/>
      </rPr>
      <t>3</t>
    </r>
    <r>
      <rPr>
        <i/>
        <sz val="9"/>
        <color theme="1"/>
        <rFont val="Calibri"/>
        <family val="2"/>
        <scheme val="minor"/>
      </rPr>
      <t xml:space="preserve"> If equipment is heating only, leave cooling output and load blank.  If equipment is cooling only, leave heating output and load blank.</t>
    </r>
  </si>
  <si>
    <r>
      <rPr>
        <i/>
        <vertAlign val="superscript"/>
        <sz val="9"/>
        <color theme="1"/>
        <rFont val="Calibri"/>
        <family val="2"/>
        <scheme val="minor"/>
      </rPr>
      <t>4</t>
    </r>
    <r>
      <rPr>
        <i/>
        <sz val="9"/>
        <color theme="1"/>
        <rFont val="Calibri"/>
        <family val="2"/>
        <scheme val="minor"/>
      </rPr>
      <t xml:space="preserve"> Authority Having Jurisdiction may ask for load calculations used for compliance per</t>
    </r>
    <r>
      <rPr>
        <i/>
        <sz val="9"/>
        <color rgb="FF0070C0"/>
        <rFont val="Calibri"/>
        <family val="2"/>
        <scheme val="minor"/>
      </rPr>
      <t xml:space="preserve"> §140.4(b)</t>
    </r>
    <r>
      <rPr>
        <i/>
        <sz val="9"/>
        <color theme="1"/>
        <rFont val="Calibri"/>
        <family val="2"/>
        <scheme val="minor"/>
      </rPr>
      <t>.</t>
    </r>
  </si>
  <si>
    <t>Used w "split furnace + AC" OR "packaged furnace + AC" OR "Unitary AC/ condenser"</t>
  </si>
  <si>
    <t>"Unitary AC/ Condensers"</t>
  </si>
  <si>
    <t>Heat Pump + AC</t>
  </si>
  <si>
    <t>Split Furnace + AC</t>
  </si>
  <si>
    <t>Pkg Furnace + AC</t>
  </si>
  <si>
    <t>"Heatpump + AC"</t>
  </si>
  <si>
    <t>Air-cooled unitary AC/HP Split Sys (3Ph)</t>
  </si>
  <si>
    <t>Air-cooled unitary AC/HP Pkg (3Ph)</t>
  </si>
  <si>
    <t>"Unitary Heat Pumps"</t>
  </si>
  <si>
    <t>Cooling &lt;65k, Heating &lt; 225k</t>
  </si>
  <si>
    <t>SCOP Downflow</t>
  </si>
  <si>
    <t>Cooling &gt;65</t>
  </si>
  <si>
    <t>SCOP Upflow</t>
  </si>
  <si>
    <t>"PTAC/PTHP"</t>
  </si>
  <si>
    <t>"SPVAC/ SPVHP"</t>
  </si>
  <si>
    <r>
      <rPr>
        <u/>
        <sz val="9"/>
        <color theme="1"/>
        <rFont val="Calibri"/>
        <family val="2"/>
        <scheme val="minor"/>
      </rPr>
      <t>&lt;</t>
    </r>
    <r>
      <rPr>
        <sz val="9"/>
        <color theme="1"/>
        <rFont val="Calibri"/>
        <family val="2"/>
        <scheme val="minor"/>
      </rPr>
      <t xml:space="preserve"> 30,000 </t>
    </r>
  </si>
  <si>
    <t>"VRF"</t>
  </si>
  <si>
    <t>VRF heat pump, air cooled</t>
  </si>
  <si>
    <t>Use w "Split furnace + AC" OR "Furnace/ Unit Heater"</t>
  </si>
  <si>
    <t>"Furnace/ Unit Heater"</t>
  </si>
  <si>
    <t>Use w "Pkg Furnace + AC" OR "Furnace/ Unit Heater"</t>
  </si>
  <si>
    <t>"Computer Rm AC"</t>
  </si>
  <si>
    <t>From Table 110.2-A &amp; 110.2-J &gt;&gt;&gt;</t>
  </si>
  <si>
    <t>AC, air cooled, split/ single package +
Warm-air central furnace, gas-fired</t>
  </si>
  <si>
    <r>
      <rPr>
        <u/>
        <sz val="9"/>
        <rFont val="Calibri"/>
        <family val="2"/>
      </rPr>
      <t>&gt;</t>
    </r>
    <r>
      <rPr>
        <sz val="9"/>
        <rFont val="Calibri"/>
        <family val="2"/>
      </rPr>
      <t>65kBtuh cooling/ &lt;225kBtuh heating</t>
    </r>
  </si>
  <si>
    <r>
      <rPr>
        <u/>
        <sz val="9"/>
        <rFont val="Calibri"/>
        <family val="2"/>
      </rPr>
      <t>&gt;</t>
    </r>
    <r>
      <rPr>
        <sz val="9"/>
        <rFont val="Calibri"/>
        <family val="2"/>
      </rPr>
      <t xml:space="preserve">65kBtuh cooling/ </t>
    </r>
    <r>
      <rPr>
        <u/>
        <sz val="9"/>
        <rFont val="Calibri"/>
        <family val="2"/>
      </rPr>
      <t>&gt;</t>
    </r>
    <r>
      <rPr>
        <sz val="9"/>
        <rFont val="Calibri"/>
        <family val="2"/>
      </rPr>
      <t>225kBtuh heating</t>
    </r>
  </si>
  <si>
    <r>
      <rPr>
        <u/>
        <sz val="9"/>
        <rFont val="Calibri"/>
        <family val="2"/>
      </rPr>
      <t>&gt;</t>
    </r>
    <r>
      <rPr>
        <sz val="9"/>
        <rFont val="Calibri"/>
        <family val="2"/>
      </rPr>
      <t>135kBtuh cooling/ &lt;225kBtuh heating</t>
    </r>
  </si>
  <si>
    <r>
      <rPr>
        <u/>
        <sz val="9"/>
        <rFont val="Calibri"/>
        <family val="2"/>
      </rPr>
      <t>&gt;</t>
    </r>
    <r>
      <rPr>
        <sz val="9"/>
        <rFont val="Calibri"/>
        <family val="2"/>
      </rPr>
      <t xml:space="preserve">135kBtuh cooling/ </t>
    </r>
    <r>
      <rPr>
        <u/>
        <sz val="9"/>
        <rFont val="Calibri"/>
        <family val="2"/>
      </rPr>
      <t>&gt;</t>
    </r>
    <r>
      <rPr>
        <sz val="9"/>
        <rFont val="Calibri"/>
        <family val="2"/>
      </rPr>
      <t>225kBtuh heating</t>
    </r>
  </si>
  <si>
    <r>
      <rPr>
        <u/>
        <sz val="9"/>
        <rFont val="Calibri"/>
        <family val="2"/>
      </rPr>
      <t>&gt;</t>
    </r>
    <r>
      <rPr>
        <sz val="9"/>
        <rFont val="Calibri"/>
        <family val="2"/>
      </rPr>
      <t>240kBtuh cooling/ &lt;225kBtuh heating</t>
    </r>
  </si>
  <si>
    <r>
      <rPr>
        <u/>
        <sz val="9"/>
        <rFont val="Calibri"/>
        <family val="2"/>
      </rPr>
      <t>&gt;</t>
    </r>
    <r>
      <rPr>
        <sz val="9"/>
        <rFont val="Calibri"/>
        <family val="2"/>
      </rPr>
      <t xml:space="preserve">240kBtuh cooling/ </t>
    </r>
    <r>
      <rPr>
        <u/>
        <sz val="9"/>
        <rFont val="Calibri"/>
        <family val="2"/>
      </rPr>
      <t>&gt;</t>
    </r>
    <r>
      <rPr>
        <sz val="9"/>
        <rFont val="Calibri"/>
        <family val="2"/>
      </rPr>
      <t>225kBtuh heating</t>
    </r>
  </si>
  <si>
    <r>
      <rPr>
        <u/>
        <sz val="9"/>
        <rFont val="Calibri"/>
        <family val="2"/>
      </rPr>
      <t>&gt;</t>
    </r>
    <r>
      <rPr>
        <sz val="9"/>
        <rFont val="Calibri"/>
        <family val="2"/>
      </rPr>
      <t>760kBtuh cooling/ &lt;225kBtuh heating</t>
    </r>
  </si>
  <si>
    <r>
      <rPr>
        <u/>
        <sz val="9"/>
        <rFont val="Calibri"/>
        <family val="2"/>
      </rPr>
      <t>&gt;</t>
    </r>
    <r>
      <rPr>
        <sz val="9"/>
        <rFont val="Calibri"/>
        <family val="2"/>
      </rPr>
      <t xml:space="preserve">760kBtuh cooling/ </t>
    </r>
    <r>
      <rPr>
        <u/>
        <sz val="9"/>
        <rFont val="Calibri"/>
        <family val="2"/>
      </rPr>
      <t>&gt;</t>
    </r>
    <r>
      <rPr>
        <sz val="9"/>
        <rFont val="Calibri"/>
        <family val="2"/>
      </rPr>
      <t>225kBtuh heating</t>
    </r>
  </si>
  <si>
    <t>From Table 110.2-A &amp; 110.2-J &amp; Tbale 4-1 to the left &gt;&gt;&gt;</t>
  </si>
  <si>
    <t>AC, air cooled, split/ single package +
Weatherized gas central furnace w single phase supply</t>
  </si>
  <si>
    <t>NRCA-MCH-03-A Constant Volume Single Zone HVAC 
NOTE: This form does not automatically move to "Yes".  If Constant Volume Single Zone HVAC Systems are included in the scope, permit applicant should move this form to "Yes".</t>
  </si>
  <si>
    <t>Moves to "Yes" if A03 = "High-rise Residential" AND "Ventilation" in B03 is checked.</t>
  </si>
  <si>
    <r>
      <t xml:space="preserve">Table Instructions:  Selections have been made based on information provided in previous tables of this document.  If any selection needs to be changed, please explain why in Table E. Additional Remarks.  These documents must be provided to the building inspector during construction and can be found online at </t>
    </r>
    <r>
      <rPr>
        <i/>
        <u/>
        <sz val="10"/>
        <color rgb="FF0070C0"/>
        <rFont val="Calibri"/>
        <family val="2"/>
      </rPr>
      <t>https://www.energy.ca.gov/title24/2019standards/2019_compliance_documents/Nonresidential_Documents/NRCI/</t>
    </r>
  </si>
  <si>
    <r>
      <t xml:space="preserve">Table Instructions:  Selections have been made based on information provided in previous tables of this document.  If any selection needs to be changed, please explain why in Table E. Additional Remarks.  These documents must be provided to the building inspector during construction and can be found online at </t>
    </r>
    <r>
      <rPr>
        <i/>
        <u/>
        <sz val="10"/>
        <color rgb="FF0070C0"/>
        <rFont val="Calibri"/>
        <family val="2"/>
      </rPr>
      <t>https://www.energy.ca.gov/title24/2019standards/2019_compliance_documents/Nonresidential_Documents/NRCA/</t>
    </r>
    <r>
      <rPr>
        <i/>
        <sz val="10"/>
        <rFont val="Calibri"/>
        <family val="2"/>
      </rPr>
      <t xml:space="preserve"> (for Certificates of Acceptance) and </t>
    </r>
    <r>
      <rPr>
        <i/>
        <u/>
        <sz val="10"/>
        <color rgb="FF0070C0"/>
        <rFont val="Calibri"/>
        <family val="2"/>
      </rPr>
      <t>https://www.energy.ca.gov/title24/2019standards/2019_compliance_documents/Nonresidential_Documents/NRCV/</t>
    </r>
    <r>
      <rPr>
        <i/>
        <sz val="10"/>
        <rFont val="Calibri"/>
        <family val="2"/>
      </rPr>
      <t>.</t>
    </r>
  </si>
  <si>
    <t>141.0(b)2</t>
  </si>
  <si>
    <t>140.4(k)</t>
  </si>
  <si>
    <t xml:space="preserve">140.4(c) </t>
  </si>
  <si>
    <t>140.4(f)</t>
  </si>
  <si>
    <t>140.4(d)</t>
  </si>
  <si>
    <t>140.4(l)</t>
  </si>
  <si>
    <t>110.2(a)</t>
  </si>
  <si>
    <t>140.4(a)</t>
  </si>
  <si>
    <t>140.4(b)</t>
  </si>
  <si>
    <t>140.4(a&amp;b)</t>
  </si>
  <si>
    <t>Table 110.2</t>
  </si>
  <si>
    <t>Title 20</t>
  </si>
  <si>
    <t>Table 110.2-E</t>
  </si>
  <si>
    <t>140.4(i)</t>
  </si>
  <si>
    <t>Tbale 110.2-G</t>
  </si>
  <si>
    <t>140.4(h)2</t>
  </si>
  <si>
    <t>140.4(h)3</t>
  </si>
  <si>
    <t>140.4(h)5</t>
  </si>
  <si>
    <t xml:space="preserve">140.4(e) </t>
  </si>
  <si>
    <t>140.4(m)</t>
  </si>
  <si>
    <t>Table 140.4-B</t>
  </si>
  <si>
    <t>140.4(f) and (n)</t>
  </si>
  <si>
    <t>141.0(b)2E</t>
  </si>
  <si>
    <t>140.4(n)</t>
  </si>
  <si>
    <t>120.2(e)3B</t>
  </si>
  <si>
    <t>120.1(c)2</t>
  </si>
  <si>
    <t>120.1(b)2</t>
  </si>
  <si>
    <t xml:space="preserve">120.1(c) </t>
  </si>
  <si>
    <t>120.1(d)3</t>
  </si>
  <si>
    <t>120.1(d)5</t>
  </si>
  <si>
    <t>120.3(c)2</t>
  </si>
  <si>
    <t>Reference Nonresidential Appendix 2 (NA2)</t>
  </si>
  <si>
    <t>140.3(a)1B</t>
  </si>
  <si>
    <t>110.2(e)2</t>
  </si>
  <si>
    <t>110.2(d)</t>
  </si>
  <si>
    <t>110.2(e)1</t>
  </si>
  <si>
    <t>110.2(e)3</t>
  </si>
  <si>
    <t>110.2(e)4</t>
  </si>
  <si>
    <t>110.2(e)5</t>
  </si>
  <si>
    <t>120.3(b)</t>
  </si>
  <si>
    <t>110.2(b)</t>
  </si>
  <si>
    <t>120.4(a)-(f)</t>
  </si>
  <si>
    <t xml:space="preserve">120.2(e) </t>
  </si>
  <si>
    <t>120.2(g)</t>
  </si>
  <si>
    <t>http://www.energy.ca.gov/appliances/database/</t>
  </si>
  <si>
    <t>https://www.energy.ca.gov/2018publications/CEC-400-2018-020/CEC-400-2018-020-CMF.pdf#page=99</t>
  </si>
  <si>
    <t>https://www.energy.ca.gov/2018publications/CEC-400-2018-020/CEC-400-2018-020-CMF.pdf#page=100</t>
  </si>
  <si>
    <t>https://www.energy.ca.gov/2018publications/CEC-400-2018-020/CEC-400-2018-020-CMF.pdf#page=134</t>
  </si>
  <si>
    <t>https://www.energy.ca.gov/2018publications/CEC-400-2018-020/CEC-400-2018-020-CMF.pdf#page=138</t>
  </si>
  <si>
    <t>https://www.energy.ca.gov/2018publications/CEC-400-2018-020/CEC-400-2018-020-CMF.pdf#page=150</t>
  </si>
  <si>
    <t>https://www.energy.ca.gov/2018publications/CEC-400-2018-020/CEC-400-2018-020-CMF.pdf#page=155</t>
  </si>
  <si>
    <t>https://www.energy.ca.gov/2018publications/CEC-400-2018-020/CEC-400-2018-020-CMF.pdf#page=158</t>
  </si>
  <si>
    <t>https://www.energy.ca.gov/2018publications/CEC-400-2018-020/CEC-400-2018-020-CMF.pdf#page=175</t>
  </si>
  <si>
    <t>https://www.energy.ca.gov/2018publications/CEC-400-2018-020/CEC-400-2018-020-CMF.pdf#page=212</t>
  </si>
  <si>
    <t>https://www.energy.ca.gov/2018publications/CEC-400-2018-020/CEC-400-2018-020-CMF.pdf#page=215</t>
  </si>
  <si>
    <t>https://www.energy.ca.gov/2018publications/CEC-400-2018-020/CEC-400-2018-020-CMF.pdf#page=9100</t>
  </si>
  <si>
    <t>https://www.energy.ca.gov/2018publications/CEC-400-2018-020/CEC-400-2018-020-CMF.pdf#page=101</t>
  </si>
  <si>
    <t>https://www.energy.ca.gov/2018publications/CEC-400-2018-020/CEC-400-2018-020-CMF.pdf#page=139</t>
  </si>
  <si>
    <t>https://www.energy.ca.gov/2018publications/CEC-400-2018-020/CEC-400-2018-020-CMF.pdf#page=140</t>
  </si>
  <si>
    <t>https://www.energy.ca.gov/2018publications/CEC-400-2018-020/CEC-400-2018-020-CMF.pdf#page=141</t>
  </si>
  <si>
    <t>https://www.energy.ca.gov/2018publications/CEC-400-2018-020/CEC-400-2018-020-CMF.pdf#page=142</t>
  </si>
  <si>
    <t>https://www.energy.ca.gov/2018publications/CEC-400-2018-020/CEC-400-2018-020-CMF.pdf#page=143</t>
  </si>
  <si>
    <t>https://www.energy.ca.gov/2018publications/CEC-400-2018-020/CEC-400-2018-020-CMF.pdf#page=9151</t>
  </si>
  <si>
    <t>https://www.energy.ca.gov/2018publications/CEC-400-2018-020/CEC-400-2018-020-CMF.pdf#page=151</t>
  </si>
  <si>
    <r>
      <t xml:space="preserve">DCV or Occupant Sensor Controls per </t>
    </r>
    <r>
      <rPr>
        <sz val="9"/>
        <color rgb="FF0070C0"/>
        <rFont val="Calibri"/>
        <family val="2"/>
        <scheme val="minor"/>
      </rPr>
      <t>§120.1(d)3</t>
    </r>
    <r>
      <rPr>
        <sz val="9"/>
        <color theme="1"/>
        <rFont val="Calibri"/>
        <family val="2"/>
        <scheme val="minor"/>
      </rPr>
      <t xml:space="preserve">, </t>
    </r>
    <r>
      <rPr>
        <sz val="9"/>
        <color rgb="FF0070C0"/>
        <rFont val="Calibri"/>
        <family val="2"/>
        <scheme val="minor"/>
      </rPr>
      <t>§120.1(d)5</t>
    </r>
    <r>
      <rPr>
        <sz val="9"/>
        <color theme="1"/>
        <rFont val="Calibri"/>
        <family val="2"/>
        <scheme val="minor"/>
      </rPr>
      <t xml:space="preserve"> &amp; </t>
    </r>
    <r>
      <rPr>
        <sz val="9"/>
        <color rgb="FF0070C0"/>
        <rFont val="Calibri"/>
        <family val="2"/>
        <scheme val="minor"/>
      </rPr>
      <t>§120.2(e)3</t>
    </r>
    <r>
      <rPr>
        <vertAlign val="superscript"/>
        <sz val="9"/>
        <color theme="1"/>
        <rFont val="Calibri"/>
        <family val="2"/>
        <scheme val="minor"/>
      </rPr>
      <t>6</t>
    </r>
  </si>
  <si>
    <t>120.2(e)3</t>
  </si>
  <si>
    <t>https://www.energy.ca.gov/2018publications/CEC-400-2018-020/CEC-400-2018-020-CMF.pdf#page=152</t>
  </si>
  <si>
    <t>https://www.energy.ca.gov/2018publications/CEC-400-2018-020/CEC-400-2018-020-CMF.pdf#page=198</t>
  </si>
  <si>
    <t>https://www.energy.ca.gov/2018publications/CEC-400-2018-020/CEC-400-2018-020-CMF.pdf#page=213</t>
  </si>
  <si>
    <t>https://www.energy.ca.gov/2018publications/CEC-400-2018-020/CEC-400-2018-020-CMF.pdf#page=214</t>
  </si>
  <si>
    <t>https://www.energy.ca.gov/2018publications/CEC-400-2018-020/CEC-400-2018-020-CMF.pdf#page=218</t>
  </si>
  <si>
    <t>https://www.energy.ca.gov/2018publications/CEC-400-2018-020/CEC-400-2018-020-CMF.pdf#page=219</t>
  </si>
  <si>
    <t>https://www.energy.ca.gov/2018publications/CEC-400-2018-020/CEC-400-2018-020-CMF.pdf#page=220</t>
  </si>
  <si>
    <t>https://www.energy.ca.gov/2018publications/CEC-400-2018-020/CEC-400-2018-020-CMF.pdf#page=221</t>
  </si>
  <si>
    <t>https://www.energy.ca.gov/2018publications/CEC-400-2018-020/CEC-400-2018-020-CMF.pdf#page=22</t>
  </si>
  <si>
    <t>https://www.energy.ca.gov/2018publications/CEC-400-2018-020/CEC-400-2018-020-CMF.pdf#page=222</t>
  </si>
  <si>
    <t>https://www.energy.ca.gov/2018publications/CEC-400-2018-020/CEC-400-2018-020-CMF.pdf#page=254</t>
  </si>
  <si>
    <t>https://www.energy.ca.gov/2018publications/CEC-400-2018-020/CEC-400-2018-020-CMF.pdf#page=258</t>
  </si>
  <si>
    <t>https://www.energy.ca.gov/2018publications/CEC-400-2018-020/CEC-400-2018-020-CMF.pdf#page=102</t>
  </si>
  <si>
    <t>https://www.energy.ca.gov/2018publications/CEC-400-2018-020/CEC-400-2018-020-CMF.pdf#page=107</t>
  </si>
  <si>
    <t>https://www.energy.ca.gov/2018publications/CEC-400-2018-020/CEC-400-2018-020-CMF.pdf#page=109</t>
  </si>
  <si>
    <t>https://www.energy.ca.gov/2018publications/CEC-400-2018-021/CEC-400-2018-021-CMF.pdf#page=357</t>
  </si>
  <si>
    <t>sum(03x04) for all fans in system</t>
  </si>
  <si>
    <t>sum(03x06) for all fans in system</t>
  </si>
  <si>
    <t>Total System Design (B)HP:</t>
  </si>
  <si>
    <t>Maximum System Fan Power (B)HP:</t>
  </si>
  <si>
    <t>Note, in this mock-up, 2019 updates are highlighted in LAVENDAR.  Yellow shows changes that have already been made to the 2016 form.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</si>
</sst>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000"/>
    <numFmt numFmtId="166" formatCode="#,##0.00\ [$€-1];[Red]\-#,##0.00\ [$€-1]"/>
  </numFmts>
  <fonts count="143">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b/>
      <sz val="11"/>
      <color theme="1"/>
      <name val="Calibri"/>
      <family val="2"/>
      <scheme val="minor"/>
    </font>
    <font>
      <sz val="7"/>
      <name val="Arial"/>
      <family val="2"/>
    </font>
    <font>
      <sz val="7"/>
      <color rgb="FF231F20"/>
      <name val="Arial"/>
      <family val="2"/>
    </font>
    <font>
      <b/>
      <sz val="12"/>
      <color rgb="FF231F20"/>
      <name val="Arial"/>
      <family val="2"/>
    </font>
    <font>
      <b/>
      <sz val="12"/>
      <name val="Arial"/>
      <family val="2"/>
    </font>
    <font>
      <sz val="8"/>
      <color rgb="FF000000"/>
      <name val="Calibri"/>
      <family val="2"/>
      <scheme val="minor"/>
    </font>
    <font>
      <sz val="10"/>
      <name val="Calibri"/>
      <family val="2"/>
    </font>
    <font>
      <sz val="8"/>
      <color theme="1"/>
      <name val="Calibri"/>
      <family val="2"/>
      <scheme val="minor"/>
    </font>
    <font>
      <sz val="10"/>
      <color theme="1"/>
      <name val="Calibri"/>
      <family val="2"/>
      <scheme val="minor"/>
    </font>
    <font>
      <b/>
      <sz val="11"/>
      <color rgb="FF231F20"/>
      <name val="Calibri"/>
      <family val="2"/>
    </font>
    <font>
      <b/>
      <sz val="11"/>
      <name val="Calibri"/>
      <family val="2"/>
    </font>
    <font>
      <b/>
      <sz val="10"/>
      <color theme="1"/>
      <name val="Calibri"/>
      <family val="2"/>
      <scheme val="minor"/>
    </font>
    <font>
      <sz val="10"/>
      <name val="Calibri"/>
      <family val="2"/>
      <scheme val="minor"/>
    </font>
    <font>
      <b/>
      <sz val="10"/>
      <name val="Calibri"/>
      <family val="2"/>
      <scheme val="minor"/>
    </font>
    <font>
      <sz val="10"/>
      <color rgb="FF000000"/>
      <name val="Calibri"/>
      <family val="2"/>
      <scheme val="minor"/>
    </font>
    <font>
      <b/>
      <sz val="11"/>
      <name val="Calibri"/>
      <family val="2"/>
      <scheme val="minor"/>
    </font>
    <font>
      <sz val="10"/>
      <color rgb="FF000000"/>
      <name val="Times New Roman"/>
      <family val="1"/>
    </font>
    <font>
      <sz val="12"/>
      <color rgb="FF000000"/>
      <name val="Times New Roman"/>
      <family val="1"/>
    </font>
    <font>
      <sz val="9"/>
      <color rgb="FF231F20"/>
      <name val="Calibri"/>
      <family val="2"/>
      <scheme val="minor"/>
    </font>
    <font>
      <sz val="9"/>
      <name val="Calibri"/>
      <family val="2"/>
    </font>
    <font>
      <sz val="9"/>
      <color rgb="FF231F20"/>
      <name val="Calibri"/>
      <family val="2"/>
    </font>
    <font>
      <sz val="12"/>
      <color theme="1"/>
      <name val="AvenirNext LT Pro Regular"/>
      <family val="2"/>
    </font>
    <font>
      <sz val="10"/>
      <color rgb="FF000000"/>
      <name val="Times New Roman"/>
      <family val="1"/>
    </font>
    <font>
      <b/>
      <sz val="11"/>
      <name val="Calibri"/>
      <family val="2"/>
    </font>
    <font>
      <sz val="9"/>
      <name val="Calibri"/>
      <family val="2"/>
    </font>
    <font>
      <i/>
      <sz val="10"/>
      <color theme="1"/>
      <name val="Calibri"/>
      <family val="2"/>
      <scheme val="minor"/>
    </font>
    <font>
      <sz val="10"/>
      <color theme="1"/>
      <name val="Wingdings"/>
      <charset val="2"/>
    </font>
    <font>
      <b/>
      <sz val="11"/>
      <color theme="1"/>
      <name val="Arial"/>
      <family val="2"/>
    </font>
    <font>
      <sz val="9"/>
      <color indexed="81"/>
      <name val="Tahoma"/>
      <family val="2"/>
    </font>
    <font>
      <b/>
      <sz val="9"/>
      <color indexed="81"/>
      <name val="Tahoma"/>
      <family val="2"/>
    </font>
    <font>
      <sz val="10"/>
      <color rgb="FFFF0000"/>
      <name val="Calibri"/>
      <family val="2"/>
      <scheme val="minor"/>
    </font>
    <font>
      <i/>
      <sz val="10"/>
      <color rgb="FF231F20"/>
      <name val="Calibri"/>
      <family val="2"/>
    </font>
    <font>
      <sz val="11"/>
      <color rgb="FFFF0000"/>
      <name val="Calibri"/>
      <family val="2"/>
      <scheme val="minor"/>
    </font>
    <font>
      <sz val="10"/>
      <color rgb="FF000000"/>
      <name val="Times New Roman"/>
      <family val="1"/>
    </font>
    <font>
      <i/>
      <sz val="11"/>
      <color theme="1"/>
      <name val="Calibri"/>
      <family val="2"/>
      <scheme val="minor"/>
    </font>
    <font>
      <sz val="11"/>
      <name val="Arial"/>
      <family val="2"/>
    </font>
    <font>
      <sz val="11"/>
      <color rgb="FF000000"/>
      <name val="Calibri"/>
      <family val="2"/>
      <scheme val="minor"/>
    </font>
    <font>
      <b/>
      <i/>
      <sz val="11"/>
      <color theme="1"/>
      <name val="Calibri"/>
      <family val="2"/>
      <scheme val="minor"/>
    </font>
    <font>
      <vertAlign val="subscript"/>
      <sz val="10"/>
      <color theme="1"/>
      <name val="Calibri"/>
      <family val="2"/>
      <scheme val="minor"/>
    </font>
    <font>
      <sz val="9"/>
      <color theme="1"/>
      <name val="Calibri"/>
      <family val="2"/>
      <scheme val="minor"/>
    </font>
    <font>
      <sz val="11"/>
      <color theme="1"/>
      <name val="Calibri"/>
      <family val="2"/>
      <scheme val="minor"/>
    </font>
    <font>
      <sz val="10"/>
      <color theme="1"/>
      <name val="Arial"/>
      <family val="2"/>
    </font>
    <font>
      <sz val="10"/>
      <name val="Arial"/>
      <family val="2"/>
    </font>
    <font>
      <b/>
      <sz val="10"/>
      <color theme="1"/>
      <name val="Arial"/>
      <family val="2"/>
    </font>
    <font>
      <i/>
      <sz val="10"/>
      <color theme="1"/>
      <name val="Arial"/>
      <family val="2"/>
    </font>
    <font>
      <vertAlign val="superscript"/>
      <sz val="9"/>
      <color theme="1"/>
      <name val="Calibri"/>
      <family val="2"/>
      <scheme val="minor"/>
    </font>
    <font>
      <i/>
      <sz val="9"/>
      <color theme="1"/>
      <name val="Calibri"/>
      <family val="2"/>
      <scheme val="minor"/>
    </font>
    <font>
      <sz val="16"/>
      <color theme="1"/>
      <name val="Arial"/>
      <family val="2"/>
    </font>
    <font>
      <i/>
      <u/>
      <sz val="10"/>
      <color rgb="FF0070C0"/>
      <name val="Calibri"/>
      <family val="2"/>
    </font>
    <font>
      <sz val="9"/>
      <color rgb="FFFF0000"/>
      <name val="Calibri"/>
      <family val="2"/>
      <scheme val="minor"/>
    </font>
    <font>
      <i/>
      <sz val="11"/>
      <color rgb="FFFF0000"/>
      <name val="Calibri"/>
      <family val="2"/>
      <scheme val="minor"/>
    </font>
    <font>
      <b/>
      <sz val="11"/>
      <color rgb="FFFF0000"/>
      <name val="Calibri"/>
      <family val="2"/>
      <scheme val="minor"/>
    </font>
    <font>
      <sz val="11"/>
      <color rgb="FFFF0000"/>
      <name val="Arial"/>
      <family val="2"/>
    </font>
    <font>
      <sz val="9"/>
      <name val="Calibri"/>
      <family val="2"/>
      <scheme val="minor"/>
    </font>
    <font>
      <sz val="11"/>
      <name val="Wingdings"/>
      <charset val="2"/>
    </font>
    <font>
      <b/>
      <sz val="9"/>
      <name val="Calibri"/>
      <family val="2"/>
      <scheme val="minor"/>
    </font>
    <font>
      <i/>
      <sz val="10"/>
      <color rgb="FFFF0000"/>
      <name val="Calibri"/>
      <family val="2"/>
      <scheme val="minor"/>
    </font>
    <font>
      <vertAlign val="superscript"/>
      <sz val="9"/>
      <name val="Calibri"/>
      <family val="2"/>
      <scheme val="minor"/>
    </font>
    <font>
      <i/>
      <vertAlign val="superscript"/>
      <sz val="9"/>
      <color theme="1"/>
      <name val="Calibri"/>
      <family val="2"/>
      <scheme val="minor"/>
    </font>
    <font>
      <u/>
      <sz val="9"/>
      <color theme="1"/>
      <name val="Calibri"/>
      <family val="2"/>
      <scheme val="minor"/>
    </font>
    <font>
      <sz val="11"/>
      <color theme="1"/>
      <name val="Wingdings"/>
      <charset val="2"/>
    </font>
    <font>
      <b/>
      <sz val="9"/>
      <color theme="1"/>
      <name val="Calibri"/>
      <family val="2"/>
      <scheme val="minor"/>
    </font>
    <font>
      <sz val="10"/>
      <color rgb="FFFF0000"/>
      <name val="Calibri Light"/>
      <family val="1"/>
      <scheme val="major"/>
    </font>
    <font>
      <sz val="12"/>
      <color theme="1"/>
      <name val="Calibri Light"/>
      <family val="1"/>
      <scheme val="major"/>
    </font>
    <font>
      <i/>
      <sz val="8"/>
      <color rgb="FFFF0000"/>
      <name val="Calibri"/>
      <family val="2"/>
      <scheme val="minor"/>
    </font>
    <font>
      <i/>
      <sz val="9"/>
      <color rgb="FFFF0000"/>
      <name val="Calibri"/>
      <family val="2"/>
      <scheme val="minor"/>
    </font>
    <font>
      <vertAlign val="superscript"/>
      <sz val="10"/>
      <color theme="1"/>
      <name val="Calibri"/>
      <family val="2"/>
      <scheme val="minor"/>
    </font>
    <font>
      <vertAlign val="subscript"/>
      <sz val="11"/>
      <color theme="1"/>
      <name val="Calibri"/>
      <family val="2"/>
      <scheme val="minor"/>
    </font>
    <font>
      <b/>
      <sz val="12"/>
      <color rgb="FF000000"/>
      <name val="Calibri"/>
      <family val="2"/>
      <scheme val="minor"/>
    </font>
    <font>
      <u/>
      <sz val="9"/>
      <color indexed="81"/>
      <name val="Tahoma"/>
      <family val="2"/>
    </font>
    <font>
      <b/>
      <vertAlign val="superscript"/>
      <sz val="11"/>
      <color theme="1"/>
      <name val="Calibri"/>
      <family val="2"/>
      <scheme val="minor"/>
    </font>
    <font>
      <sz val="9"/>
      <color rgb="FF231F20"/>
      <name val="Wingdings"/>
      <charset val="2"/>
    </font>
    <font>
      <i/>
      <sz val="14"/>
      <color rgb="FFFF0000"/>
      <name val="Calibri"/>
      <family val="2"/>
      <scheme val="minor"/>
    </font>
    <font>
      <i/>
      <u/>
      <sz val="9"/>
      <color theme="1"/>
      <name val="Calibri"/>
      <family val="2"/>
      <scheme val="minor"/>
    </font>
    <font>
      <i/>
      <sz val="12"/>
      <color rgb="FFFF0000"/>
      <name val="Calibri"/>
      <family val="2"/>
      <scheme val="minor"/>
    </font>
    <font>
      <sz val="10"/>
      <color rgb="FF0070C0"/>
      <name val="Calibri"/>
      <family val="2"/>
    </font>
    <font>
      <sz val="9"/>
      <color theme="1"/>
      <name val="Calibri"/>
      <family val="2"/>
    </font>
    <font>
      <sz val="11"/>
      <color theme="1"/>
      <name val="Calibri"/>
      <family val="2"/>
    </font>
    <font>
      <b/>
      <sz val="11"/>
      <color rgb="FF231F20"/>
      <name val="Calibri"/>
      <family val="2"/>
      <scheme val="minor"/>
    </font>
    <font>
      <b/>
      <sz val="10"/>
      <color rgb="FF000000"/>
      <name val="Calibri"/>
      <family val="2"/>
      <scheme val="minor"/>
    </font>
    <font>
      <sz val="9"/>
      <color theme="1"/>
      <name val="Wingdings"/>
      <charset val="2"/>
    </font>
    <font>
      <sz val="10"/>
      <color rgb="FF0070C0"/>
      <name val="Calibri"/>
      <family val="2"/>
      <scheme val="minor"/>
    </font>
    <font>
      <i/>
      <sz val="10"/>
      <color rgb="FF0070C0"/>
      <name val="Calibri"/>
      <family val="2"/>
    </font>
    <font>
      <i/>
      <sz val="9"/>
      <color rgb="FF0070C0"/>
      <name val="Calibri"/>
      <family val="2"/>
      <scheme val="minor"/>
    </font>
    <font>
      <sz val="9"/>
      <color rgb="FF0070C0"/>
      <name val="Calibri"/>
      <family val="2"/>
      <scheme val="minor"/>
    </font>
    <font>
      <i/>
      <sz val="10"/>
      <color rgb="FF0070C0"/>
      <name val="Calibri"/>
      <family val="2"/>
      <scheme val="minor"/>
    </font>
    <font>
      <sz val="11"/>
      <name val="Calibri"/>
      <family val="2"/>
      <scheme val="minor"/>
    </font>
    <font>
      <sz val="9"/>
      <color indexed="81"/>
      <name val="Calibri"/>
      <family val="2"/>
    </font>
    <font>
      <sz val="8.5500000000000007"/>
      <color indexed="81"/>
      <name val="Tahoma"/>
      <family val="2"/>
    </font>
    <font>
      <sz val="10"/>
      <color theme="1"/>
      <name val="Calibri"/>
      <family val="2"/>
    </font>
    <font>
      <u/>
      <sz val="10"/>
      <color rgb="FFFF0000"/>
      <name val="Calibri"/>
      <family val="2"/>
      <scheme val="minor"/>
    </font>
    <font>
      <sz val="8.5500000000000007"/>
      <name val="Calibri"/>
      <family val="2"/>
    </font>
    <font>
      <sz val="9"/>
      <color rgb="FF0070C0"/>
      <name val="Calibri"/>
      <family val="2"/>
    </font>
    <font>
      <u/>
      <sz val="10"/>
      <color theme="1"/>
      <name val="Calibri"/>
      <family val="2"/>
      <scheme val="minor"/>
    </font>
    <font>
      <vertAlign val="superscript"/>
      <sz val="9"/>
      <color indexed="81"/>
      <name val="Tahoma"/>
      <family val="2"/>
    </font>
    <font>
      <vertAlign val="subscript"/>
      <sz val="9"/>
      <color indexed="81"/>
      <name val="Tahoma"/>
      <family val="2"/>
    </font>
    <font>
      <b/>
      <sz val="11"/>
      <color theme="9" tint="-0.249977111117893"/>
      <name val="Calibri"/>
      <family val="2"/>
      <scheme val="minor"/>
    </font>
    <font>
      <b/>
      <sz val="10"/>
      <color rgb="FFFF0000"/>
      <name val="Calibri"/>
      <family val="2"/>
      <scheme val="minor"/>
    </font>
    <font>
      <b/>
      <sz val="11"/>
      <color rgb="FFFF0000"/>
      <name val="Calibri"/>
      <family val="2"/>
    </font>
    <font>
      <i/>
      <sz val="10"/>
      <name val="Calibri"/>
      <family val="2"/>
    </font>
    <font>
      <i/>
      <u/>
      <sz val="10"/>
      <name val="Calibri"/>
      <family val="2"/>
    </font>
    <font>
      <b/>
      <u/>
      <sz val="11"/>
      <color rgb="FFFF0000"/>
      <name val="Calibri"/>
      <family val="2"/>
      <scheme val="minor"/>
    </font>
    <font>
      <vertAlign val="subscript"/>
      <sz val="9"/>
      <name val="Calibri"/>
      <family val="2"/>
      <scheme val="minor"/>
    </font>
    <font>
      <b/>
      <i/>
      <sz val="10"/>
      <color rgb="FFFF0000"/>
      <name val="Calibri"/>
      <family val="2"/>
      <scheme val="minor"/>
    </font>
    <font>
      <strike/>
      <sz val="9"/>
      <color indexed="81"/>
      <name val="Tahoma"/>
      <family val="2"/>
    </font>
    <font>
      <vertAlign val="superscript"/>
      <sz val="11"/>
      <color theme="1"/>
      <name val="Calibri"/>
      <family val="2"/>
      <scheme val="minor"/>
    </font>
    <font>
      <strike/>
      <sz val="10"/>
      <color rgb="FFFF0000"/>
      <name val="Calibri"/>
      <family val="2"/>
      <scheme val="minor"/>
    </font>
    <font>
      <strike/>
      <sz val="10"/>
      <color theme="1"/>
      <name val="Calibri"/>
      <family val="2"/>
      <scheme val="minor"/>
    </font>
    <font>
      <strike/>
      <sz val="11"/>
      <color theme="1"/>
      <name val="Calibri"/>
      <family val="2"/>
      <scheme val="minor"/>
    </font>
    <font>
      <strike/>
      <sz val="11"/>
      <color rgb="FFFF0000"/>
      <name val="Calibri"/>
      <family val="2"/>
      <scheme val="minor"/>
    </font>
    <font>
      <strike/>
      <sz val="9"/>
      <color theme="1"/>
      <name val="Calibri"/>
      <family val="2"/>
      <scheme val="minor"/>
    </font>
    <font>
      <b/>
      <vertAlign val="superscript"/>
      <sz val="9"/>
      <color theme="1"/>
      <name val="Calibri"/>
      <family val="2"/>
      <scheme val="minor"/>
    </font>
    <font>
      <sz val="9"/>
      <color theme="4" tint="-0.249977111117893"/>
      <name val="Calibri"/>
      <family val="2"/>
    </font>
    <font>
      <strike/>
      <vertAlign val="superscript"/>
      <sz val="9"/>
      <color theme="1"/>
      <name val="Calibri"/>
      <family val="2"/>
      <scheme val="minor"/>
    </font>
    <font>
      <b/>
      <sz val="9"/>
      <color rgb="FFFF0000"/>
      <name val="Calibri"/>
      <family val="2"/>
      <scheme val="minor"/>
    </font>
    <font>
      <sz val="10"/>
      <color theme="4" tint="-0.249977111117893"/>
      <name val="Calibri"/>
      <family val="2"/>
      <scheme val="minor"/>
    </font>
    <font>
      <b/>
      <i/>
      <sz val="9"/>
      <color indexed="81"/>
      <name val="Tahoma"/>
      <family val="2"/>
    </font>
    <font>
      <i/>
      <sz val="9"/>
      <color indexed="81"/>
      <name val="Tahoma"/>
      <family val="2"/>
    </font>
    <font>
      <b/>
      <sz val="9"/>
      <color rgb="FFFF0000"/>
      <name val="Calibri"/>
      <family val="2"/>
    </font>
    <font>
      <u/>
      <sz val="9"/>
      <name val="Calibri"/>
      <family val="2"/>
    </font>
    <font>
      <u/>
      <sz val="11"/>
      <color theme="10"/>
      <name val="Calibri"/>
      <family val="2"/>
      <scheme val="minor"/>
    </font>
  </fonts>
  <fills count="30">
    <fill>
      <patternFill patternType="none"/>
    </fill>
    <fill>
      <patternFill patternType="gray125"/>
    </fill>
    <fill>
      <patternFill patternType="solid">
        <fgColor rgb="FFE2E3E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0070C0"/>
        <bgColor indexed="64"/>
      </patternFill>
    </fill>
    <fill>
      <patternFill patternType="solid">
        <fgColor rgb="FFC00000"/>
        <bgColor indexed="64"/>
      </patternFill>
    </fill>
    <fill>
      <patternFill patternType="solid">
        <fgColor theme="0"/>
        <bgColor indexed="64"/>
      </patternFill>
    </fill>
    <fill>
      <patternFill patternType="solid">
        <fgColor theme="0" tint="-4.9989318521683403E-2"/>
        <bgColor indexed="64"/>
      </patternFill>
    </fill>
    <fill>
      <patternFill patternType="solid">
        <fgColor theme="5"/>
        <bgColor indexed="64"/>
      </patternFill>
    </fill>
    <fill>
      <patternFill patternType="solid">
        <fgColor rgb="FFFF7C8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rgb="FF7030A0"/>
        <bgColor indexed="64"/>
      </patternFill>
    </fill>
    <fill>
      <patternFill patternType="solid">
        <fgColor theme="4" tint="0.39997558519241921"/>
        <bgColor indexed="64"/>
      </patternFill>
    </fill>
    <fill>
      <patternFill patternType="solid">
        <fgColor theme="9"/>
        <bgColor indexed="64"/>
      </patternFill>
    </fill>
    <fill>
      <patternFill patternType="solid">
        <fgColor rgb="FFCDACE6"/>
        <bgColor indexed="64"/>
      </patternFill>
    </fill>
    <fill>
      <patternFill patternType="solid">
        <fgColor rgb="FFFFCCCC"/>
        <bgColor indexed="64"/>
      </patternFill>
    </fill>
    <fill>
      <patternFill patternType="solid">
        <fgColor theme="7"/>
        <bgColor indexed="64"/>
      </patternFill>
    </fill>
    <fill>
      <patternFill patternType="solid">
        <fgColor rgb="FFEFE5F7"/>
        <bgColor indexed="64"/>
      </patternFill>
    </fill>
  </fills>
  <borders count="2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style="thin">
        <color rgb="FF231F2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231F20"/>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thin">
        <color rgb="FF231F20"/>
      </right>
      <top style="thin">
        <color rgb="FF231F20"/>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9">
    <xf numFmtId="0" fontId="0" fillId="0" borderId="0"/>
    <xf numFmtId="0" fontId="38" fillId="0" borderId="0"/>
    <xf numFmtId="0" fontId="43" fillId="0" borderId="0"/>
    <xf numFmtId="0" fontId="44" fillId="0" borderId="0"/>
    <xf numFmtId="0" fontId="21" fillId="0" borderId="0"/>
    <xf numFmtId="0" fontId="20" fillId="0" borderId="0"/>
    <xf numFmtId="0" fontId="55" fillId="0" borderId="0"/>
    <xf numFmtId="0" fontId="19" fillId="0" borderId="0"/>
    <xf numFmtId="0" fontId="38" fillId="0" borderId="0"/>
    <xf numFmtId="0" fontId="19" fillId="0" borderId="0"/>
    <xf numFmtId="43" fontId="62" fillId="0" borderId="0" applyFont="0" applyFill="0" applyBorder="0" applyAlignment="0" applyProtection="0"/>
    <xf numFmtId="0" fontId="64" fillId="0" borderId="0"/>
    <xf numFmtId="0" fontId="63" fillId="0" borderId="0"/>
    <xf numFmtId="0" fontId="18" fillId="0" borderId="0"/>
    <xf numFmtId="0" fontId="18" fillId="0" borderId="0"/>
    <xf numFmtId="0" fontId="38" fillId="0" borderId="0"/>
    <xf numFmtId="0" fontId="18"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 fillId="0" borderId="0"/>
    <xf numFmtId="0" fontId="2" fillId="0" borderId="0"/>
    <xf numFmtId="0" fontId="142" fillId="0" borderId="0" applyNumberFormat="0" applyFill="0" applyBorder="0" applyAlignment="0" applyProtection="0"/>
  </cellStyleXfs>
  <cellXfs count="961">
    <xf numFmtId="0" fontId="0" fillId="0" borderId="0" xfId="0"/>
    <xf numFmtId="0" fontId="0" fillId="0" borderId="0" xfId="0" applyFill="1" applyBorder="1" applyAlignment="1">
      <alignment horizontal="left" vertical="top"/>
    </xf>
    <xf numFmtId="0" fontId="25" fillId="0" borderId="0" xfId="0" applyFont="1" applyFill="1" applyBorder="1" applyAlignment="1">
      <alignment horizontal="left" vertical="top"/>
    </xf>
    <xf numFmtId="0" fontId="26" fillId="0" borderId="0" xfId="0" applyFont="1" applyFill="1" applyBorder="1" applyAlignment="1">
      <alignment horizontal="left" vertical="top"/>
    </xf>
    <xf numFmtId="0" fontId="30" fillId="0" borderId="0" xfId="0" applyFont="1"/>
    <xf numFmtId="0" fontId="30" fillId="0" borderId="0" xfId="0" applyFont="1" applyAlignment="1">
      <alignment horizontal="center" vertical="center"/>
    </xf>
    <xf numFmtId="0" fontId="30" fillId="0" borderId="0" xfId="0" applyFont="1" applyBorder="1"/>
    <xf numFmtId="0" fontId="30" fillId="0" borderId="0" xfId="0" applyFont="1" applyFill="1" applyBorder="1" applyAlignment="1">
      <alignment horizontal="center"/>
    </xf>
    <xf numFmtId="0" fontId="44" fillId="0" borderId="0" xfId="3" applyFill="1" applyBorder="1" applyAlignment="1">
      <alignment horizontal="left" vertical="top"/>
    </xf>
    <xf numFmtId="0" fontId="39" fillId="0" borderId="0" xfId="3" applyFont="1" applyFill="1" applyBorder="1" applyAlignment="1">
      <alignment horizontal="left" vertical="top"/>
    </xf>
    <xf numFmtId="0" fontId="36" fillId="0" borderId="0" xfId="3" applyFont="1" applyFill="1" applyBorder="1" applyAlignment="1">
      <alignment horizontal="left" vertical="top"/>
    </xf>
    <xf numFmtId="0" fontId="40" fillId="0" borderId="0" xfId="3" applyFont="1" applyFill="1" applyBorder="1" applyAlignment="1">
      <alignment horizontal="left" vertical="top"/>
    </xf>
    <xf numFmtId="0" fontId="44" fillId="0" borderId="0" xfId="3" applyFill="1" applyBorder="1" applyAlignment="1">
      <alignment horizontal="left" vertical="center"/>
    </xf>
    <xf numFmtId="0" fontId="42" fillId="0" borderId="0" xfId="3" applyFont="1" applyFill="1" applyBorder="1" applyAlignment="1">
      <alignment vertical="center" wrapText="1"/>
    </xf>
    <xf numFmtId="0" fontId="46" fillId="0" borderId="0" xfId="3" applyFont="1" applyFill="1" applyBorder="1" applyAlignment="1">
      <alignment vertical="center" wrapText="1"/>
    </xf>
    <xf numFmtId="0" fontId="41" fillId="0" borderId="0" xfId="3" applyFont="1" applyFill="1" applyBorder="1" applyAlignment="1">
      <alignment horizontal="right" vertical="center" wrapText="1"/>
    </xf>
    <xf numFmtId="0" fontId="46" fillId="0" borderId="0" xfId="3" applyFont="1" applyFill="1" applyBorder="1" applyAlignment="1">
      <alignment horizontal="left" vertical="center" wrapText="1"/>
    </xf>
    <xf numFmtId="0" fontId="30" fillId="0" borderId="0" xfId="0" applyFont="1" applyFill="1" applyBorder="1" applyAlignment="1"/>
    <xf numFmtId="0" fontId="48" fillId="0" borderId="0" xfId="0" applyFont="1" applyBorder="1" applyAlignment="1">
      <alignment horizontal="center" vertical="center"/>
    </xf>
    <xf numFmtId="0" fontId="30" fillId="0" borderId="0" xfId="0" applyFont="1" applyBorder="1"/>
    <xf numFmtId="0" fontId="49" fillId="5" borderId="0" xfId="4" applyFont="1" applyFill="1"/>
    <xf numFmtId="0" fontId="21" fillId="0" borderId="0" xfId="4"/>
    <xf numFmtId="0" fontId="21" fillId="0" borderId="0" xfId="4" applyFill="1"/>
    <xf numFmtId="0" fontId="30" fillId="0" borderId="0" xfId="0" applyFont="1" applyBorder="1"/>
    <xf numFmtId="0" fontId="30" fillId="0" borderId="0" xfId="0" applyFont="1" applyBorder="1" applyAlignment="1">
      <alignment horizontal="right"/>
    </xf>
    <xf numFmtId="0" fontId="0" fillId="0" borderId="0" xfId="0" applyFill="1"/>
    <xf numFmtId="0" fontId="0" fillId="0" borderId="0" xfId="0"/>
    <xf numFmtId="0" fontId="23" fillId="0" borderId="0" xfId="0" applyFont="1" applyFill="1" applyBorder="1" applyAlignment="1">
      <alignment horizontal="left" vertical="top"/>
    </xf>
    <xf numFmtId="0" fontId="0" fillId="10" borderId="0" xfId="0" applyFill="1"/>
    <xf numFmtId="0" fontId="0" fillId="8" borderId="0" xfId="0" applyFill="1"/>
    <xf numFmtId="0" fontId="0" fillId="4" borderId="0" xfId="0" applyFill="1"/>
    <xf numFmtId="0" fontId="48" fillId="9" borderId="8" xfId="0" applyFont="1" applyFill="1" applyBorder="1" applyAlignment="1">
      <alignment horizontal="center" vertical="center"/>
    </xf>
    <xf numFmtId="0" fontId="48" fillId="9" borderId="19" xfId="0" applyFont="1" applyFill="1" applyBorder="1" applyAlignment="1">
      <alignment horizontal="center" vertical="center"/>
    </xf>
    <xf numFmtId="0" fontId="48" fillId="9" borderId="0" xfId="0" applyFont="1" applyFill="1" applyBorder="1" applyAlignment="1">
      <alignment horizontal="center" vertical="center"/>
    </xf>
    <xf numFmtId="0" fontId="48" fillId="9" borderId="1" xfId="0" applyFont="1" applyFill="1" applyBorder="1" applyAlignment="1">
      <alignment horizontal="center" vertical="center"/>
    </xf>
    <xf numFmtId="0" fontId="30" fillId="8" borderId="2" xfId="0" applyFont="1" applyFill="1" applyBorder="1" applyAlignment="1">
      <alignment horizontal="right" vertical="center"/>
    </xf>
    <xf numFmtId="0" fontId="0" fillId="0" borderId="0" xfId="0" applyFill="1" applyAlignment="1">
      <alignment horizontal="center"/>
    </xf>
    <xf numFmtId="0" fontId="0" fillId="0" borderId="0" xfId="0" applyFont="1"/>
    <xf numFmtId="0" fontId="57" fillId="0" borderId="14" xfId="0" applyFont="1" applyFill="1" applyBorder="1" applyAlignment="1">
      <alignment horizontal="left" vertical="top"/>
    </xf>
    <xf numFmtId="0" fontId="0" fillId="0" borderId="14" xfId="0" applyFont="1" applyFill="1" applyBorder="1" applyAlignment="1">
      <alignment horizontal="left" vertical="top"/>
    </xf>
    <xf numFmtId="0" fontId="58" fillId="0" borderId="14" xfId="0" applyFont="1" applyFill="1" applyBorder="1" applyAlignment="1">
      <alignment horizontal="right" vertical="center"/>
    </xf>
    <xf numFmtId="0" fontId="58" fillId="0" borderId="12" xfId="0" applyFont="1" applyFill="1" applyBorder="1" applyAlignment="1">
      <alignment horizontal="right" vertical="center"/>
    </xf>
    <xf numFmtId="0" fontId="58" fillId="0" borderId="12" xfId="0" applyFont="1" applyFill="1" applyBorder="1" applyAlignment="1">
      <alignment horizontal="left" vertical="center"/>
    </xf>
    <xf numFmtId="0" fontId="52" fillId="0" borderId="0" xfId="0" applyFont="1" applyBorder="1"/>
    <xf numFmtId="0" fontId="30" fillId="12" borderId="0" xfId="0" applyFont="1" applyFill="1" applyAlignment="1">
      <alignment horizontal="center"/>
    </xf>
    <xf numFmtId="0" fontId="0" fillId="0" borderId="0" xfId="0" applyBorder="1"/>
    <xf numFmtId="0" fontId="0" fillId="0" borderId="0" xfId="0" applyBorder="1" applyAlignment="1"/>
    <xf numFmtId="0" fontId="56" fillId="0" borderId="0" xfId="0" applyFont="1"/>
    <xf numFmtId="0" fontId="0" fillId="10" borderId="2" xfId="0" applyFill="1" applyBorder="1"/>
    <xf numFmtId="0" fontId="30" fillId="0" borderId="0" xfId="0" applyFont="1" applyBorder="1"/>
    <xf numFmtId="0" fontId="0" fillId="14" borderId="0" xfId="0" applyFill="1"/>
    <xf numFmtId="0" fontId="0" fillId="14" borderId="0" xfId="0" applyFill="1" applyAlignment="1">
      <alignment horizontal="center"/>
    </xf>
    <xf numFmtId="0" fontId="0" fillId="14" borderId="0" xfId="0" applyFill="1" applyBorder="1"/>
    <xf numFmtId="0" fontId="30" fillId="0" borderId="2" xfId="0" applyFont="1" applyBorder="1" applyAlignment="1">
      <alignment horizontal="left" vertical="center" wrapText="1"/>
    </xf>
    <xf numFmtId="0" fontId="0" fillId="0" borderId="0" xfId="0"/>
    <xf numFmtId="0" fontId="30" fillId="0" borderId="0" xfId="0" applyFont="1"/>
    <xf numFmtId="0" fontId="0" fillId="0" borderId="0" xfId="0" applyFill="1" applyBorder="1"/>
    <xf numFmtId="0" fontId="0" fillId="10" borderId="0" xfId="0" applyFill="1"/>
    <xf numFmtId="0" fontId="0" fillId="8" borderId="0" xfId="0" applyFill="1"/>
    <xf numFmtId="0" fontId="0" fillId="4" borderId="0" xfId="0" applyFill="1"/>
    <xf numFmtId="0" fontId="53" fillId="0" borderId="0" xfId="0" applyFont="1" applyFill="1" applyBorder="1" applyAlignment="1">
      <alignment vertical="top" wrapText="1"/>
    </xf>
    <xf numFmtId="0" fontId="31" fillId="0" borderId="0" xfId="0" applyFont="1" applyFill="1" applyBorder="1" applyAlignment="1">
      <alignment vertical="top" wrapText="1"/>
    </xf>
    <xf numFmtId="0" fontId="48" fillId="0" borderId="2" xfId="0" applyFont="1" applyBorder="1" applyAlignment="1">
      <alignment horizontal="center" vertical="center"/>
    </xf>
    <xf numFmtId="0" fontId="30" fillId="0" borderId="2" xfId="0" applyFont="1" applyBorder="1" applyAlignment="1">
      <alignment horizontal="left" vertical="center"/>
    </xf>
    <xf numFmtId="0" fontId="69" fillId="0" borderId="2" xfId="0" applyFont="1" applyBorder="1" applyAlignment="1">
      <alignment horizontal="center" vertical="center"/>
    </xf>
    <xf numFmtId="0" fontId="30" fillId="14" borderId="0" xfId="0" applyFont="1" applyFill="1" applyBorder="1" applyAlignment="1">
      <alignment horizontal="center"/>
    </xf>
    <xf numFmtId="0" fontId="0" fillId="11" borderId="2" xfId="0" applyFill="1" applyBorder="1" applyAlignment="1">
      <alignment horizontal="center"/>
    </xf>
    <xf numFmtId="0" fontId="0" fillId="10" borderId="2" xfId="0" applyFill="1" applyBorder="1" applyAlignment="1">
      <alignment horizontal="center"/>
    </xf>
    <xf numFmtId="0" fontId="17" fillId="0" borderId="0" xfId="4" applyFont="1" applyFill="1"/>
    <xf numFmtId="0" fontId="0" fillId="0" borderId="0" xfId="0" applyBorder="1"/>
    <xf numFmtId="0" fontId="0" fillId="0" borderId="0" xfId="0"/>
    <xf numFmtId="0" fontId="54" fillId="0" borderId="0" xfId="0" applyFont="1"/>
    <xf numFmtId="0" fontId="0" fillId="10" borderId="0" xfId="0" applyFill="1"/>
    <xf numFmtId="0" fontId="0" fillId="8" borderId="0" xfId="0" applyFill="1"/>
    <xf numFmtId="0" fontId="0" fillId="4" borderId="0" xfId="0" applyFill="1"/>
    <xf numFmtId="0" fontId="22" fillId="10" borderId="2" xfId="0" applyFont="1" applyFill="1" applyBorder="1" applyAlignment="1"/>
    <xf numFmtId="0" fontId="22" fillId="0" borderId="0" xfId="0" applyFont="1" applyFill="1" applyBorder="1" applyAlignment="1"/>
    <xf numFmtId="0" fontId="54" fillId="10" borderId="2" xfId="0" applyFont="1" applyFill="1" applyBorder="1" applyAlignment="1"/>
    <xf numFmtId="0" fontId="71" fillId="0" borderId="0" xfId="0" applyFont="1" applyFill="1" applyBorder="1" applyAlignment="1"/>
    <xf numFmtId="0" fontId="61" fillId="0" borderId="0" xfId="0" applyFont="1" applyFill="1" applyBorder="1" applyAlignment="1"/>
    <xf numFmtId="0" fontId="63" fillId="0" borderId="0" xfId="0" applyFont="1" applyFill="1" applyBorder="1" applyAlignment="1" applyProtection="1">
      <alignment horizontal="center" wrapText="1"/>
    </xf>
    <xf numFmtId="0" fontId="0" fillId="15" borderId="0" xfId="0" applyFill="1" applyBorder="1"/>
    <xf numFmtId="0" fontId="56" fillId="0" borderId="0" xfId="0" applyFont="1" applyFill="1" applyBorder="1"/>
    <xf numFmtId="0" fontId="63" fillId="0" borderId="0" xfId="0" applyFont="1" applyFill="1" applyBorder="1" applyAlignment="1" applyProtection="1">
      <alignment horizontal="center"/>
    </xf>
    <xf numFmtId="3" fontId="63" fillId="0" borderId="0" xfId="0" applyNumberFormat="1" applyFont="1" applyFill="1" applyBorder="1" applyAlignment="1" applyProtection="1">
      <alignment horizontal="center"/>
    </xf>
    <xf numFmtId="0" fontId="0" fillId="0" borderId="0" xfId="0" applyFill="1" applyBorder="1" applyAlignment="1"/>
    <xf numFmtId="49" fontId="0" fillId="0" borderId="0" xfId="0" applyNumberFormat="1" applyFill="1" applyBorder="1" applyAlignment="1">
      <alignment horizontal="center" vertical="center"/>
    </xf>
    <xf numFmtId="0" fontId="30" fillId="0" borderId="0" xfId="0" applyFont="1" applyFill="1" applyBorder="1" applyAlignment="1">
      <alignment horizontal="center" vertical="center" textRotation="90" wrapText="1"/>
    </xf>
    <xf numFmtId="49" fontId="0" fillId="0" borderId="0" xfId="0" applyNumberFormat="1" applyBorder="1" applyAlignment="1">
      <alignment horizontal="center" vertical="center"/>
    </xf>
    <xf numFmtId="49" fontId="59" fillId="0" borderId="0" xfId="0" applyNumberFormat="1" applyFont="1" applyFill="1" applyBorder="1" applyAlignment="1">
      <alignment horizontal="left" vertical="center"/>
    </xf>
    <xf numFmtId="0" fontId="47" fillId="0" borderId="0" xfId="0" applyFont="1" applyFill="1" applyBorder="1" applyAlignment="1">
      <alignment vertical="top" wrapText="1"/>
    </xf>
    <xf numFmtId="0" fontId="0" fillId="0" borderId="0" xfId="0" applyFill="1" applyBorder="1" applyAlignment="1">
      <alignment vertical="top" wrapText="1"/>
    </xf>
    <xf numFmtId="0" fontId="47" fillId="0" borderId="0" xfId="0" applyFont="1" applyFill="1" applyBorder="1"/>
    <xf numFmtId="0" fontId="56" fillId="0" borderId="0" xfId="0" applyFont="1" applyFill="1" applyBorder="1" applyAlignment="1">
      <alignment vertical="top" wrapText="1"/>
    </xf>
    <xf numFmtId="0" fontId="22" fillId="0" borderId="0" xfId="0" applyFont="1" applyFill="1" applyBorder="1"/>
    <xf numFmtId="0" fontId="65" fillId="0" borderId="0" xfId="12" applyFont="1" applyFill="1" applyBorder="1" applyProtection="1"/>
    <xf numFmtId="0" fontId="63" fillId="0" borderId="0" xfId="12" applyFill="1" applyBorder="1" applyProtection="1"/>
    <xf numFmtId="0" fontId="63" fillId="0" borderId="0" xfId="12" applyFont="1" applyFill="1" applyBorder="1" applyProtection="1"/>
    <xf numFmtId="0" fontId="63" fillId="0" borderId="0" xfId="12" applyFill="1" applyBorder="1" applyAlignment="1" applyProtection="1">
      <alignment horizontal="center"/>
      <protection locked="0"/>
    </xf>
    <xf numFmtId="0" fontId="63" fillId="0" borderId="0" xfId="12" applyFill="1" applyBorder="1" applyAlignment="1" applyProtection="1">
      <alignment horizontal="center"/>
    </xf>
    <xf numFmtId="164" fontId="63" fillId="0" borderId="0" xfId="12" applyNumberFormat="1" applyFill="1" applyBorder="1" applyAlignment="1" applyProtection="1">
      <alignment horizontal="center"/>
      <protection locked="0"/>
    </xf>
    <xf numFmtId="164" fontId="63" fillId="0" borderId="0" xfId="12" applyNumberFormat="1" applyFill="1" applyBorder="1" applyAlignment="1" applyProtection="1">
      <alignment horizontal="center"/>
    </xf>
    <xf numFmtId="0" fontId="63" fillId="0" borderId="0" xfId="12" applyFont="1" applyFill="1" applyBorder="1" applyAlignment="1" applyProtection="1">
      <alignment horizontal="center" wrapText="1"/>
    </xf>
    <xf numFmtId="0" fontId="63" fillId="0" borderId="0" xfId="12" applyFont="1" applyFill="1" applyBorder="1" applyAlignment="1" applyProtection="1">
      <alignment horizontal="center"/>
    </xf>
    <xf numFmtId="165" fontId="63" fillId="0" borderId="0" xfId="12" applyNumberFormat="1" applyFill="1" applyBorder="1" applyAlignment="1" applyProtection="1">
      <alignment horizontal="center"/>
      <protection locked="0"/>
    </xf>
    <xf numFmtId="165" fontId="63" fillId="0" borderId="0" xfId="12" applyNumberFormat="1" applyFill="1" applyBorder="1" applyAlignment="1" applyProtection="1">
      <alignment horizontal="center"/>
    </xf>
    <xf numFmtId="164" fontId="63" fillId="0" borderId="0" xfId="12" applyNumberFormat="1" applyFill="1" applyBorder="1" applyProtection="1"/>
    <xf numFmtId="0" fontId="66" fillId="0" borderId="0" xfId="12" applyFont="1" applyFill="1" applyBorder="1" applyProtection="1"/>
    <xf numFmtId="1" fontId="63" fillId="0" borderId="0" xfId="12" applyNumberFormat="1" applyFill="1" applyBorder="1" applyAlignment="1" applyProtection="1">
      <alignment horizontal="center"/>
    </xf>
    <xf numFmtId="0" fontId="64" fillId="0" borderId="0" xfId="12" applyFont="1" applyFill="1" applyBorder="1" applyAlignment="1" applyProtection="1">
      <alignment horizontal="center"/>
    </xf>
    <xf numFmtId="0" fontId="16" fillId="0" borderId="0" xfId="4" applyFont="1"/>
    <xf numFmtId="0" fontId="16" fillId="0" borderId="0" xfId="4" applyFont="1" applyFill="1"/>
    <xf numFmtId="0" fontId="0" fillId="11" borderId="0" xfId="0" applyFill="1" applyAlignment="1">
      <alignment horizontal="center"/>
    </xf>
    <xf numFmtId="0" fontId="61" fillId="0" borderId="2" xfId="0" applyFont="1" applyFill="1" applyBorder="1" applyAlignment="1">
      <alignment horizontal="center" vertical="center"/>
    </xf>
    <xf numFmtId="0" fontId="22" fillId="0" borderId="0" xfId="0" applyFont="1" applyFill="1" applyBorder="1" applyAlignment="1">
      <alignment horizontal="center" vertical="center"/>
    </xf>
    <xf numFmtId="49" fontId="0" fillId="0" borderId="0" xfId="0" applyNumberFormat="1" applyFill="1" applyBorder="1" applyAlignment="1">
      <alignment horizontal="center"/>
    </xf>
    <xf numFmtId="0" fontId="65" fillId="0" borderId="0" xfId="12" applyFont="1" applyFill="1" applyBorder="1" applyAlignment="1" applyProtection="1">
      <alignment horizontal="center"/>
    </xf>
    <xf numFmtId="0" fontId="48" fillId="0" borderId="2" xfId="0" applyFont="1" applyFill="1" applyBorder="1" applyAlignment="1">
      <alignment horizontal="center" vertical="center"/>
    </xf>
    <xf numFmtId="0" fontId="15" fillId="0" borderId="0" xfId="4" applyFont="1" applyFill="1"/>
    <xf numFmtId="0" fontId="30" fillId="0" borderId="0" xfId="0" applyFont="1" applyFill="1" applyAlignment="1">
      <alignment horizontal="center"/>
    </xf>
    <xf numFmtId="0" fontId="0" fillId="3" borderId="2" xfId="0" applyFill="1" applyBorder="1"/>
    <xf numFmtId="0" fontId="30" fillId="0" borderId="0" xfId="0" applyFont="1" applyFill="1"/>
    <xf numFmtId="0" fontId="22" fillId="10" borderId="2" xfId="0" applyFont="1" applyFill="1" applyBorder="1" applyAlignment="1">
      <alignment horizontal="center" vertical="center"/>
    </xf>
    <xf numFmtId="0" fontId="72" fillId="4" borderId="2" xfId="0" applyFont="1" applyFill="1" applyBorder="1" applyAlignment="1">
      <alignment horizontal="center" vertical="center"/>
    </xf>
    <xf numFmtId="0" fontId="72" fillId="10" borderId="2" xfId="0" applyFont="1" applyFill="1" applyBorder="1" applyAlignment="1">
      <alignment horizontal="center" vertical="center"/>
    </xf>
    <xf numFmtId="0" fontId="61" fillId="15" borderId="2" xfId="0" applyFont="1" applyFill="1" applyBorder="1" applyAlignment="1">
      <alignment horizontal="center" vertical="center" wrapText="1"/>
    </xf>
    <xf numFmtId="0" fontId="0" fillId="0" borderId="0" xfId="0" applyFill="1" applyBorder="1" applyAlignment="1">
      <alignment vertical="center" wrapText="1"/>
    </xf>
    <xf numFmtId="0" fontId="68" fillId="0" borderId="0" xfId="0" applyFont="1" applyFill="1" applyBorder="1" applyAlignment="1"/>
    <xf numFmtId="0" fontId="30" fillId="16" borderId="0" xfId="0" applyFont="1" applyFill="1" applyAlignment="1">
      <alignment horizontal="center"/>
    </xf>
    <xf numFmtId="0" fontId="14" fillId="0" borderId="0" xfId="4" applyFont="1"/>
    <xf numFmtId="0" fontId="0" fillId="0" borderId="0" xfId="0" applyFill="1" applyBorder="1" applyAlignment="1">
      <alignment horizontal="center" vertical="center"/>
    </xf>
    <xf numFmtId="0" fontId="61" fillId="0" borderId="0" xfId="0" applyFont="1" applyFill="1" applyBorder="1" applyAlignment="1">
      <alignment vertical="center" wrapText="1"/>
    </xf>
    <xf numFmtId="0" fontId="61" fillId="0" borderId="0" xfId="0" applyFont="1" applyFill="1" applyBorder="1" applyAlignment="1">
      <alignment horizontal="center" vertical="center" wrapText="1"/>
    </xf>
    <xf numFmtId="0" fontId="76" fillId="0" borderId="0" xfId="0" applyFont="1" applyFill="1" applyBorder="1" applyAlignment="1">
      <alignment horizontal="center" vertical="center"/>
    </xf>
    <xf numFmtId="0" fontId="30" fillId="16" borderId="0" xfId="0" applyFont="1" applyFill="1" applyAlignment="1">
      <alignment horizontal="center" vertical="center"/>
    </xf>
    <xf numFmtId="0" fontId="30" fillId="12" borderId="0" xfId="0" applyFont="1" applyFill="1" applyAlignment="1">
      <alignment horizontal="center" vertical="center"/>
    </xf>
    <xf numFmtId="0" fontId="30" fillId="15" borderId="2" xfId="0" applyFont="1" applyFill="1" applyBorder="1" applyAlignment="1">
      <alignment horizontal="center" vertical="center"/>
    </xf>
    <xf numFmtId="0" fontId="13" fillId="0" borderId="0" xfId="4" applyFont="1" applyFill="1"/>
    <xf numFmtId="0" fontId="48" fillId="9" borderId="2" xfId="0" applyFont="1" applyFill="1" applyBorder="1" applyAlignment="1">
      <alignment horizontal="center" vertical="center"/>
    </xf>
    <xf numFmtId="49" fontId="0" fillId="0" borderId="0" xfId="0" applyNumberFormat="1" applyFont="1" applyFill="1" applyBorder="1" applyAlignment="1">
      <alignment horizontal="center" vertical="center"/>
    </xf>
    <xf numFmtId="0" fontId="0" fillId="0" borderId="0" xfId="0" applyFill="1" applyBorder="1" applyAlignment="1">
      <alignment vertical="center"/>
    </xf>
    <xf numFmtId="0" fontId="63" fillId="0" borderId="0" xfId="0" applyFont="1" applyFill="1" applyBorder="1" applyAlignment="1" applyProtection="1"/>
    <xf numFmtId="0" fontId="57" fillId="0" borderId="0" xfId="4" applyFont="1" applyFill="1"/>
    <xf numFmtId="0" fontId="52" fillId="0" borderId="0" xfId="0" applyFont="1"/>
    <xf numFmtId="0" fontId="52" fillId="0" borderId="0" xfId="0" applyFont="1" applyFill="1"/>
    <xf numFmtId="0" fontId="33" fillId="0" borderId="0" xfId="0" applyFont="1" applyFill="1" applyBorder="1"/>
    <xf numFmtId="0" fontId="61" fillId="14" borderId="0" xfId="0" applyFont="1" applyFill="1" applyBorder="1" applyAlignment="1">
      <alignment vertical="center" wrapText="1"/>
    </xf>
    <xf numFmtId="0" fontId="83" fillId="4" borderId="2" xfId="0" applyFont="1" applyFill="1" applyBorder="1" applyAlignment="1">
      <alignment horizontal="center" vertical="center" wrapText="1"/>
    </xf>
    <xf numFmtId="0" fontId="78" fillId="14" borderId="0" xfId="2" applyFont="1" applyFill="1" applyBorder="1"/>
    <xf numFmtId="0" fontId="30" fillId="14" borderId="0" xfId="2" applyFont="1" applyFill="1" applyBorder="1"/>
    <xf numFmtId="0" fontId="47" fillId="14" borderId="0" xfId="2" applyFont="1" applyFill="1" applyBorder="1"/>
    <xf numFmtId="0" fontId="85" fillId="14" borderId="0" xfId="2" applyFont="1" applyFill="1" applyBorder="1"/>
    <xf numFmtId="0" fontId="30" fillId="14" borderId="0" xfId="2" applyFont="1" applyFill="1" applyBorder="1" applyAlignment="1"/>
    <xf numFmtId="0" fontId="84" fillId="14" borderId="0" xfId="2" applyFont="1" applyFill="1" applyBorder="1" applyAlignment="1">
      <alignment wrapText="1"/>
    </xf>
    <xf numFmtId="0" fontId="86" fillId="14" borderId="0" xfId="2" applyFont="1" applyFill="1" applyBorder="1"/>
    <xf numFmtId="0" fontId="29" fillId="14" borderId="0" xfId="2" applyFont="1" applyFill="1" applyBorder="1"/>
    <xf numFmtId="0" fontId="30" fillId="13" borderId="0" xfId="0" applyFont="1" applyFill="1" applyBorder="1" applyAlignment="1">
      <alignment horizontal="center" vertical="center"/>
    </xf>
    <xf numFmtId="0" fontId="31" fillId="14" borderId="0" xfId="0" applyFont="1" applyFill="1" applyBorder="1" applyAlignment="1">
      <alignment horizontal="left" vertical="top" wrapText="1"/>
    </xf>
    <xf numFmtId="0" fontId="0" fillId="14" borderId="0" xfId="0" applyFill="1" applyBorder="1" applyAlignment="1"/>
    <xf numFmtId="0" fontId="30" fillId="0" borderId="0" xfId="0" applyFont="1" applyBorder="1" applyAlignment="1">
      <alignment horizontal="center" vertical="center" textRotation="90" wrapText="1"/>
    </xf>
    <xf numFmtId="0" fontId="61" fillId="10" borderId="2" xfId="0" applyFont="1" applyFill="1" applyBorder="1"/>
    <xf numFmtId="49" fontId="0" fillId="0" borderId="0" xfId="0" applyNumberFormat="1" applyBorder="1" applyAlignment="1" applyProtection="1">
      <alignment horizontal="center"/>
    </xf>
    <xf numFmtId="0" fontId="61" fillId="0" borderId="2" xfId="0" applyFont="1" applyBorder="1" applyAlignment="1">
      <alignment horizontal="center" vertical="center" wrapText="1"/>
    </xf>
    <xf numFmtId="0" fontId="0" fillId="0" borderId="2" xfId="0" applyBorder="1" applyAlignment="1">
      <alignment horizontal="center" vertical="center"/>
    </xf>
    <xf numFmtId="0" fontId="30" fillId="0" borderId="0" xfId="0" applyFont="1" applyFill="1" applyBorder="1" applyAlignment="1">
      <alignment horizontal="center" vertical="center"/>
    </xf>
    <xf numFmtId="0" fontId="0" fillId="0" borderId="0" xfId="0" applyFill="1" applyBorder="1" applyAlignment="1">
      <alignment horizontal="center" wrapText="1"/>
    </xf>
    <xf numFmtId="0" fontId="72" fillId="4" borderId="2" xfId="0" applyFont="1" applyFill="1" applyBorder="1" applyAlignment="1">
      <alignment horizontal="center"/>
    </xf>
    <xf numFmtId="49" fontId="0" fillId="14" borderId="0" xfId="0" applyNumberFormat="1" applyFill="1" applyBorder="1" applyAlignment="1">
      <alignment horizontal="center"/>
    </xf>
    <xf numFmtId="0" fontId="61" fillId="14" borderId="0" xfId="0" applyFont="1" applyFill="1" applyBorder="1" applyAlignment="1">
      <alignment horizontal="center" vertical="center" wrapText="1"/>
    </xf>
    <xf numFmtId="0" fontId="30" fillId="14" borderId="0" xfId="0" applyFont="1" applyFill="1" applyBorder="1" applyAlignment="1">
      <alignment horizontal="center" vertical="center" wrapText="1"/>
    </xf>
    <xf numFmtId="0" fontId="0" fillId="8" borderId="2" xfId="0" applyFill="1" applyBorder="1" applyAlignment="1">
      <alignment horizontal="center"/>
    </xf>
    <xf numFmtId="0" fontId="52" fillId="0" borderId="0" xfId="0" applyFont="1" applyFill="1" applyAlignment="1">
      <alignment horizontal="left"/>
    </xf>
    <xf numFmtId="0" fontId="22" fillId="14" borderId="0" xfId="0" applyFont="1" applyFill="1" applyBorder="1" applyAlignment="1"/>
    <xf numFmtId="0" fontId="52" fillId="14" borderId="0" xfId="0" applyFont="1" applyFill="1" applyBorder="1" applyAlignment="1">
      <alignment horizontal="left"/>
    </xf>
    <xf numFmtId="0" fontId="22" fillId="14" borderId="0" xfId="0" applyFont="1" applyFill="1" applyBorder="1" applyAlignment="1">
      <alignment vertical="center"/>
    </xf>
    <xf numFmtId="0" fontId="33" fillId="14" borderId="0" xfId="0" applyFont="1" applyFill="1" applyBorder="1" applyAlignment="1">
      <alignment horizontal="center" vertical="center"/>
    </xf>
    <xf numFmtId="0" fontId="72" fillId="14" borderId="0" xfId="0" applyFont="1" applyFill="1" applyBorder="1" applyAlignment="1">
      <alignment horizontal="center" vertical="center" wrapText="1"/>
    </xf>
    <xf numFmtId="0" fontId="78" fillId="14" borderId="0" xfId="0" applyFont="1" applyFill="1" applyBorder="1" applyAlignment="1">
      <alignment horizontal="center"/>
    </xf>
    <xf numFmtId="0" fontId="75" fillId="0" borderId="0" xfId="0" applyFont="1" applyFill="1" applyBorder="1" applyAlignment="1">
      <alignment wrapText="1"/>
    </xf>
    <xf numFmtId="0" fontId="0" fillId="14" borderId="0" xfId="0" applyFill="1" applyBorder="1" applyAlignment="1">
      <alignment horizontal="center" vertical="center"/>
    </xf>
    <xf numFmtId="0" fontId="68" fillId="14" borderId="0" xfId="0" applyFont="1" applyFill="1" applyBorder="1" applyAlignment="1">
      <alignment vertical="top" wrapText="1"/>
    </xf>
    <xf numFmtId="3" fontId="63" fillId="14" borderId="0" xfId="10" applyNumberFormat="1" applyFont="1" applyFill="1" applyBorder="1" applyAlignment="1" applyProtection="1">
      <alignment horizontal="center"/>
    </xf>
    <xf numFmtId="0" fontId="86" fillId="14" borderId="0" xfId="0" applyFont="1" applyFill="1" applyBorder="1" applyAlignment="1">
      <alignment horizontal="center" vertical="center" wrapText="1"/>
    </xf>
    <xf numFmtId="0" fontId="61" fillId="14" borderId="0" xfId="0" applyFont="1" applyFill="1" applyBorder="1" applyAlignment="1">
      <alignment vertical="top"/>
    </xf>
    <xf numFmtId="0" fontId="61" fillId="14" borderId="0" xfId="0" applyFont="1" applyFill="1" applyBorder="1" applyAlignment="1">
      <alignment vertical="top" wrapText="1"/>
    </xf>
    <xf numFmtId="0" fontId="71" fillId="0" borderId="0" xfId="0" applyFont="1"/>
    <xf numFmtId="0" fontId="54" fillId="0" borderId="0" xfId="0" applyFont="1" applyFill="1" applyBorder="1"/>
    <xf numFmtId="0" fontId="11" fillId="0" borderId="0" xfId="4" applyFont="1"/>
    <xf numFmtId="0" fontId="49" fillId="0" borderId="0" xfId="4" applyFont="1" applyFill="1"/>
    <xf numFmtId="0" fontId="11" fillId="0" borderId="0" xfId="4" applyFont="1" applyFill="1"/>
    <xf numFmtId="0" fontId="0" fillId="0" borderId="2" xfId="0" applyFill="1" applyBorder="1" applyAlignment="1">
      <alignment horizontal="center" vertical="center"/>
    </xf>
    <xf numFmtId="0" fontId="0" fillId="0" borderId="2" xfId="0" applyFont="1" applyFill="1" applyBorder="1" applyAlignment="1">
      <alignment horizontal="center" vertical="center"/>
    </xf>
    <xf numFmtId="0" fontId="61" fillId="0" borderId="2" xfId="0" applyFont="1" applyFill="1" applyBorder="1" applyAlignment="1">
      <alignment horizontal="center"/>
    </xf>
    <xf numFmtId="0" fontId="61" fillId="0" borderId="2" xfId="0" applyFont="1" applyBorder="1" applyAlignment="1">
      <alignment horizontal="center" vertical="center"/>
    </xf>
    <xf numFmtId="0" fontId="61" fillId="0" borderId="12" xfId="0" applyFont="1" applyFill="1" applyBorder="1" applyAlignment="1">
      <alignment horizontal="center" vertical="center" wrapText="1"/>
    </xf>
    <xf numFmtId="0" fontId="61" fillId="0" borderId="0" xfId="0" applyFont="1" applyFill="1" applyAlignment="1">
      <alignment wrapText="1"/>
    </xf>
    <xf numFmtId="0" fontId="61" fillId="0" borderId="0" xfId="0" applyFont="1" applyFill="1" applyBorder="1" applyAlignment="1">
      <alignment horizontal="center" vertical="center" wrapText="1"/>
    </xf>
    <xf numFmtId="49" fontId="0" fillId="0" borderId="0" xfId="0" applyNumberFormat="1" applyFill="1" applyBorder="1" applyAlignment="1">
      <alignment horizontal="center"/>
    </xf>
    <xf numFmtId="0" fontId="0" fillId="0" borderId="0" xfId="0" applyFill="1" applyBorder="1" applyAlignment="1">
      <alignment horizontal="center"/>
    </xf>
    <xf numFmtId="49" fontId="30" fillId="15" borderId="2" xfId="0" applyNumberFormat="1" applyFont="1" applyFill="1" applyBorder="1" applyAlignment="1">
      <alignment horizontal="center"/>
    </xf>
    <xf numFmtId="49" fontId="30" fillId="15" borderId="2" xfId="0" applyNumberFormat="1" applyFont="1" applyFill="1" applyBorder="1" applyAlignment="1">
      <alignment horizontal="center" vertical="center"/>
    </xf>
    <xf numFmtId="0" fontId="38" fillId="0" borderId="0" xfId="3" applyFont="1" applyFill="1" applyBorder="1" applyAlignment="1">
      <alignment horizontal="left" vertical="top" wrapText="1"/>
    </xf>
    <xf numFmtId="0" fontId="61" fillId="0" borderId="0" xfId="0" applyFont="1" applyFill="1" applyBorder="1"/>
    <xf numFmtId="0" fontId="68" fillId="0" borderId="0" xfId="0" applyFont="1" applyFill="1" applyBorder="1" applyAlignment="1">
      <alignment vertical="top" wrapText="1"/>
    </xf>
    <xf numFmtId="0" fontId="33" fillId="0" borderId="0" xfId="0" applyFont="1" applyFill="1" applyBorder="1" applyAlignment="1">
      <alignment vertical="center" wrapText="1"/>
    </xf>
    <xf numFmtId="0" fontId="87" fillId="3" borderId="2" xfId="0" applyFont="1" applyFill="1" applyBorder="1" applyAlignment="1">
      <alignment horizontal="center" vertical="center"/>
    </xf>
    <xf numFmtId="0" fontId="68" fillId="0" borderId="0" xfId="0" applyFont="1"/>
    <xf numFmtId="0" fontId="22" fillId="0" borderId="0" xfId="0" applyFont="1" applyFill="1" applyBorder="1" applyAlignment="1">
      <alignment vertical="center"/>
    </xf>
    <xf numFmtId="0" fontId="72" fillId="0" borderId="0" xfId="0" applyFont="1" applyFill="1" applyBorder="1" applyAlignment="1">
      <alignment horizontal="center" vertical="center"/>
    </xf>
    <xf numFmtId="49" fontId="30" fillId="15" borderId="12" xfId="0" applyNumberFormat="1" applyFont="1" applyFill="1" applyBorder="1" applyAlignment="1">
      <alignment horizontal="center" vertical="center"/>
    </xf>
    <xf numFmtId="0" fontId="9" fillId="0" borderId="0" xfId="4" applyFont="1" applyFill="1"/>
    <xf numFmtId="0" fontId="30" fillId="18" borderId="0" xfId="0" applyFont="1" applyFill="1" applyAlignment="1">
      <alignment horizontal="center" vertical="center" wrapText="1"/>
    </xf>
    <xf numFmtId="0" fontId="30" fillId="17" borderId="0" xfId="0" applyFont="1" applyFill="1" applyAlignment="1">
      <alignment horizontal="center" vertical="center" wrapText="1"/>
    </xf>
    <xf numFmtId="0" fontId="30" fillId="16" borderId="0" xfId="0" applyFont="1" applyFill="1" applyAlignment="1">
      <alignment horizontal="center" vertical="center" wrapText="1"/>
    </xf>
    <xf numFmtId="0" fontId="30" fillId="15" borderId="12" xfId="0" applyFont="1" applyFill="1" applyBorder="1" applyAlignment="1">
      <alignment horizontal="center" vertical="center"/>
    </xf>
    <xf numFmtId="0" fontId="38" fillId="0" borderId="0" xfId="3" applyFont="1" applyFill="1" applyBorder="1" applyAlignment="1">
      <alignment horizontal="left" vertical="top"/>
    </xf>
    <xf numFmtId="49" fontId="30" fillId="15" borderId="2" xfId="0" applyNumberFormat="1" applyFont="1" applyFill="1" applyBorder="1" applyAlignment="1">
      <alignment horizontal="center"/>
    </xf>
    <xf numFmtId="0" fontId="61" fillId="0" borderId="0" xfId="0" applyFont="1" applyFill="1" applyBorder="1" applyAlignment="1">
      <alignment vertical="center"/>
    </xf>
    <xf numFmtId="49" fontId="61" fillId="0" borderId="2" xfId="0" applyNumberFormat="1" applyFont="1" applyFill="1" applyBorder="1" applyAlignment="1">
      <alignment horizontal="center" vertical="center"/>
    </xf>
    <xf numFmtId="0" fontId="87" fillId="4" borderId="2" xfId="0" applyFont="1" applyFill="1" applyBorder="1" applyAlignment="1">
      <alignment horizontal="center"/>
    </xf>
    <xf numFmtId="0" fontId="63" fillId="0" borderId="0" xfId="0" applyFont="1" applyBorder="1" applyAlignment="1" applyProtection="1">
      <alignment horizontal="center" vertical="center"/>
    </xf>
    <xf numFmtId="0" fontId="42" fillId="8" borderId="2" xfId="0" applyFont="1" applyFill="1" applyBorder="1" applyAlignment="1">
      <alignment horizontal="center" vertical="top" wrapText="1"/>
    </xf>
    <xf numFmtId="0" fontId="61" fillId="0" borderId="0" xfId="0" applyFont="1" applyAlignment="1">
      <alignment horizontal="center"/>
    </xf>
    <xf numFmtId="0" fontId="61" fillId="0" borderId="0" xfId="0" applyFont="1" applyFill="1" applyAlignment="1">
      <alignment horizontal="center"/>
    </xf>
    <xf numFmtId="0" fontId="22" fillId="0" borderId="0" xfId="0" applyFont="1" applyFill="1" applyBorder="1" applyAlignment="1">
      <alignment horizontal="left" vertical="center"/>
    </xf>
    <xf numFmtId="0" fontId="30" fillId="18" borderId="0" xfId="0" applyFont="1" applyFill="1" applyAlignment="1">
      <alignment horizontal="center" vertical="center"/>
    </xf>
    <xf numFmtId="0" fontId="30" fillId="17" borderId="0" xfId="0" applyFont="1" applyFill="1" applyAlignment="1">
      <alignment horizontal="center" vertical="center"/>
    </xf>
    <xf numFmtId="0" fontId="30" fillId="18" borderId="2" xfId="0" applyFont="1" applyFill="1" applyBorder="1" applyAlignment="1">
      <alignment horizontal="center" vertical="center"/>
    </xf>
    <xf numFmtId="0" fontId="30" fillId="17" borderId="2" xfId="0" applyFont="1" applyFill="1" applyBorder="1" applyAlignment="1">
      <alignment horizontal="center" vertical="center"/>
    </xf>
    <xf numFmtId="0" fontId="30" fillId="13" borderId="16" xfId="0" applyFont="1" applyFill="1" applyBorder="1" applyAlignment="1">
      <alignment horizontal="center"/>
    </xf>
    <xf numFmtId="0" fontId="93" fillId="10" borderId="2" xfId="0" applyFont="1" applyFill="1" applyBorder="1" applyAlignment="1">
      <alignment horizontal="center" vertical="center" wrapText="1"/>
    </xf>
    <xf numFmtId="49" fontId="61" fillId="15" borderId="0" xfId="0" applyNumberFormat="1" applyFont="1" applyFill="1" applyAlignment="1">
      <alignment horizontal="center" vertical="center"/>
    </xf>
    <xf numFmtId="0" fontId="30" fillId="0" borderId="0" xfId="0" applyFont="1" applyBorder="1" applyAlignment="1">
      <alignment vertical="center" wrapText="1"/>
    </xf>
    <xf numFmtId="49" fontId="61" fillId="0" borderId="2" xfId="0" applyNumberFormat="1" applyFont="1" applyBorder="1" applyAlignment="1">
      <alignment horizontal="center" vertical="center"/>
    </xf>
    <xf numFmtId="0" fontId="61" fillId="8" borderId="2" xfId="0" applyFont="1" applyFill="1" applyBorder="1"/>
    <xf numFmtId="49" fontId="30" fillId="15" borderId="2" xfId="0" applyNumberFormat="1" applyFont="1" applyFill="1" applyBorder="1" applyAlignment="1" applyProtection="1">
      <alignment horizontal="center"/>
    </xf>
    <xf numFmtId="0" fontId="30" fillId="0" borderId="2" xfId="0" applyFont="1" applyFill="1" applyBorder="1" applyAlignment="1">
      <alignment vertical="center"/>
    </xf>
    <xf numFmtId="0" fontId="30" fillId="0" borderId="2" xfId="0" applyFont="1" applyFill="1" applyBorder="1" applyAlignment="1">
      <alignment horizontal="left" vertical="center"/>
    </xf>
    <xf numFmtId="0" fontId="30" fillId="0" borderId="0" xfId="0" applyFont="1" applyBorder="1" applyAlignment="1">
      <alignment horizontal="center" vertical="center" wrapText="1"/>
    </xf>
    <xf numFmtId="0" fontId="61" fillId="0" borderId="0" xfId="0" applyFont="1" applyFill="1" applyBorder="1" applyAlignment="1">
      <alignment horizontal="center" vertical="center" wrapText="1"/>
    </xf>
    <xf numFmtId="49" fontId="0" fillId="0" borderId="0" xfId="0" applyNumberFormat="1" applyFill="1" applyBorder="1" applyAlignment="1">
      <alignment horizontal="center"/>
    </xf>
    <xf numFmtId="0" fontId="0" fillId="0" borderId="0" xfId="0" applyFill="1" applyBorder="1" applyAlignment="1">
      <alignment horizontal="center"/>
    </xf>
    <xf numFmtId="0" fontId="8" fillId="0" borderId="0" xfId="4" applyFont="1"/>
    <xf numFmtId="0" fontId="94" fillId="14" borderId="0" xfId="0" applyFont="1" applyFill="1" applyBorder="1" applyAlignment="1">
      <alignment horizontal="left"/>
    </xf>
    <xf numFmtId="0" fontId="94" fillId="0" borderId="0" xfId="0" applyFont="1"/>
    <xf numFmtId="0" fontId="61" fillId="0" borderId="2" xfId="0" applyFont="1" applyFill="1" applyBorder="1" applyAlignment="1">
      <alignment horizontal="center" vertical="center"/>
    </xf>
    <xf numFmtId="0" fontId="7" fillId="0" borderId="0" xfId="4" applyFont="1"/>
    <xf numFmtId="49" fontId="30" fillId="15" borderId="2" xfId="0" applyNumberFormat="1" applyFont="1" applyFill="1" applyBorder="1" applyAlignment="1">
      <alignment horizontal="center" vertical="center"/>
    </xf>
    <xf numFmtId="0" fontId="61" fillId="0" borderId="0" xfId="0" applyFont="1" applyFill="1" applyBorder="1" applyAlignment="1">
      <alignment horizontal="center" vertical="center" wrapText="1"/>
    </xf>
    <xf numFmtId="0" fontId="54" fillId="4" borderId="12" xfId="0" applyFont="1" applyFill="1" applyBorder="1" applyAlignment="1">
      <alignment horizontal="center" vertical="center"/>
    </xf>
    <xf numFmtId="0" fontId="73" fillId="0" borderId="0" xfId="0" applyFont="1" applyFill="1" applyBorder="1" applyAlignment="1">
      <alignment horizontal="left" vertical="center" wrapText="1"/>
    </xf>
    <xf numFmtId="0" fontId="87" fillId="8" borderId="2" xfId="0" applyFont="1" applyFill="1" applyBorder="1" applyAlignment="1">
      <alignment horizontal="center" vertical="center"/>
    </xf>
    <xf numFmtId="0" fontId="61" fillId="0" borderId="0" xfId="0" applyFont="1"/>
    <xf numFmtId="0" fontId="37" fillId="15" borderId="2" xfId="0" applyFont="1" applyFill="1" applyBorder="1" applyAlignment="1">
      <alignment horizontal="center" vertical="center"/>
    </xf>
    <xf numFmtId="0" fontId="61" fillId="0" borderId="0" xfId="0" applyFont="1" applyFill="1" applyBorder="1" applyAlignment="1">
      <alignment horizontal="center" vertical="center"/>
    </xf>
    <xf numFmtId="0" fontId="33" fillId="0" borderId="0" xfId="0" applyFont="1" applyFill="1" applyBorder="1" applyAlignment="1">
      <alignment horizontal="center" vertical="center" wrapText="1"/>
    </xf>
    <xf numFmtId="0" fontId="83" fillId="0" borderId="0" xfId="0" applyFont="1" applyFill="1" applyBorder="1" applyAlignment="1">
      <alignment horizontal="center" vertical="center" wrapText="1"/>
    </xf>
    <xf numFmtId="49" fontId="30" fillId="0" borderId="0" xfId="0" applyNumberFormat="1" applyFont="1" applyFill="1" applyBorder="1" applyAlignment="1">
      <alignment horizontal="center"/>
    </xf>
    <xf numFmtId="0" fontId="61" fillId="0" borderId="12" xfId="0" applyFont="1" applyFill="1" applyBorder="1" applyAlignment="1">
      <alignment horizontal="center" vertical="center"/>
    </xf>
    <xf numFmtId="0" fontId="61" fillId="0" borderId="1" xfId="0" applyFont="1" applyFill="1" applyBorder="1" applyAlignment="1">
      <alignment horizontal="center"/>
    </xf>
    <xf numFmtId="0" fontId="61" fillId="0" borderId="10" xfId="0" applyFont="1" applyBorder="1" applyAlignment="1">
      <alignment horizontal="center" vertical="center"/>
    </xf>
    <xf numFmtId="0" fontId="61" fillId="0" borderId="10" xfId="0" applyFont="1" applyBorder="1" applyAlignment="1">
      <alignment horizontal="center" vertical="center" wrapText="1"/>
    </xf>
    <xf numFmtId="0" fontId="61" fillId="0" borderId="8" xfId="0" applyFont="1" applyFill="1" applyBorder="1" applyAlignment="1">
      <alignment vertical="center" wrapText="1"/>
    </xf>
    <xf numFmtId="49" fontId="30" fillId="15" borderId="2" xfId="0" applyNumberFormat="1" applyFont="1" applyFill="1" applyBorder="1" applyAlignment="1">
      <alignment horizontal="center" vertical="center"/>
    </xf>
    <xf numFmtId="49" fontId="30" fillId="15" borderId="2" xfId="0" applyNumberFormat="1" applyFont="1" applyFill="1" applyBorder="1" applyAlignment="1">
      <alignment horizontal="center"/>
    </xf>
    <xf numFmtId="0" fontId="61" fillId="0" borderId="2" xfId="0" applyFont="1" applyFill="1" applyBorder="1" applyAlignment="1">
      <alignment horizontal="center" vertical="center"/>
    </xf>
    <xf numFmtId="49" fontId="30" fillId="15" borderId="10" xfId="0" applyNumberFormat="1" applyFont="1" applyFill="1" applyBorder="1" applyAlignment="1">
      <alignment horizontal="center"/>
    </xf>
    <xf numFmtId="0" fontId="61" fillId="15" borderId="11" xfId="0" applyFont="1" applyFill="1" applyBorder="1" applyAlignment="1">
      <alignment horizontal="center" vertical="center" wrapText="1"/>
    </xf>
    <xf numFmtId="0" fontId="61" fillId="0" borderId="0" xfId="0" applyFont="1" applyFill="1" applyBorder="1" applyAlignment="1">
      <alignment horizontal="center" vertical="center" wrapText="1"/>
    </xf>
    <xf numFmtId="0" fontId="61" fillId="15" borderId="4" xfId="0" applyFont="1" applyFill="1" applyBorder="1" applyAlignment="1">
      <alignment horizontal="center" vertical="center" wrapText="1"/>
    </xf>
    <xf numFmtId="0" fontId="33" fillId="4" borderId="2" xfId="0" applyFont="1" applyFill="1" applyBorder="1" applyAlignment="1">
      <alignment horizontal="center" vertical="center" wrapText="1"/>
    </xf>
    <xf numFmtId="0" fontId="61" fillId="0" borderId="0" xfId="0" applyFont="1" applyFill="1" applyBorder="1" applyAlignment="1">
      <alignment horizontal="center" vertical="center"/>
    </xf>
    <xf numFmtId="0" fontId="0" fillId="0" borderId="0" xfId="0" applyAlignment="1">
      <alignment horizontal="center"/>
    </xf>
    <xf numFmtId="0" fontId="0" fillId="4" borderId="2" xfId="0" applyFont="1" applyFill="1" applyBorder="1" applyAlignment="1">
      <alignment horizontal="center" vertical="center" wrapText="1"/>
    </xf>
    <xf numFmtId="0" fontId="61" fillId="0" borderId="2" xfId="0" applyFont="1" applyFill="1" applyBorder="1" applyAlignment="1">
      <alignment horizontal="center" vertical="center"/>
    </xf>
    <xf numFmtId="49" fontId="30" fillId="15" borderId="10" xfId="0" applyNumberFormat="1" applyFont="1" applyFill="1" applyBorder="1" applyAlignment="1">
      <alignment horizontal="center" vertical="center"/>
    </xf>
    <xf numFmtId="49" fontId="61" fillId="15" borderId="11" xfId="0" applyNumberFormat="1" applyFont="1" applyFill="1" applyBorder="1" applyAlignment="1">
      <alignment horizontal="center" vertical="center" wrapText="1"/>
    </xf>
    <xf numFmtId="0" fontId="47" fillId="0" borderId="11" xfId="2" applyFont="1" applyFill="1" applyBorder="1"/>
    <xf numFmtId="0" fontId="47" fillId="0" borderId="16" xfId="2" applyFont="1" applyFill="1" applyBorder="1"/>
    <xf numFmtId="0" fontId="30" fillId="0" borderId="16" xfId="2" applyFont="1" applyFill="1" applyBorder="1"/>
    <xf numFmtId="0" fontId="85" fillId="0" borderId="0" xfId="2" applyFont="1" applyFill="1"/>
    <xf numFmtId="0" fontId="47" fillId="0" borderId="8" xfId="2" applyFont="1" applyFill="1" applyBorder="1"/>
    <xf numFmtId="0" fontId="47" fillId="0" borderId="0" xfId="2" applyFont="1" applyFill="1" applyBorder="1"/>
    <xf numFmtId="0" fontId="30" fillId="0" borderId="0" xfId="2" applyFont="1" applyFill="1" applyBorder="1"/>
    <xf numFmtId="0" fontId="61" fillId="14" borderId="2" xfId="0" applyFont="1" applyFill="1" applyBorder="1" applyAlignment="1">
      <alignment horizontal="center" vertical="center" wrapText="1"/>
    </xf>
    <xf numFmtId="0" fontId="84" fillId="4" borderId="2" xfId="2" applyFont="1" applyFill="1" applyBorder="1" applyAlignment="1">
      <alignment wrapText="1"/>
    </xf>
    <xf numFmtId="0" fontId="6" fillId="0" borderId="0" xfId="4" applyFont="1" applyFill="1"/>
    <xf numFmtId="0" fontId="30" fillId="0" borderId="0" xfId="0" applyFont="1" applyFill="1" applyAlignment="1">
      <alignment horizontal="center" vertical="center"/>
    </xf>
    <xf numFmtId="0" fontId="0" fillId="0" borderId="0" xfId="0" applyFont="1" applyFill="1" applyBorder="1" applyAlignment="1">
      <alignment horizontal="center" vertical="center"/>
    </xf>
    <xf numFmtId="0" fontId="33" fillId="0" borderId="0" xfId="0" applyFont="1" applyFill="1" applyBorder="1" applyAlignment="1">
      <alignment horizontal="center" vertical="center"/>
    </xf>
    <xf numFmtId="0" fontId="82" fillId="10" borderId="2" xfId="0" applyFont="1" applyFill="1" applyBorder="1" applyAlignment="1">
      <alignment horizontal="center" vertical="center"/>
    </xf>
    <xf numFmtId="49" fontId="28" fillId="15" borderId="2" xfId="8" applyNumberFormat="1" applyFont="1" applyFill="1" applyBorder="1" applyAlignment="1">
      <alignment horizontal="center" vertical="center"/>
    </xf>
    <xf numFmtId="49" fontId="28" fillId="15" borderId="2" xfId="8" applyNumberFormat="1" applyFont="1" applyFill="1" applyBorder="1" applyAlignment="1">
      <alignment horizontal="center" vertical="center" wrapText="1"/>
    </xf>
    <xf numFmtId="0" fontId="38" fillId="0" borderId="0" xfId="8" applyFill="1" applyBorder="1" applyAlignment="1">
      <alignment horizontal="left" vertical="top"/>
    </xf>
    <xf numFmtId="0" fontId="28" fillId="15" borderId="2" xfId="8" applyFont="1" applyFill="1" applyBorder="1" applyAlignment="1">
      <alignment horizontal="center" vertical="center" wrapText="1"/>
    </xf>
    <xf numFmtId="0" fontId="38" fillId="0" borderId="0" xfId="8" applyFill="1" applyBorder="1" applyAlignment="1">
      <alignment horizontal="center" vertical="center"/>
    </xf>
    <xf numFmtId="0" fontId="34" fillId="15" borderId="2" xfId="8" applyFont="1" applyFill="1" applyBorder="1" applyAlignment="1">
      <alignment horizontal="center" vertical="center" wrapText="1"/>
    </xf>
    <xf numFmtId="3" fontId="52" fillId="11" borderId="2" xfId="8" applyNumberFormat="1" applyFont="1" applyFill="1" applyBorder="1" applyAlignment="1">
      <alignment horizontal="center" vertical="center" wrapText="1"/>
    </xf>
    <xf numFmtId="0" fontId="35" fillId="0" borderId="2" xfId="8" applyFont="1" applyFill="1" applyBorder="1" applyAlignment="1">
      <alignment horizontal="center" vertical="center" wrapText="1"/>
    </xf>
    <xf numFmtId="0" fontId="38" fillId="0" borderId="0" xfId="8" applyFill="1" applyBorder="1" applyAlignment="1">
      <alignment horizontal="left" vertical="center"/>
    </xf>
    <xf numFmtId="0" fontId="36" fillId="0" borderId="0" xfId="8" applyFont="1" applyFill="1" applyBorder="1" applyAlignment="1">
      <alignment horizontal="left" vertical="top"/>
    </xf>
    <xf numFmtId="0" fontId="40" fillId="0" borderId="0" xfId="8" applyFont="1" applyFill="1" applyBorder="1" applyAlignment="1">
      <alignment horizontal="left" vertical="top"/>
    </xf>
    <xf numFmtId="0" fontId="36" fillId="18" borderId="0" xfId="8" applyFont="1" applyFill="1" applyBorder="1" applyAlignment="1">
      <alignment horizontal="left" vertical="top"/>
    </xf>
    <xf numFmtId="0" fontId="77" fillId="3" borderId="2" xfId="8" applyFont="1" applyFill="1" applyBorder="1" applyAlignment="1">
      <alignment horizontal="center" vertical="center" wrapText="1"/>
    </xf>
    <xf numFmtId="0" fontId="30" fillId="15" borderId="4" xfId="0" applyFont="1" applyFill="1" applyBorder="1" applyAlignment="1">
      <alignment horizontal="center" vertical="center" wrapText="1"/>
    </xf>
    <xf numFmtId="0" fontId="52" fillId="0" borderId="5" xfId="0" applyFont="1" applyFill="1" applyBorder="1" applyAlignment="1">
      <alignment horizontal="left" vertical="center"/>
    </xf>
    <xf numFmtId="0" fontId="61" fillId="0" borderId="5" xfId="0" applyFont="1" applyFill="1" applyBorder="1" applyAlignment="1">
      <alignment horizontal="center" vertical="center"/>
    </xf>
    <xf numFmtId="49" fontId="0" fillId="0" borderId="0" xfId="0" applyNumberFormat="1" applyFill="1" applyBorder="1" applyAlignment="1">
      <alignment horizontal="left" vertical="center"/>
    </xf>
    <xf numFmtId="49" fontId="30" fillId="15" borderId="2" xfId="0" applyNumberFormat="1" applyFont="1" applyFill="1" applyBorder="1" applyAlignment="1">
      <alignment horizontal="center" vertical="center"/>
    </xf>
    <xf numFmtId="0" fontId="61" fillId="0" borderId="2" xfId="0" applyFont="1" applyFill="1" applyBorder="1" applyAlignment="1">
      <alignment horizontal="center" vertical="center" wrapText="1"/>
    </xf>
    <xf numFmtId="0" fontId="61" fillId="0" borderId="2" xfId="0" applyFont="1" applyFill="1" applyBorder="1" applyAlignment="1">
      <alignment horizontal="center" vertical="center"/>
    </xf>
    <xf numFmtId="0" fontId="33" fillId="4" borderId="2" xfId="0" applyFont="1" applyFill="1" applyBorder="1" applyAlignment="1">
      <alignment horizontal="center" vertical="center" wrapText="1"/>
    </xf>
    <xf numFmtId="0" fontId="30" fillId="0" borderId="2" xfId="0" applyFont="1" applyFill="1" applyBorder="1" applyAlignment="1">
      <alignment horizontal="center" vertical="center"/>
    </xf>
    <xf numFmtId="0" fontId="61" fillId="0" borderId="0" xfId="0" applyFont="1" applyFill="1" applyBorder="1" applyAlignment="1">
      <alignment horizontal="center" vertical="center"/>
    </xf>
    <xf numFmtId="0" fontId="0" fillId="0" borderId="0" xfId="0" applyAlignment="1">
      <alignment horizontal="center"/>
    </xf>
    <xf numFmtId="0" fontId="22" fillId="4" borderId="2" xfId="0" applyFont="1" applyFill="1" applyBorder="1" applyAlignment="1">
      <alignment horizontal="center"/>
    </xf>
    <xf numFmtId="0" fontId="0" fillId="4" borderId="0" xfId="0" applyFill="1" applyAlignment="1">
      <alignment horizontal="center" vertical="center" wrapText="1"/>
    </xf>
    <xf numFmtId="0" fontId="61" fillId="19" borderId="2" xfId="0" applyFont="1" applyFill="1" applyBorder="1" applyAlignment="1">
      <alignment horizontal="center" vertical="center" wrapText="1"/>
    </xf>
    <xf numFmtId="0" fontId="61" fillId="22" borderId="2" xfId="0" applyFont="1" applyFill="1" applyBorder="1" applyAlignment="1">
      <alignment horizontal="center" vertical="center" wrapText="1"/>
    </xf>
    <xf numFmtId="0" fontId="61" fillId="23" borderId="2" xfId="0" applyFont="1" applyFill="1" applyBorder="1" applyAlignment="1">
      <alignment horizontal="center" vertical="center" wrapText="1"/>
    </xf>
    <xf numFmtId="0" fontId="61" fillId="20" borderId="2" xfId="0" applyFont="1" applyFill="1" applyBorder="1" applyAlignment="1">
      <alignment horizontal="center" vertical="center" wrapText="1"/>
    </xf>
    <xf numFmtId="0" fontId="72" fillId="0" borderId="0" xfId="0" applyFont="1" applyFill="1" applyBorder="1" applyAlignment="1">
      <alignment horizontal="left" vertical="center"/>
    </xf>
    <xf numFmtId="0" fontId="22" fillId="0" borderId="8" xfId="0" applyFont="1" applyFill="1" applyBorder="1" applyAlignment="1"/>
    <xf numFmtId="0" fontId="0" fillId="0" borderId="0" xfId="0" applyBorder="1" applyAlignment="1">
      <alignment horizontal="center" vertical="center"/>
    </xf>
    <xf numFmtId="0" fontId="0" fillId="4" borderId="2" xfId="0" applyFill="1" applyBorder="1" applyAlignment="1">
      <alignment horizontal="center" vertical="center" wrapText="1"/>
    </xf>
    <xf numFmtId="0" fontId="78" fillId="24" borderId="2" xfId="0" applyFont="1" applyFill="1" applyBorder="1" applyAlignment="1">
      <alignment horizontal="center" vertical="center" wrapText="1"/>
    </xf>
    <xf numFmtId="49" fontId="30" fillId="0" borderId="0" xfId="0" applyNumberFormat="1" applyFont="1" applyFill="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left" wrapText="1"/>
    </xf>
    <xf numFmtId="0" fontId="75" fillId="0" borderId="0" xfId="0" applyFont="1" applyFill="1" applyBorder="1" applyAlignment="1">
      <alignment horizontal="left"/>
    </xf>
    <xf numFmtId="0" fontId="78" fillId="11" borderId="2" xfId="0" applyFont="1" applyFill="1" applyBorder="1" applyAlignment="1">
      <alignment horizontal="center" vertical="center" wrapText="1"/>
    </xf>
    <xf numFmtId="0" fontId="78" fillId="11" borderId="2" xfId="0" applyFont="1" applyFill="1" applyBorder="1" applyAlignment="1">
      <alignment horizontal="left" vertical="center" wrapText="1"/>
    </xf>
    <xf numFmtId="0" fontId="37" fillId="10" borderId="2" xfId="0" applyFont="1" applyFill="1" applyBorder="1" applyAlignment="1">
      <alignment vertical="center"/>
    </xf>
    <xf numFmtId="49" fontId="61" fillId="0" borderId="0" xfId="0" applyNumberFormat="1" applyFont="1" applyFill="1" applyBorder="1" applyAlignment="1">
      <alignment horizontal="center" vertical="center"/>
    </xf>
    <xf numFmtId="0" fontId="48" fillId="9" borderId="11" xfId="0" applyFont="1" applyFill="1" applyBorder="1" applyAlignment="1">
      <alignment horizontal="center" vertical="center"/>
    </xf>
    <xf numFmtId="0" fontId="48" fillId="9" borderId="16" xfId="0" applyFont="1" applyFill="1" applyBorder="1" applyAlignment="1">
      <alignment horizontal="center" vertical="center"/>
    </xf>
    <xf numFmtId="0" fontId="36" fillId="0" borderId="0" xfId="8" applyFont="1" applyFill="1" applyBorder="1" applyAlignment="1">
      <alignment horizontal="center" vertical="center"/>
    </xf>
    <xf numFmtId="0" fontId="101" fillId="3" borderId="2" xfId="8" applyFont="1" applyFill="1" applyBorder="1" applyAlignment="1">
      <alignment horizontal="center" vertical="center"/>
    </xf>
    <xf numFmtId="0" fontId="102" fillId="10" borderId="2" xfId="0" applyFont="1" applyFill="1" applyBorder="1" applyAlignment="1">
      <alignment horizontal="center" vertical="center" wrapText="1"/>
    </xf>
    <xf numFmtId="49" fontId="30" fillId="15" borderId="2" xfId="0" applyNumberFormat="1" applyFont="1" applyFill="1" applyBorder="1" applyAlignment="1">
      <alignment horizontal="center" vertical="center" wrapText="1"/>
    </xf>
    <xf numFmtId="0" fontId="48" fillId="10" borderId="2" xfId="0" applyFont="1" applyFill="1" applyBorder="1" applyAlignment="1">
      <alignment horizontal="center" vertical="center" wrapText="1"/>
    </xf>
    <xf numFmtId="0" fontId="5" fillId="0" borderId="0" xfId="26"/>
    <xf numFmtId="0" fontId="5" fillId="0" borderId="0" xfId="26" applyFont="1"/>
    <xf numFmtId="0" fontId="5" fillId="0" borderId="0" xfId="26" applyFont="1" applyFill="1"/>
    <xf numFmtId="0" fontId="74" fillId="0" borderId="0" xfId="26" applyFont="1"/>
    <xf numFmtId="0" fontId="74" fillId="0" borderId="0" xfId="26" applyFont="1" applyFill="1"/>
    <xf numFmtId="0" fontId="33" fillId="4" borderId="2" xfId="0" applyFont="1" applyFill="1" applyBorder="1" applyAlignment="1">
      <alignment vertical="center"/>
    </xf>
    <xf numFmtId="2" fontId="0" fillId="3" borderId="2" xfId="0" applyNumberFormat="1" applyFill="1" applyBorder="1" applyAlignment="1">
      <alignment horizontal="center" vertical="center"/>
    </xf>
    <xf numFmtId="0" fontId="4" fillId="0" borderId="0" xfId="4" applyFont="1" applyFill="1"/>
    <xf numFmtId="0" fontId="4" fillId="0" borderId="0" xfId="4" applyFont="1"/>
    <xf numFmtId="0" fontId="30" fillId="0" borderId="5" xfId="0" applyFont="1" applyFill="1" applyBorder="1" applyAlignment="1">
      <alignment horizontal="left" vertical="center"/>
    </xf>
    <xf numFmtId="0" fontId="0" fillId="0" borderId="0" xfId="0" applyFont="1" applyAlignment="1">
      <alignment wrapText="1"/>
    </xf>
    <xf numFmtId="0" fontId="30" fillId="0" borderId="5" xfId="0" applyFont="1" applyFill="1" applyBorder="1" applyAlignment="1">
      <alignment horizontal="left" vertical="center" wrapText="1"/>
    </xf>
    <xf numFmtId="0" fontId="37" fillId="15" borderId="10" xfId="0" applyFont="1" applyFill="1" applyBorder="1" applyAlignment="1">
      <alignment horizontal="center" vertical="center"/>
    </xf>
    <xf numFmtId="0" fontId="30" fillId="15" borderId="2" xfId="0" applyFont="1" applyFill="1" applyBorder="1" applyAlignment="1">
      <alignment horizontal="center" vertical="center"/>
    </xf>
    <xf numFmtId="0" fontId="30" fillId="0" borderId="0" xfId="0" applyFont="1" applyAlignment="1">
      <alignment wrapText="1"/>
    </xf>
    <xf numFmtId="0" fontId="0" fillId="0" borderId="5" xfId="0" applyFont="1" applyFill="1" applyBorder="1" applyAlignment="1">
      <alignment horizontal="left" vertical="center" wrapText="1"/>
    </xf>
    <xf numFmtId="0" fontId="72" fillId="10" borderId="2" xfId="0" applyFont="1" applyFill="1" applyBorder="1" applyAlignment="1">
      <alignment horizontal="center" vertical="center"/>
    </xf>
    <xf numFmtId="0" fontId="0" fillId="0" borderId="0" xfId="0" applyFill="1" applyBorder="1" applyAlignment="1">
      <alignment horizontal="center" vertical="center" wrapText="1"/>
    </xf>
    <xf numFmtId="0" fontId="75" fillId="0" borderId="2" xfId="0" applyFont="1" applyFill="1" applyBorder="1" applyAlignment="1">
      <alignment horizontal="center"/>
    </xf>
    <xf numFmtId="0" fontId="75" fillId="0" borderId="2" xfId="0" applyFont="1" applyFill="1" applyBorder="1" applyAlignment="1">
      <alignment horizontal="center" vertical="center"/>
    </xf>
    <xf numFmtId="0" fontId="61" fillId="0" borderId="2" xfId="0" applyFont="1" applyFill="1" applyBorder="1" applyAlignment="1">
      <alignment horizontal="center" vertical="center"/>
    </xf>
    <xf numFmtId="0" fontId="61" fillId="0" borderId="2" xfId="0" applyFont="1" applyFill="1" applyBorder="1" applyAlignment="1">
      <alignment horizontal="center"/>
    </xf>
    <xf numFmtId="0" fontId="61" fillId="0" borderId="10" xfId="0" applyFont="1" applyFill="1" applyBorder="1" applyAlignment="1">
      <alignment horizontal="center" vertical="center"/>
    </xf>
    <xf numFmtId="0" fontId="87" fillId="10" borderId="2" xfId="0" applyFont="1" applyFill="1" applyBorder="1" applyAlignment="1" applyProtection="1">
      <alignment horizontal="center"/>
    </xf>
    <xf numFmtId="0" fontId="61" fillId="15" borderId="6" xfId="0" applyFont="1" applyFill="1" applyBorder="1" applyAlignment="1" applyProtection="1">
      <alignment horizontal="center" vertical="center" wrapText="1"/>
    </xf>
    <xf numFmtId="0" fontId="3" fillId="0" borderId="0" xfId="4" applyFont="1"/>
    <xf numFmtId="0" fontId="48" fillId="7" borderId="2" xfId="0" applyFont="1" applyFill="1" applyBorder="1" applyAlignment="1">
      <alignment horizontal="center" vertical="center"/>
    </xf>
    <xf numFmtId="0" fontId="52" fillId="0" borderId="0" xfId="3" applyFont="1" applyFill="1" applyBorder="1" applyAlignment="1">
      <alignment horizontal="left" vertical="top"/>
    </xf>
    <xf numFmtId="0" fontId="72" fillId="0" borderId="0" xfId="0" applyFont="1"/>
    <xf numFmtId="0" fontId="22" fillId="15" borderId="10" xfId="0" applyFont="1" applyFill="1" applyBorder="1" applyAlignment="1">
      <alignment horizontal="left"/>
    </xf>
    <xf numFmtId="0" fontId="22" fillId="15" borderId="14" xfId="0" applyFont="1" applyFill="1" applyBorder="1" applyAlignment="1">
      <alignment horizontal="left"/>
    </xf>
    <xf numFmtId="0" fontId="22" fillId="15" borderId="12" xfId="0" applyFont="1" applyFill="1" applyBorder="1" applyAlignment="1">
      <alignment horizontal="left"/>
    </xf>
    <xf numFmtId="0" fontId="71" fillId="0" borderId="0" xfId="0" applyFont="1" applyFill="1" applyBorder="1"/>
    <xf numFmtId="0" fontId="98" fillId="6" borderId="2" xfId="0" applyFont="1" applyFill="1" applyBorder="1" applyAlignment="1">
      <alignment wrapText="1"/>
    </xf>
    <xf numFmtId="0" fontId="61" fillId="0" borderId="0" xfId="0" applyFont="1" applyAlignment="1">
      <alignment horizontal="center" vertical="center" wrapText="1"/>
    </xf>
    <xf numFmtId="0" fontId="61" fillId="0" borderId="0" xfId="0" applyFont="1" applyAlignment="1">
      <alignment horizontal="center" vertical="center"/>
    </xf>
    <xf numFmtId="0" fontId="61" fillId="0" borderId="2" xfId="0" applyFont="1" applyBorder="1"/>
    <xf numFmtId="0" fontId="61" fillId="0" borderId="2" xfId="0" applyFont="1" applyFill="1" applyBorder="1"/>
    <xf numFmtId="0" fontId="71" fillId="0" borderId="0" xfId="0" applyFont="1" applyAlignment="1">
      <alignment horizontal="right"/>
    </xf>
    <xf numFmtId="0" fontId="98" fillId="0" borderId="0" xfId="0" applyFont="1" applyFill="1" applyBorder="1"/>
    <xf numFmtId="0" fontId="61" fillId="6" borderId="2" xfId="0" applyFont="1" applyFill="1" applyBorder="1" applyAlignment="1">
      <alignment horizontal="center" wrapText="1"/>
    </xf>
    <xf numFmtId="0" fontId="98" fillId="19" borderId="2" xfId="0" applyFont="1" applyFill="1" applyBorder="1" applyAlignment="1">
      <alignment wrapText="1"/>
    </xf>
    <xf numFmtId="0" fontId="61" fillId="0" borderId="2" xfId="0" applyFont="1" applyBorder="1" applyAlignment="1">
      <alignment vertical="center"/>
    </xf>
    <xf numFmtId="0" fontId="0" fillId="0" borderId="0" xfId="0" applyAlignment="1">
      <alignment vertical="center"/>
    </xf>
    <xf numFmtId="0" fontId="71" fillId="0" borderId="0" xfId="0" applyFont="1" applyFill="1" applyBorder="1" applyAlignment="1">
      <alignment horizontal="right"/>
    </xf>
    <xf numFmtId="0" fontId="98" fillId="0" borderId="0" xfId="0" applyFont="1" applyFill="1" applyBorder="1" applyAlignment="1">
      <alignment wrapText="1"/>
    </xf>
    <xf numFmtId="0" fontId="87" fillId="0" borderId="2" xfId="0" applyFont="1" applyFill="1" applyBorder="1" applyAlignment="1">
      <alignment vertical="center" wrapText="1"/>
    </xf>
    <xf numFmtId="0" fontId="98" fillId="3" borderId="2" xfId="0" applyFont="1" applyFill="1" applyBorder="1" applyAlignment="1">
      <alignment horizontal="center" vertical="center" wrapText="1"/>
    </xf>
    <xf numFmtId="0" fontId="98" fillId="3" borderId="2" xfId="0" applyFont="1" applyFill="1" applyBorder="1" applyAlignment="1">
      <alignment horizontal="center" vertical="center"/>
    </xf>
    <xf numFmtId="0" fontId="61" fillId="0" borderId="2" xfId="0" applyFont="1" applyBorder="1" applyAlignment="1">
      <alignment vertical="center" wrapText="1"/>
    </xf>
    <xf numFmtId="0" fontId="98" fillId="23" borderId="2" xfId="0" applyFont="1" applyFill="1" applyBorder="1" applyAlignment="1">
      <alignment wrapText="1"/>
    </xf>
    <xf numFmtId="0" fontId="98" fillId="25" borderId="5" xfId="0" applyFont="1" applyFill="1" applyBorder="1"/>
    <xf numFmtId="0" fontId="22" fillId="0" borderId="0" xfId="0" applyFont="1"/>
    <xf numFmtId="0" fontId="61" fillId="27" borderId="2" xfId="0" applyFont="1" applyFill="1" applyBorder="1" applyAlignment="1">
      <alignment vertical="center"/>
    </xf>
    <xf numFmtId="0" fontId="16" fillId="0" borderId="0" xfId="4" applyFont="1" applyFill="1" applyBorder="1"/>
    <xf numFmtId="0" fontId="90" fillId="0" borderId="0" xfId="3" applyFont="1" applyFill="1" applyBorder="1" applyAlignment="1">
      <alignment horizontal="left" vertical="top"/>
    </xf>
    <xf numFmtId="0" fontId="21" fillId="0" borderId="0" xfId="4" applyFill="1" applyBorder="1"/>
    <xf numFmtId="0" fontId="14" fillId="0" borderId="0" xfId="4" applyFont="1" applyFill="1" applyBorder="1"/>
    <xf numFmtId="0" fontId="12" fillId="0" borderId="0" xfId="4" applyFont="1" applyFill="1" applyBorder="1"/>
    <xf numFmtId="0" fontId="9" fillId="0" borderId="0" xfId="4" applyFont="1" applyFill="1" applyBorder="1"/>
    <xf numFmtId="0" fontId="52" fillId="6" borderId="0" xfId="0" applyFont="1" applyFill="1"/>
    <xf numFmtId="0" fontId="0" fillId="6" borderId="0" xfId="0" applyFill="1"/>
    <xf numFmtId="0" fontId="118" fillId="0" borderId="0" xfId="0" applyFont="1" applyFill="1" applyBorder="1" applyAlignment="1"/>
    <xf numFmtId="0" fontId="61" fillId="14" borderId="2" xfId="0" applyFont="1" applyFill="1" applyBorder="1" applyAlignment="1">
      <alignment horizontal="center" vertical="center"/>
    </xf>
    <xf numFmtId="0" fontId="61" fillId="14" borderId="2" xfId="0" applyFont="1" applyFill="1" applyBorder="1" applyAlignment="1">
      <alignment horizontal="center"/>
    </xf>
    <xf numFmtId="0" fontId="0" fillId="11" borderId="0" xfId="0" applyFill="1" applyAlignment="1">
      <alignment horizontal="center"/>
    </xf>
    <xf numFmtId="0" fontId="0" fillId="0" borderId="0" xfId="0" applyFill="1" applyBorder="1" applyAlignment="1">
      <alignment horizontal="center" vertical="center"/>
    </xf>
    <xf numFmtId="0" fontId="61" fillId="6" borderId="2" xfId="0" applyFont="1" applyFill="1" applyBorder="1" applyAlignment="1">
      <alignment horizontal="center" vertical="center" wrapText="1"/>
    </xf>
    <xf numFmtId="0" fontId="61" fillId="6" borderId="2" xfId="0" applyFont="1" applyFill="1" applyBorder="1" applyAlignment="1">
      <alignment horizontal="center" vertical="center"/>
    </xf>
    <xf numFmtId="49" fontId="61" fillId="15" borderId="2" xfId="0" applyNumberFormat="1" applyFont="1" applyFill="1" applyBorder="1" applyAlignment="1">
      <alignment horizontal="center" vertical="center"/>
    </xf>
    <xf numFmtId="0" fontId="83" fillId="6" borderId="2" xfId="0" applyFont="1" applyFill="1" applyBorder="1" applyAlignment="1">
      <alignment horizontal="center" vertical="center"/>
    </xf>
    <xf numFmtId="0" fontId="61" fillId="15" borderId="2" xfId="0" applyFont="1" applyFill="1" applyBorder="1" applyAlignment="1" applyProtection="1">
      <alignment horizontal="center" vertical="center" wrapText="1"/>
    </xf>
    <xf numFmtId="0" fontId="63" fillId="15" borderId="0" xfId="0" applyFont="1" applyFill="1" applyBorder="1" applyAlignment="1" applyProtection="1">
      <alignment horizontal="center" vertical="center"/>
    </xf>
    <xf numFmtId="49" fontId="30" fillId="15" borderId="2" xfId="0" applyNumberFormat="1" applyFont="1" applyFill="1" applyBorder="1" applyAlignment="1">
      <alignment horizontal="center"/>
    </xf>
    <xf numFmtId="0" fontId="0" fillId="0" borderId="14" xfId="0" applyBorder="1" applyAlignment="1"/>
    <xf numFmtId="0" fontId="22" fillId="6" borderId="0" xfId="0" applyFont="1" applyFill="1" applyBorder="1" applyAlignment="1">
      <alignment vertical="center"/>
    </xf>
    <xf numFmtId="0" fontId="22" fillId="6" borderId="0" xfId="0" applyFont="1" applyFill="1" applyBorder="1" applyAlignment="1">
      <alignment vertical="center" wrapText="1"/>
    </xf>
    <xf numFmtId="0" fontId="2" fillId="0" borderId="0" xfId="27"/>
    <xf numFmtId="0" fontId="2" fillId="0" borderId="0" xfId="27" applyFont="1"/>
    <xf numFmtId="0" fontId="2" fillId="0" borderId="0" xfId="27" applyFont="1" applyFill="1"/>
    <xf numFmtId="0" fontId="74" fillId="0" borderId="0" xfId="27" applyFont="1"/>
    <xf numFmtId="0" fontId="74" fillId="0" borderId="0" xfId="27" applyFont="1" applyFill="1"/>
    <xf numFmtId="0" fontId="30" fillId="6" borderId="2" xfId="0" applyFont="1" applyFill="1" applyBorder="1" applyAlignment="1">
      <alignment vertical="center"/>
    </xf>
    <xf numFmtId="0" fontId="48" fillId="6" borderId="2" xfId="0" applyFont="1" applyFill="1" applyBorder="1" applyAlignment="1">
      <alignment horizontal="center" vertical="center"/>
    </xf>
    <xf numFmtId="0" fontId="61" fillId="6" borderId="0" xfId="0" applyFont="1" applyFill="1" applyBorder="1" applyAlignment="1">
      <alignment vertical="center" wrapText="1"/>
    </xf>
    <xf numFmtId="0" fontId="31" fillId="14" borderId="0" xfId="0" applyFont="1" applyFill="1" applyBorder="1" applyAlignment="1">
      <alignment vertical="top" wrapText="1"/>
    </xf>
    <xf numFmtId="0" fontId="30" fillId="6" borderId="0" xfId="0" applyFont="1" applyFill="1"/>
    <xf numFmtId="0" fontId="34" fillId="15" borderId="2" xfId="0" applyFont="1" applyFill="1" applyBorder="1" applyAlignment="1">
      <alignment horizontal="center" vertical="center"/>
    </xf>
    <xf numFmtId="0" fontId="42" fillId="8" borderId="2" xfId="0" applyFont="1" applyFill="1" applyBorder="1" applyAlignment="1">
      <alignment horizontal="center" vertical="center" wrapText="1"/>
    </xf>
    <xf numFmtId="0" fontId="78" fillId="24" borderId="2" xfId="0" applyFont="1" applyFill="1" applyBorder="1" applyAlignment="1">
      <alignment horizontal="center" vertical="center"/>
    </xf>
    <xf numFmtId="0" fontId="75" fillId="6" borderId="2" xfId="0" applyFont="1" applyFill="1" applyBorder="1" applyAlignment="1">
      <alignment horizontal="center" vertical="center" wrapText="1"/>
    </xf>
    <xf numFmtId="0" fontId="61" fillId="6" borderId="2" xfId="0" applyFont="1" applyFill="1" applyBorder="1" applyAlignment="1">
      <alignment horizontal="center"/>
    </xf>
    <xf numFmtId="0" fontId="72" fillId="0" borderId="2" xfId="0" applyFont="1" applyFill="1" applyBorder="1" applyAlignment="1">
      <alignment horizontal="center" vertical="center"/>
    </xf>
    <xf numFmtId="0" fontId="52" fillId="0" borderId="0" xfId="0" applyFont="1" applyFill="1" applyBorder="1" applyAlignment="1">
      <alignment horizontal="left" vertical="center"/>
    </xf>
    <xf numFmtId="0" fontId="30" fillId="6" borderId="2" xfId="0" applyFont="1" applyFill="1" applyBorder="1" applyAlignment="1">
      <alignment horizontal="left" vertical="center" wrapText="1"/>
    </xf>
    <xf numFmtId="0" fontId="30" fillId="6" borderId="0" xfId="0" applyFont="1" applyFill="1" applyBorder="1" applyAlignment="1"/>
    <xf numFmtId="0" fontId="30" fillId="6" borderId="1" xfId="0" applyFont="1" applyFill="1" applyBorder="1" applyAlignment="1"/>
    <xf numFmtId="0" fontId="30" fillId="6" borderId="16" xfId="0" applyFont="1" applyFill="1" applyBorder="1" applyAlignment="1"/>
    <xf numFmtId="0" fontId="0" fillId="0" borderId="10" xfId="0" applyBorder="1" applyAlignment="1"/>
    <xf numFmtId="0" fontId="30" fillId="26" borderId="0" xfId="0" applyFont="1" applyFill="1" applyBorder="1"/>
    <xf numFmtId="0" fontId="48" fillId="26" borderId="0" xfId="0" applyFont="1" applyFill="1" applyBorder="1" applyAlignment="1">
      <alignment horizontal="center" vertical="center"/>
    </xf>
    <xf numFmtId="0" fontId="30" fillId="26" borderId="0" xfId="0" applyFont="1" applyFill="1" applyBorder="1" applyAlignment="1"/>
    <xf numFmtId="0" fontId="30" fillId="26" borderId="0" xfId="0" applyFont="1" applyFill="1" applyBorder="1" applyAlignment="1">
      <alignment horizontal="center"/>
    </xf>
    <xf numFmtId="0" fontId="61" fillId="26" borderId="2" xfId="0" applyFont="1" applyFill="1" applyBorder="1" applyAlignment="1">
      <alignment horizontal="center" vertical="center" wrapText="1"/>
    </xf>
    <xf numFmtId="0" fontId="71" fillId="26" borderId="2" xfId="0" applyFont="1" applyFill="1" applyBorder="1" applyAlignment="1">
      <alignment horizontal="center" vertical="center"/>
    </xf>
    <xf numFmtId="0" fontId="22" fillId="26" borderId="2" xfId="0" applyFont="1" applyFill="1" applyBorder="1" applyAlignment="1">
      <alignment horizontal="right" vertical="center"/>
    </xf>
    <xf numFmtId="0" fontId="68" fillId="26" borderId="0" xfId="0" applyFont="1" applyFill="1"/>
    <xf numFmtId="0" fontId="0" fillId="26" borderId="0" xfId="0" applyFill="1"/>
    <xf numFmtId="0" fontId="33" fillId="26" borderId="2" xfId="0" applyFont="1" applyFill="1" applyBorder="1" applyAlignment="1">
      <alignment horizontal="center" vertical="center" wrapText="1"/>
    </xf>
    <xf numFmtId="0" fontId="61" fillId="26" borderId="4" xfId="0" applyFont="1" applyFill="1" applyBorder="1" applyAlignment="1">
      <alignment horizontal="center" vertical="center" wrapText="1"/>
    </xf>
    <xf numFmtId="49" fontId="61" fillId="26" borderId="2" xfId="0" applyNumberFormat="1" applyFont="1" applyFill="1" applyBorder="1" applyAlignment="1" applyProtection="1">
      <alignment horizontal="center"/>
    </xf>
    <xf numFmtId="49" fontId="61" fillId="26" borderId="2" xfId="0" applyNumberFormat="1" applyFont="1" applyFill="1" applyBorder="1" applyAlignment="1" applyProtection="1">
      <alignment horizontal="center" vertical="center"/>
    </xf>
    <xf numFmtId="49" fontId="30" fillId="26" borderId="2" xfId="0" applyNumberFormat="1" applyFont="1" applyFill="1" applyBorder="1" applyAlignment="1">
      <alignment horizontal="center" vertical="center"/>
    </xf>
    <xf numFmtId="0" fontId="72" fillId="26" borderId="2" xfId="0" applyFont="1" applyFill="1" applyBorder="1" applyAlignment="1">
      <alignment horizontal="center" vertical="center"/>
    </xf>
    <xf numFmtId="0" fontId="83" fillId="26" borderId="2" xfId="0" applyFont="1" applyFill="1" applyBorder="1" applyAlignment="1">
      <alignment horizontal="center" vertical="center" wrapText="1"/>
    </xf>
    <xf numFmtId="0" fontId="61" fillId="6" borderId="2" xfId="0" applyFont="1" applyFill="1" applyBorder="1" applyAlignment="1">
      <alignment horizontal="center" vertical="center" wrapText="1"/>
    </xf>
    <xf numFmtId="0" fontId="54" fillId="0" borderId="16" xfId="0" applyFont="1" applyBorder="1" applyAlignment="1"/>
    <xf numFmtId="0" fontId="54" fillId="0" borderId="17" xfId="0" applyFont="1" applyBorder="1" applyAlignment="1"/>
    <xf numFmtId="0" fontId="54" fillId="0" borderId="0" xfId="0" applyFont="1" applyAlignment="1"/>
    <xf numFmtId="0" fontId="54" fillId="0" borderId="9" xfId="0" applyFont="1" applyBorder="1" applyAlignment="1"/>
    <xf numFmtId="0" fontId="54" fillId="6" borderId="2" xfId="0" applyFont="1" applyFill="1" applyBorder="1" applyAlignment="1"/>
    <xf numFmtId="0" fontId="61" fillId="10" borderId="2" xfId="0" applyFont="1" applyFill="1" applyBorder="1" applyAlignment="1">
      <alignment horizontal="center" vertical="center" wrapText="1"/>
    </xf>
    <xf numFmtId="0" fontId="61" fillId="26" borderId="2" xfId="0" applyFont="1" applyFill="1" applyBorder="1" applyAlignment="1">
      <alignment horizontal="center" vertical="center"/>
    </xf>
    <xf numFmtId="0" fontId="75" fillId="26" borderId="2" xfId="0" applyFont="1" applyFill="1" applyBorder="1" applyAlignment="1">
      <alignment horizontal="center" vertical="center"/>
    </xf>
    <xf numFmtId="0" fontId="71" fillId="0" borderId="0" xfId="0" applyFont="1" applyFill="1" applyBorder="1" applyAlignment="1">
      <alignment horizontal="left" vertical="center"/>
    </xf>
    <xf numFmtId="0" fontId="71" fillId="0" borderId="0" xfId="0" applyFont="1" applyFill="1" applyBorder="1" applyAlignment="1">
      <alignment horizontal="left"/>
    </xf>
    <xf numFmtId="0" fontId="128" fillId="26" borderId="0" xfId="0" applyFont="1" applyFill="1"/>
    <xf numFmtId="0" fontId="129" fillId="26" borderId="0" xfId="0" applyFont="1" applyFill="1"/>
    <xf numFmtId="0" fontId="130" fillId="26" borderId="0" xfId="0" applyFont="1" applyFill="1"/>
    <xf numFmtId="0" fontId="131" fillId="26" borderId="0" xfId="0" applyFont="1" applyFill="1"/>
    <xf numFmtId="0" fontId="71" fillId="26" borderId="0" xfId="0" applyFont="1" applyFill="1" applyAlignment="1">
      <alignment wrapText="1"/>
    </xf>
    <xf numFmtId="0" fontId="132" fillId="26" borderId="2" xfId="0" applyFont="1" applyFill="1" applyBorder="1" applyAlignment="1">
      <alignment horizontal="center" vertical="center" wrapText="1"/>
    </xf>
    <xf numFmtId="0" fontId="75" fillId="20" borderId="0" xfId="0" applyFont="1" applyFill="1" applyBorder="1" applyAlignment="1">
      <alignment horizontal="center" vertical="center"/>
    </xf>
    <xf numFmtId="0" fontId="108" fillId="20" borderId="0" xfId="0" applyFont="1" applyFill="1" applyBorder="1"/>
    <xf numFmtId="0" fontId="0" fillId="0" borderId="0" xfId="0" applyFill="1" applyBorder="1" applyAlignment="1">
      <alignment horizontal="center" vertical="center"/>
    </xf>
    <xf numFmtId="0" fontId="61" fillId="26" borderId="2" xfId="0" applyFont="1" applyFill="1" applyBorder="1" applyAlignment="1">
      <alignment horizontal="center" vertical="center"/>
    </xf>
    <xf numFmtId="49" fontId="61" fillId="26" borderId="2" xfId="0" applyNumberFormat="1" applyFont="1" applyFill="1" applyBorder="1" applyAlignment="1" applyProtection="1">
      <alignment horizontal="center" vertical="center"/>
    </xf>
    <xf numFmtId="0" fontId="61" fillId="26" borderId="6" xfId="0" applyFont="1" applyFill="1" applyBorder="1" applyAlignment="1" applyProtection="1">
      <alignment horizontal="center" vertical="center" wrapText="1"/>
    </xf>
    <xf numFmtId="0" fontId="0" fillId="26" borderId="0" xfId="0" applyFill="1" applyBorder="1"/>
    <xf numFmtId="49" fontId="0" fillId="26" borderId="0" xfId="0" applyNumberFormat="1" applyFill="1" applyBorder="1" applyAlignment="1">
      <alignment horizontal="center" vertical="center"/>
    </xf>
    <xf numFmtId="0" fontId="75" fillId="26" borderId="0" xfId="0" applyFont="1" applyFill="1" applyBorder="1" applyAlignment="1">
      <alignment horizontal="center" vertical="center"/>
    </xf>
    <xf numFmtId="49" fontId="75" fillId="26" borderId="0" xfId="0" applyNumberFormat="1" applyFont="1" applyFill="1" applyBorder="1" applyAlignment="1">
      <alignment horizontal="center" vertical="center"/>
    </xf>
    <xf numFmtId="0" fontId="75" fillId="26" borderId="0" xfId="0" applyFont="1" applyFill="1" applyBorder="1" applyAlignment="1">
      <alignment horizontal="center" vertical="center" wrapText="1"/>
    </xf>
    <xf numFmtId="0" fontId="61" fillId="26" borderId="2" xfId="0" applyFont="1" applyFill="1" applyBorder="1" applyAlignment="1" applyProtection="1">
      <alignment horizontal="center" vertical="center" wrapText="1"/>
    </xf>
    <xf numFmtId="0" fontId="87" fillId="4" borderId="10" xfId="0" applyFont="1" applyFill="1" applyBorder="1" applyAlignment="1">
      <alignment horizontal="center" vertical="center"/>
    </xf>
    <xf numFmtId="0" fontId="61" fillId="26" borderId="2" xfId="0" applyFont="1" applyFill="1" applyBorder="1" applyAlignment="1">
      <alignment horizontal="center" vertical="center" wrapText="1"/>
    </xf>
    <xf numFmtId="0" fontId="61" fillId="0" borderId="0" xfId="0" applyFont="1" applyFill="1" applyBorder="1" applyAlignment="1">
      <alignment horizontal="center" vertical="center" wrapText="1"/>
    </xf>
    <xf numFmtId="0" fontId="61" fillId="26" borderId="2" xfId="0" applyFont="1" applyFill="1" applyBorder="1" applyAlignment="1">
      <alignment horizontal="center" vertical="center"/>
    </xf>
    <xf numFmtId="0" fontId="61" fillId="26" borderId="0" xfId="0" applyFont="1" applyFill="1" applyBorder="1" applyAlignment="1">
      <alignment horizontal="center" vertical="center" wrapText="1"/>
    </xf>
    <xf numFmtId="0" fontId="75" fillId="27" borderId="0" xfId="0" applyFont="1" applyFill="1" applyBorder="1" applyAlignment="1">
      <alignment horizontal="center" vertical="center"/>
    </xf>
    <xf numFmtId="0" fontId="0" fillId="27" borderId="0" xfId="0" applyFill="1"/>
    <xf numFmtId="164" fontId="0" fillId="26" borderId="0" xfId="0" applyNumberFormat="1" applyFill="1"/>
    <xf numFmtId="0" fontId="0" fillId="26" borderId="0" xfId="0" applyFill="1" applyBorder="1" applyAlignment="1"/>
    <xf numFmtId="0" fontId="0" fillId="11" borderId="0" xfId="0" applyFill="1" applyAlignment="1">
      <alignment horizontal="center"/>
    </xf>
    <xf numFmtId="49" fontId="30" fillId="15" borderId="2" xfId="0" applyNumberFormat="1" applyFont="1" applyFill="1" applyBorder="1" applyAlignment="1">
      <alignment horizontal="center" vertical="center"/>
    </xf>
    <xf numFmtId="0" fontId="72" fillId="4" borderId="2" xfId="0" applyFont="1" applyFill="1" applyBorder="1" applyAlignment="1">
      <alignment horizontal="center" vertical="center"/>
    </xf>
    <xf numFmtId="0" fontId="61" fillId="15" borderId="2" xfId="0" applyFont="1" applyFill="1" applyBorder="1" applyAlignment="1">
      <alignment horizontal="center" vertical="center" wrapText="1"/>
    </xf>
    <xf numFmtId="0" fontId="83" fillId="4" borderId="2" xfId="0" applyFont="1" applyFill="1" applyBorder="1" applyAlignment="1">
      <alignment horizontal="center" vertical="center" wrapText="1"/>
    </xf>
    <xf numFmtId="0" fontId="61" fillId="0" borderId="0" xfId="0" applyFont="1" applyFill="1" applyBorder="1" applyAlignment="1">
      <alignment horizontal="center" vertical="center" wrapText="1"/>
    </xf>
    <xf numFmtId="49" fontId="30" fillId="15" borderId="2" xfId="0" applyNumberFormat="1" applyFont="1" applyFill="1" applyBorder="1" applyAlignment="1">
      <alignment horizontal="center"/>
    </xf>
    <xf numFmtId="0" fontId="72" fillId="4" borderId="2" xfId="0" applyFont="1" applyFill="1" applyBorder="1" applyAlignment="1">
      <alignment horizontal="center" vertical="center" wrapText="1"/>
    </xf>
    <xf numFmtId="0" fontId="22"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61" fillId="0" borderId="0" xfId="0" applyFont="1" applyFill="1" applyBorder="1" applyAlignment="1">
      <alignment horizontal="center"/>
    </xf>
    <xf numFmtId="0" fontId="61" fillId="15" borderId="10" xfId="0" applyFont="1" applyFill="1" applyBorder="1" applyAlignment="1">
      <alignment horizontal="center" vertical="center"/>
    </xf>
    <xf numFmtId="0" fontId="61" fillId="15" borderId="14" xfId="0" applyFont="1" applyFill="1" applyBorder="1" applyAlignment="1">
      <alignment horizontal="center" vertical="center"/>
    </xf>
    <xf numFmtId="0" fontId="61" fillId="15" borderId="12" xfId="0" applyFont="1" applyFill="1" applyBorder="1" applyAlignment="1">
      <alignment horizontal="center" vertical="center"/>
    </xf>
    <xf numFmtId="0" fontId="65" fillId="0" borderId="0" xfId="12" applyFont="1" applyFill="1" applyBorder="1" applyAlignment="1" applyProtection="1">
      <alignment horizontal="center"/>
    </xf>
    <xf numFmtId="0" fontId="33" fillId="4" borderId="2" xfId="0" applyFont="1" applyFill="1" applyBorder="1" applyAlignment="1">
      <alignment horizontal="center" vertical="center" wrapText="1"/>
    </xf>
    <xf numFmtId="0" fontId="61" fillId="26" borderId="2" xfId="0" applyFont="1" applyFill="1" applyBorder="1" applyAlignment="1">
      <alignment horizontal="center" vertical="center"/>
    </xf>
    <xf numFmtId="0" fontId="0" fillId="10" borderId="2" xfId="0" applyFill="1" applyBorder="1" applyAlignment="1">
      <alignment horizontal="center"/>
    </xf>
    <xf numFmtId="0" fontId="0" fillId="3" borderId="2" xfId="0" applyFill="1" applyBorder="1" applyAlignment="1">
      <alignment horizontal="center"/>
    </xf>
    <xf numFmtId="0" fontId="30" fillId="15" borderId="2" xfId="0" applyFont="1" applyFill="1" applyBorder="1" applyAlignment="1">
      <alignment horizontal="center" vertical="center" wrapText="1"/>
    </xf>
    <xf numFmtId="0" fontId="30" fillId="0" borderId="0" xfId="0" applyFont="1" applyFill="1" applyBorder="1" applyAlignment="1">
      <alignment vertical="center"/>
    </xf>
    <xf numFmtId="49" fontId="61" fillId="15" borderId="2" xfId="0" applyNumberFormat="1" applyFont="1" applyFill="1" applyBorder="1" applyAlignment="1">
      <alignment horizontal="center" vertical="center" wrapText="1"/>
    </xf>
    <xf numFmtId="49" fontId="0" fillId="0" borderId="0" xfId="0" applyNumberFormat="1" applyFill="1" applyBorder="1" applyAlignment="1">
      <alignment horizontal="center"/>
    </xf>
    <xf numFmtId="0" fontId="0" fillId="0" borderId="0" xfId="0" applyFill="1" applyBorder="1" applyAlignment="1">
      <alignment horizontal="center"/>
    </xf>
    <xf numFmtId="0" fontId="0" fillId="0" borderId="11" xfId="0" applyFill="1" applyBorder="1"/>
    <xf numFmtId="0" fontId="87" fillId="0" borderId="16" xfId="0" applyFont="1" applyFill="1" applyBorder="1" applyAlignment="1">
      <alignment horizontal="center"/>
    </xf>
    <xf numFmtId="0" fontId="87" fillId="0" borderId="0" xfId="0" applyFont="1" applyFill="1" applyBorder="1" applyAlignment="1">
      <alignment horizontal="center"/>
    </xf>
    <xf numFmtId="0" fontId="0" fillId="26" borderId="0" xfId="0" applyFont="1" applyFill="1" applyAlignment="1">
      <alignment wrapText="1"/>
    </xf>
    <xf numFmtId="0" fontId="48" fillId="26" borderId="2" xfId="0" applyFont="1" applyFill="1" applyBorder="1" applyAlignment="1">
      <alignment horizontal="center" vertical="center"/>
    </xf>
    <xf numFmtId="0" fontId="30" fillId="26" borderId="2" xfId="0" applyFont="1" applyFill="1" applyBorder="1" applyAlignment="1">
      <alignment horizontal="left" vertical="center" wrapText="1"/>
    </xf>
    <xf numFmtId="0" fontId="30" fillId="26" borderId="0" xfId="0" applyFont="1" applyFill="1" applyAlignment="1">
      <alignment vertical="top" wrapText="1"/>
    </xf>
    <xf numFmtId="0" fontId="0" fillId="11" borderId="0" xfId="0" applyFill="1" applyAlignment="1">
      <alignment horizontal="center"/>
    </xf>
    <xf numFmtId="0" fontId="0" fillId="0" borderId="2" xfId="0" applyBorder="1" applyAlignment="1">
      <alignment horizontal="center"/>
    </xf>
    <xf numFmtId="49" fontId="30" fillId="15" borderId="2" xfId="0" applyNumberFormat="1" applyFont="1" applyFill="1" applyBorder="1" applyAlignment="1">
      <alignment horizontal="center" vertical="center"/>
    </xf>
    <xf numFmtId="0" fontId="61" fillId="0" borderId="2" xfId="0" applyFont="1" applyFill="1" applyBorder="1" applyAlignment="1">
      <alignment horizontal="center" vertical="center" wrapText="1"/>
    </xf>
    <xf numFmtId="0" fontId="61" fillId="15" borderId="2" xfId="0" applyFont="1" applyFill="1" applyBorder="1" applyAlignment="1">
      <alignment horizontal="center" vertical="center"/>
    </xf>
    <xf numFmtId="0" fontId="61" fillId="15" borderId="4" xfId="0" applyFont="1" applyFill="1" applyBorder="1" applyAlignment="1">
      <alignment horizontal="center" vertical="center" wrapText="1"/>
    </xf>
    <xf numFmtId="0" fontId="61" fillId="15" borderId="2" xfId="0" applyFont="1" applyFill="1" applyBorder="1" applyAlignment="1">
      <alignment horizontal="center" vertical="center" wrapText="1"/>
    </xf>
    <xf numFmtId="0" fontId="72" fillId="4" borderId="2" xfId="0" applyFont="1" applyFill="1" applyBorder="1" applyAlignment="1">
      <alignment horizontal="center" vertical="center" wrapText="1"/>
    </xf>
    <xf numFmtId="0" fontId="72" fillId="4" borderId="2" xfId="0" applyFont="1" applyFill="1" applyBorder="1" applyAlignment="1">
      <alignment horizontal="center" vertical="center"/>
    </xf>
    <xf numFmtId="0" fontId="61" fillId="0" borderId="2" xfId="0" applyFont="1" applyFill="1" applyBorder="1" applyAlignment="1">
      <alignment horizontal="center" vertical="center"/>
    </xf>
    <xf numFmtId="0" fontId="61" fillId="26" borderId="2" xfId="0" applyFont="1" applyFill="1" applyBorder="1" applyAlignment="1">
      <alignment horizontal="center" vertical="center" wrapText="1"/>
    </xf>
    <xf numFmtId="0" fontId="0" fillId="0" borderId="0" xfId="0" applyFill="1" applyBorder="1" applyAlignment="1">
      <alignment horizontal="center" vertical="center"/>
    </xf>
    <xf numFmtId="0" fontId="61" fillId="0" borderId="0" xfId="0" applyFont="1" applyFill="1" applyBorder="1" applyAlignment="1">
      <alignment horizontal="center" vertical="center" wrapText="1"/>
    </xf>
    <xf numFmtId="0" fontId="83" fillId="4" borderId="2" xfId="0" applyFont="1" applyFill="1" applyBorder="1" applyAlignment="1">
      <alignment horizontal="center" vertical="center" wrapText="1"/>
    </xf>
    <xf numFmtId="0" fontId="61" fillId="0" borderId="2" xfId="0" applyFont="1" applyFill="1" applyBorder="1" applyAlignment="1">
      <alignment horizontal="center"/>
    </xf>
    <xf numFmtId="0" fontId="61" fillId="0" borderId="0" xfId="0" applyFont="1" applyFill="1" applyBorder="1" applyAlignment="1">
      <alignment horizontal="center"/>
    </xf>
    <xf numFmtId="49" fontId="30" fillId="15" borderId="2" xfId="0" applyNumberFormat="1" applyFont="1" applyFill="1" applyBorder="1" applyAlignment="1">
      <alignment horizontal="center"/>
    </xf>
    <xf numFmtId="0" fontId="96" fillId="4" borderId="2" xfId="0" applyFont="1" applyFill="1" applyBorder="1" applyAlignment="1">
      <alignment horizontal="center" vertical="center"/>
    </xf>
    <xf numFmtId="0" fontId="54" fillId="0" borderId="0" xfId="0" applyFont="1" applyFill="1" applyBorder="1" applyAlignment="1">
      <alignment horizontal="center" vertical="center" wrapText="1"/>
    </xf>
    <xf numFmtId="0" fontId="87" fillId="4" borderId="2" xfId="0" applyFont="1" applyFill="1" applyBorder="1" applyAlignment="1">
      <alignment horizontal="center" vertical="center" wrapText="1"/>
    </xf>
    <xf numFmtId="0" fontId="61" fillId="0" borderId="2" xfId="0" applyFont="1" applyFill="1" applyBorder="1" applyAlignment="1">
      <alignment horizontal="center" wrapText="1"/>
    </xf>
    <xf numFmtId="0" fontId="65" fillId="0" borderId="0" xfId="12" applyFont="1" applyFill="1" applyBorder="1" applyAlignment="1" applyProtection="1">
      <alignment horizontal="center"/>
    </xf>
    <xf numFmtId="0" fontId="33" fillId="4" borderId="2" xfId="0" applyFont="1" applyFill="1" applyBorder="1" applyAlignment="1">
      <alignment horizontal="center" vertical="center" wrapText="1"/>
    </xf>
    <xf numFmtId="0" fontId="61" fillId="0" borderId="0" xfId="0" applyFont="1" applyFill="1" applyBorder="1" applyAlignment="1">
      <alignment horizontal="center" vertical="center"/>
    </xf>
    <xf numFmtId="0" fontId="61" fillId="6" borderId="2" xfId="0" applyFont="1" applyFill="1" applyBorder="1" applyAlignment="1">
      <alignment horizontal="center" vertical="center" wrapText="1"/>
    </xf>
    <xf numFmtId="49" fontId="0" fillId="0" borderId="0" xfId="0" applyNumberFormat="1" applyFill="1" applyBorder="1" applyAlignment="1"/>
    <xf numFmtId="0" fontId="48" fillId="26" borderId="2" xfId="0" applyFont="1" applyFill="1" applyBorder="1" applyAlignment="1">
      <alignment horizontal="center" vertical="center" wrapText="1"/>
    </xf>
    <xf numFmtId="49" fontId="30" fillId="26" borderId="2" xfId="0" applyNumberFormat="1" applyFont="1" applyFill="1" applyBorder="1" applyAlignment="1">
      <alignment horizontal="center" vertical="center" wrapText="1"/>
    </xf>
    <xf numFmtId="0" fontId="132" fillId="26" borderId="2" xfId="0" applyFont="1" applyFill="1" applyBorder="1" applyAlignment="1">
      <alignment horizontal="center" vertical="center"/>
    </xf>
    <xf numFmtId="0" fontId="87" fillId="26" borderId="2" xfId="0" applyFont="1" applyFill="1" applyBorder="1" applyAlignment="1">
      <alignment horizontal="center" vertical="center" wrapText="1"/>
    </xf>
    <xf numFmtId="0" fontId="71" fillId="0" borderId="0" xfId="0" applyFont="1" applyFill="1"/>
    <xf numFmtId="49" fontId="61" fillId="26" borderId="2" xfId="0" applyNumberFormat="1" applyFont="1" applyFill="1" applyBorder="1" applyAlignment="1">
      <alignment horizontal="center" vertical="center"/>
    </xf>
    <xf numFmtId="0" fontId="71" fillId="0" borderId="0" xfId="0" applyFont="1" applyFill="1" applyBorder="1" applyAlignment="1">
      <alignment wrapText="1"/>
    </xf>
    <xf numFmtId="0" fontId="71" fillId="0" borderId="0" xfId="0" applyFont="1" applyFill="1" applyBorder="1" applyAlignment="1">
      <alignment horizontal="center" wrapText="1"/>
    </xf>
    <xf numFmtId="0" fontId="61" fillId="0" borderId="0" xfId="0" applyFont="1" applyFill="1" applyBorder="1" applyAlignment="1">
      <alignment horizontal="center" wrapText="1"/>
    </xf>
    <xf numFmtId="0" fontId="61" fillId="26" borderId="2" xfId="0" applyFont="1" applyFill="1" applyBorder="1" applyAlignment="1">
      <alignment horizontal="center" vertical="center" wrapText="1"/>
    </xf>
    <xf numFmtId="0" fontId="22" fillId="10" borderId="2" xfId="0" applyFont="1" applyFill="1" applyBorder="1" applyAlignment="1">
      <alignment vertical="center"/>
    </xf>
    <xf numFmtId="0" fontId="30" fillId="6" borderId="0" xfId="0" applyFont="1" applyFill="1" applyAlignment="1">
      <alignment horizontal="center" vertical="center" wrapText="1"/>
    </xf>
    <xf numFmtId="0" fontId="78" fillId="26" borderId="2" xfId="0" applyFont="1" applyFill="1" applyBorder="1" applyAlignment="1">
      <alignment vertical="center"/>
    </xf>
    <xf numFmtId="0" fontId="0" fillId="26" borderId="2" xfId="0" applyFont="1" applyFill="1" applyBorder="1" applyAlignment="1">
      <alignment wrapText="1"/>
    </xf>
    <xf numFmtId="0" fontId="61" fillId="6" borderId="4" xfId="0" applyFont="1" applyFill="1" applyBorder="1" applyAlignment="1">
      <alignment horizontal="center" vertical="center" wrapText="1"/>
    </xf>
    <xf numFmtId="0" fontId="68" fillId="6" borderId="0" xfId="0" applyFont="1" applyFill="1" applyBorder="1" applyAlignment="1"/>
    <xf numFmtId="0" fontId="22" fillId="6" borderId="0" xfId="0" applyFont="1" applyFill="1" applyBorder="1" applyAlignment="1"/>
    <xf numFmtId="0" fontId="61" fillId="11" borderId="0" xfId="0" applyFont="1" applyFill="1" applyAlignment="1">
      <alignment horizontal="center" wrapText="1"/>
    </xf>
    <xf numFmtId="0" fontId="140" fillId="0" borderId="2" xfId="0" applyFont="1" applyFill="1" applyBorder="1"/>
    <xf numFmtId="0" fontId="54" fillId="0" borderId="0" xfId="0" applyFont="1" applyFill="1" applyBorder="1" applyAlignment="1">
      <alignment vertical="center" wrapText="1"/>
    </xf>
    <xf numFmtId="0" fontId="98" fillId="0" borderId="2" xfId="0" applyFont="1" applyFill="1" applyBorder="1"/>
    <xf numFmtId="0" fontId="22" fillId="0" borderId="0" xfId="0" applyFont="1" applyFill="1" applyBorder="1" applyAlignment="1">
      <alignment wrapText="1"/>
    </xf>
    <xf numFmtId="0" fontId="61" fillId="25" borderId="4" xfId="0" applyFont="1" applyFill="1" applyBorder="1" applyAlignment="1">
      <alignment horizontal="center" vertical="center" wrapText="1"/>
    </xf>
    <xf numFmtId="0" fontId="77" fillId="17" borderId="26" xfId="0" applyFont="1" applyFill="1" applyBorder="1" applyAlignment="1">
      <alignment horizontal="center" vertical="center" wrapText="1"/>
    </xf>
    <xf numFmtId="0" fontId="77" fillId="11" borderId="27" xfId="0" applyFont="1" applyFill="1" applyBorder="1" applyAlignment="1">
      <alignment horizontal="center" vertical="center" wrapText="1"/>
    </xf>
    <xf numFmtId="0" fontId="77" fillId="27" borderId="28" xfId="0" applyFont="1" applyFill="1" applyBorder="1" applyAlignment="1">
      <alignment horizontal="center" vertical="center" wrapText="1"/>
    </xf>
    <xf numFmtId="0" fontId="61" fillId="17" borderId="2" xfId="0" applyFont="1" applyFill="1" applyBorder="1" applyAlignment="1">
      <alignment horizontal="center" vertical="center" wrapText="1"/>
    </xf>
    <xf numFmtId="0" fontId="61" fillId="6" borderId="2" xfId="0" applyFont="1" applyFill="1" applyBorder="1"/>
    <xf numFmtId="0" fontId="98" fillId="0" borderId="2" xfId="0" applyFont="1" applyFill="1" applyBorder="1" applyAlignment="1">
      <alignment wrapText="1"/>
    </xf>
    <xf numFmtId="0" fontId="0" fillId="6" borderId="2" xfId="0" applyFont="1" applyFill="1" applyBorder="1" applyAlignment="1">
      <alignment horizontal="center" vertical="center"/>
    </xf>
    <xf numFmtId="0" fontId="61" fillId="6" borderId="2" xfId="0" applyFont="1" applyFill="1" applyBorder="1" applyAlignment="1">
      <alignment vertical="center" wrapText="1"/>
    </xf>
    <xf numFmtId="0" fontId="61" fillId="21" borderId="9" xfId="0" applyFont="1" applyFill="1" applyBorder="1" applyAlignment="1">
      <alignment horizontal="center" vertical="center" wrapText="1"/>
    </xf>
    <xf numFmtId="0" fontId="140" fillId="0" borderId="2" xfId="0" applyFont="1" applyFill="1" applyBorder="1" applyAlignment="1">
      <alignment wrapText="1"/>
    </xf>
    <xf numFmtId="0" fontId="98" fillId="28" borderId="2" xfId="0" applyFont="1" applyFill="1" applyBorder="1" applyAlignment="1">
      <alignment wrapText="1"/>
    </xf>
    <xf numFmtId="0" fontId="98" fillId="28" borderId="5" xfId="0" applyFont="1" applyFill="1" applyBorder="1" applyAlignment="1">
      <alignment vertical="center" wrapText="1"/>
    </xf>
    <xf numFmtId="0" fontId="98" fillId="28" borderId="5" xfId="0" applyFont="1" applyFill="1" applyBorder="1" applyAlignment="1">
      <alignment wrapText="1"/>
    </xf>
    <xf numFmtId="0" fontId="75" fillId="11" borderId="27" xfId="0" applyFont="1" applyFill="1" applyBorder="1" applyAlignment="1">
      <alignment horizontal="center" vertical="center" wrapText="1"/>
    </xf>
    <xf numFmtId="0" fontId="41" fillId="6" borderId="2" xfId="0" applyFont="1" applyFill="1" applyBorder="1" applyAlignment="1">
      <alignment horizontal="left" wrapText="1"/>
    </xf>
    <xf numFmtId="0" fontId="75" fillId="27" borderId="28" xfId="0" applyFont="1" applyFill="1" applyBorder="1" applyAlignment="1">
      <alignment horizontal="center" vertical="center" wrapText="1"/>
    </xf>
    <xf numFmtId="0" fontId="61" fillId="29" borderId="2" xfId="0" applyFont="1" applyFill="1" applyBorder="1" applyAlignment="1">
      <alignment vertical="center"/>
    </xf>
    <xf numFmtId="0" fontId="0" fillId="26" borderId="2" xfId="0" applyFill="1" applyBorder="1" applyAlignment="1">
      <alignment wrapText="1"/>
    </xf>
    <xf numFmtId="0" fontId="49" fillId="0" borderId="0" xfId="4" applyFont="1" applyFill="1" applyAlignment="1">
      <alignment horizontal="left"/>
    </xf>
    <xf numFmtId="0" fontId="21" fillId="0" borderId="0" xfId="4" applyFill="1" applyAlignment="1">
      <alignment horizontal="left"/>
    </xf>
    <xf numFmtId="0" fontId="21" fillId="0" borderId="0" xfId="4" applyAlignment="1">
      <alignment horizontal="left"/>
    </xf>
    <xf numFmtId="0" fontId="57" fillId="0" borderId="0" xfId="4" applyFont="1" applyFill="1" applyAlignment="1">
      <alignment horizontal="left"/>
    </xf>
    <xf numFmtId="0" fontId="12" fillId="0" borderId="0" xfId="4" applyFont="1" applyFill="1" applyAlignment="1">
      <alignment horizontal="left"/>
    </xf>
    <xf numFmtId="0" fontId="10" fillId="0" borderId="0" xfId="4" applyFont="1" applyFill="1" applyAlignment="1">
      <alignment horizontal="left"/>
    </xf>
    <xf numFmtId="0" fontId="1" fillId="0" borderId="0" xfId="4" applyFont="1" applyFill="1" applyAlignment="1">
      <alignment horizontal="left"/>
    </xf>
    <xf numFmtId="0" fontId="1" fillId="0" borderId="0" xfId="4" applyFont="1" applyAlignment="1">
      <alignment horizontal="left"/>
    </xf>
    <xf numFmtId="166" fontId="1" fillId="0" borderId="0" xfId="4" applyNumberFormat="1" applyFont="1" applyAlignment="1">
      <alignment horizontal="left"/>
    </xf>
    <xf numFmtId="166" fontId="1" fillId="0" borderId="0" xfId="4" applyNumberFormat="1" applyFont="1" applyFill="1" applyAlignment="1">
      <alignment horizontal="left"/>
    </xf>
    <xf numFmtId="0" fontId="142" fillId="0" borderId="0" xfId="28" applyFill="1"/>
    <xf numFmtId="0" fontId="142" fillId="0" borderId="0" xfId="28"/>
    <xf numFmtId="0" fontId="30" fillId="0" borderId="0" xfId="0" applyFont="1" applyFill="1" applyBorder="1" applyAlignment="1">
      <alignment horizontal="center" vertical="center" wrapText="1"/>
    </xf>
    <xf numFmtId="0" fontId="30" fillId="0" borderId="0" xfId="0" applyFont="1" applyFill="1" applyBorder="1" applyAlignment="1">
      <alignment horizontal="center" vertical="center" wrapText="1" readingOrder="1"/>
    </xf>
    <xf numFmtId="0" fontId="29" fillId="0" borderId="0" xfId="0" applyFont="1" applyFill="1" applyAlignment="1">
      <alignment wrapText="1"/>
    </xf>
    <xf numFmtId="0" fontId="61" fillId="0" borderId="0" xfId="0" applyFont="1" applyFill="1" applyBorder="1" applyAlignment="1" applyProtection="1">
      <alignment horizontal="center" vertical="center" wrapText="1"/>
    </xf>
    <xf numFmtId="0" fontId="30" fillId="0" borderId="10" xfId="0" applyFont="1" applyBorder="1"/>
    <xf numFmtId="0" fontId="30" fillId="0" borderId="12" xfId="0" applyFont="1" applyBorder="1"/>
    <xf numFmtId="0" fontId="0" fillId="11" borderId="10" xfId="0" applyFill="1" applyBorder="1" applyAlignment="1">
      <alignment horizontal="center"/>
    </xf>
    <xf numFmtId="0" fontId="0" fillId="11" borderId="14" xfId="0" applyFill="1"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30" fillId="0" borderId="10" xfId="0" applyFont="1" applyBorder="1" applyAlignment="1">
      <alignment horizontal="right"/>
    </xf>
    <xf numFmtId="0" fontId="30" fillId="0" borderId="12" xfId="0" applyFont="1" applyBorder="1" applyAlignment="1">
      <alignment horizontal="right"/>
    </xf>
    <xf numFmtId="0" fontId="27" fillId="0" borderId="1" xfId="0" applyFont="1" applyFill="1" applyBorder="1" applyAlignment="1">
      <alignment horizontal="left" vertical="center"/>
    </xf>
    <xf numFmtId="0" fontId="27" fillId="0" borderId="1" xfId="0" applyFont="1" applyFill="1" applyBorder="1" applyAlignment="1">
      <alignment horizontal="right" vertical="center"/>
    </xf>
    <xf numFmtId="0" fontId="0" fillId="11" borderId="12" xfId="0" applyFill="1" applyBorder="1" applyAlignment="1">
      <alignment horizontal="center"/>
    </xf>
    <xf numFmtId="0" fontId="0" fillId="10" borderId="10" xfId="0" applyFill="1" applyBorder="1" applyAlignment="1">
      <alignment horizontal="center"/>
    </xf>
    <xf numFmtId="0" fontId="0" fillId="10" borderId="14" xfId="0" applyFill="1" applyBorder="1" applyAlignment="1">
      <alignment horizontal="center"/>
    </xf>
    <xf numFmtId="0" fontId="0" fillId="10" borderId="12" xfId="0" applyFill="1" applyBorder="1" applyAlignment="1">
      <alignment horizontal="center"/>
    </xf>
    <xf numFmtId="0" fontId="0" fillId="11" borderId="0" xfId="0" applyFill="1" applyAlignment="1">
      <alignment horizontal="center"/>
    </xf>
    <xf numFmtId="0" fontId="53" fillId="14" borderId="10" xfId="0" applyFont="1" applyFill="1" applyBorder="1" applyAlignment="1">
      <alignment horizontal="left" vertical="top" wrapText="1"/>
    </xf>
    <xf numFmtId="0" fontId="53" fillId="14" borderId="14" xfId="0" applyFont="1" applyFill="1" applyBorder="1" applyAlignment="1">
      <alignment horizontal="left" vertical="top" wrapText="1"/>
    </xf>
    <xf numFmtId="0" fontId="53" fillId="14" borderId="12" xfId="0" applyFont="1" applyFill="1" applyBorder="1" applyAlignment="1">
      <alignment horizontal="left" vertical="top" wrapText="1"/>
    </xf>
    <xf numFmtId="0" fontId="0" fillId="0" borderId="2" xfId="0" applyBorder="1" applyAlignment="1">
      <alignment horizontal="center"/>
    </xf>
    <xf numFmtId="0" fontId="30" fillId="4" borderId="2" xfId="0" applyFont="1" applyFill="1" applyBorder="1" applyAlignment="1">
      <alignment horizontal="center"/>
    </xf>
    <xf numFmtId="0" fontId="30" fillId="6" borderId="1" xfId="0" applyFont="1" applyFill="1" applyBorder="1"/>
    <xf numFmtId="0" fontId="30" fillId="6" borderId="1" xfId="0" applyFont="1" applyFill="1" applyBorder="1" applyAlignment="1">
      <alignment horizontal="center"/>
    </xf>
    <xf numFmtId="0" fontId="30" fillId="6" borderId="18" xfId="0" applyFont="1" applyFill="1" applyBorder="1" applyAlignment="1">
      <alignment horizontal="center"/>
    </xf>
    <xf numFmtId="0" fontId="30" fillId="6" borderId="16" xfId="0" applyFont="1" applyFill="1" applyBorder="1"/>
    <xf numFmtId="0" fontId="30" fillId="6" borderId="16" xfId="0" applyFont="1" applyFill="1" applyBorder="1" applyAlignment="1">
      <alignment horizontal="left"/>
    </xf>
    <xf numFmtId="0" fontId="30" fillId="6" borderId="17" xfId="0" applyFont="1" applyFill="1" applyBorder="1" applyAlignment="1">
      <alignment horizontal="left"/>
    </xf>
    <xf numFmtId="0" fontId="30" fillId="6" borderId="0" xfId="0" applyFont="1" applyFill="1" applyBorder="1"/>
    <xf numFmtId="0" fontId="30" fillId="26" borderId="0" xfId="0" applyFont="1" applyFill="1" applyBorder="1" applyAlignment="1">
      <alignment horizontal="left"/>
    </xf>
    <xf numFmtId="0" fontId="30" fillId="26" borderId="9" xfId="0" applyFont="1" applyFill="1" applyBorder="1" applyAlignment="1">
      <alignment horizontal="left"/>
    </xf>
    <xf numFmtId="0" fontId="30" fillId="15" borderId="2" xfId="0" applyFont="1" applyFill="1" applyBorder="1"/>
    <xf numFmtId="0" fontId="78" fillId="4" borderId="10" xfId="0" applyFont="1" applyFill="1" applyBorder="1" applyAlignment="1">
      <alignment horizontal="center"/>
    </xf>
    <xf numFmtId="0" fontId="78" fillId="4" borderId="12" xfId="0" applyFont="1" applyFill="1" applyBorder="1" applyAlignment="1">
      <alignment horizontal="center"/>
    </xf>
    <xf numFmtId="0" fontId="30" fillId="15" borderId="2" xfId="0" applyFont="1" applyFill="1" applyBorder="1" applyAlignment="1">
      <alignment horizontal="left"/>
    </xf>
    <xf numFmtId="0" fontId="30" fillId="9" borderId="2" xfId="0" applyFont="1" applyFill="1" applyBorder="1" applyAlignment="1">
      <alignment horizontal="center"/>
    </xf>
    <xf numFmtId="0" fontId="30" fillId="15" borderId="10" xfId="0" applyFont="1" applyFill="1" applyBorder="1" applyAlignment="1">
      <alignment horizontal="left"/>
    </xf>
    <xf numFmtId="0" fontId="30" fillId="15" borderId="14" xfId="0" applyFont="1" applyFill="1" applyBorder="1" applyAlignment="1">
      <alignment horizontal="left"/>
    </xf>
    <xf numFmtId="0" fontId="30" fillId="15" borderId="12" xfId="0" applyFont="1" applyFill="1" applyBorder="1" applyAlignment="1">
      <alignment horizontal="left"/>
    </xf>
    <xf numFmtId="0" fontId="31" fillId="2" borderId="3" xfId="0" applyFont="1" applyFill="1" applyBorder="1" applyAlignment="1">
      <alignment horizontal="left" vertical="top" wrapText="1"/>
    </xf>
    <xf numFmtId="0" fontId="32" fillId="2" borderId="7" xfId="0" applyFont="1" applyFill="1" applyBorder="1" applyAlignment="1">
      <alignment horizontal="left" vertical="top" wrapText="1"/>
    </xf>
    <xf numFmtId="0" fontId="32" fillId="2" borderId="15" xfId="0" applyFont="1" applyFill="1" applyBorder="1" applyAlignment="1">
      <alignment horizontal="left" vertical="top" wrapText="1"/>
    </xf>
    <xf numFmtId="0" fontId="30" fillId="9" borderId="2" xfId="0" applyFont="1" applyFill="1" applyBorder="1"/>
    <xf numFmtId="0" fontId="0" fillId="9" borderId="2" xfId="0" applyFill="1" applyBorder="1" applyAlignment="1">
      <alignment horizontal="center"/>
    </xf>
    <xf numFmtId="0" fontId="59" fillId="26" borderId="16" xfId="0" applyFont="1" applyFill="1" applyBorder="1" applyAlignment="1">
      <alignment horizontal="left" vertical="center" wrapText="1"/>
    </xf>
    <xf numFmtId="49" fontId="30" fillId="15" borderId="2" xfId="0" applyNumberFormat="1" applyFont="1" applyFill="1" applyBorder="1" applyAlignment="1">
      <alignment horizontal="center" vertical="center"/>
    </xf>
    <xf numFmtId="49" fontId="30" fillId="6" borderId="2" xfId="0" applyNumberFormat="1" applyFont="1" applyFill="1" applyBorder="1" applyAlignment="1">
      <alignment horizontal="center" vertical="center"/>
    </xf>
    <xf numFmtId="0" fontId="54" fillId="26" borderId="8" xfId="0" applyFont="1" applyFill="1" applyBorder="1" applyAlignment="1">
      <alignment horizontal="left" wrapText="1"/>
    </xf>
    <xf numFmtId="0" fontId="54" fillId="26" borderId="0" xfId="0" applyFont="1" applyFill="1" applyBorder="1" applyAlignment="1">
      <alignment horizontal="left" wrapText="1"/>
    </xf>
    <xf numFmtId="49" fontId="30" fillId="6" borderId="10" xfId="0" applyNumberFormat="1" applyFont="1" applyFill="1" applyBorder="1" applyAlignment="1">
      <alignment horizontal="center" vertical="center"/>
    </xf>
    <xf numFmtId="49" fontId="30" fillId="6" borderId="12" xfId="0" applyNumberFormat="1" applyFont="1" applyFill="1" applyBorder="1" applyAlignment="1">
      <alignment horizontal="center" vertical="center"/>
    </xf>
    <xf numFmtId="49" fontId="30" fillId="15" borderId="10" xfId="0" applyNumberFormat="1" applyFont="1" applyFill="1" applyBorder="1" applyAlignment="1">
      <alignment horizontal="center" vertical="center"/>
    </xf>
    <xf numFmtId="49" fontId="30" fillId="15" borderId="12" xfId="0" applyNumberFormat="1" applyFont="1" applyFill="1" applyBorder="1" applyAlignment="1">
      <alignment horizontal="center" vertical="center"/>
    </xf>
    <xf numFmtId="0" fontId="72" fillId="6" borderId="2" xfId="0" applyFont="1" applyFill="1" applyBorder="1" applyAlignment="1">
      <alignment horizontal="center" vertical="center"/>
    </xf>
    <xf numFmtId="0" fontId="31" fillId="2" borderId="2" xfId="0" applyFont="1" applyFill="1" applyBorder="1" applyAlignment="1">
      <alignment horizontal="left" vertical="top" wrapText="1"/>
    </xf>
    <xf numFmtId="0" fontId="53" fillId="14" borderId="2" xfId="0" applyFont="1" applyFill="1" applyBorder="1" applyAlignment="1">
      <alignment horizontal="left" vertical="top" wrapText="1"/>
    </xf>
    <xf numFmtId="0" fontId="22" fillId="15" borderId="2" xfId="0" applyFont="1" applyFill="1" applyBorder="1" applyAlignment="1">
      <alignment horizontal="center" vertical="center"/>
    </xf>
    <xf numFmtId="0" fontId="22" fillId="0" borderId="0" xfId="0" applyFont="1" applyFill="1" applyBorder="1" applyAlignment="1">
      <alignment horizontal="center"/>
    </xf>
    <xf numFmtId="0" fontId="36" fillId="0" borderId="0" xfId="3" applyFont="1" applyFill="1" applyBorder="1" applyAlignment="1">
      <alignment horizontal="left" vertical="top" wrapText="1"/>
    </xf>
    <xf numFmtId="0" fontId="31" fillId="2" borderId="13" xfId="3" applyFont="1" applyFill="1" applyBorder="1" applyAlignment="1">
      <alignment horizontal="left" vertical="top" wrapText="1"/>
    </xf>
    <xf numFmtId="0" fontId="45" fillId="2" borderId="20" xfId="3" applyFont="1" applyFill="1" applyBorder="1" applyAlignment="1">
      <alignment horizontal="left" vertical="top" wrapText="1"/>
    </xf>
    <xf numFmtId="0" fontId="45" fillId="2" borderId="21" xfId="3" applyFont="1" applyFill="1" applyBorder="1" applyAlignment="1">
      <alignment horizontal="left" vertical="top" wrapText="1"/>
    </xf>
    <xf numFmtId="0" fontId="53" fillId="0" borderId="13" xfId="3" applyFont="1" applyFill="1" applyBorder="1" applyAlignment="1">
      <alignment horizontal="left" vertical="top" wrapText="1"/>
    </xf>
    <xf numFmtId="0" fontId="53" fillId="0" borderId="20" xfId="3" applyFont="1" applyFill="1" applyBorder="1" applyAlignment="1">
      <alignment horizontal="left" vertical="top" wrapText="1"/>
    </xf>
    <xf numFmtId="0" fontId="53" fillId="0" borderId="21" xfId="3" applyFont="1" applyFill="1" applyBorder="1" applyAlignment="1">
      <alignment horizontal="left" vertical="top" wrapText="1"/>
    </xf>
    <xf numFmtId="0" fontId="34" fillId="15" borderId="2" xfId="8" applyFont="1" applyFill="1" applyBorder="1" applyAlignment="1">
      <alignment horizontal="center" vertical="center" wrapText="1"/>
    </xf>
    <xf numFmtId="0" fontId="32" fillId="15" borderId="2" xfId="8" applyFont="1" applyFill="1" applyBorder="1" applyAlignment="1">
      <alignment horizontal="center" vertical="center" wrapText="1"/>
    </xf>
    <xf numFmtId="0" fontId="100" fillId="0" borderId="10" xfId="8" applyFont="1" applyFill="1" applyBorder="1" applyAlignment="1">
      <alignment horizontal="right" vertical="center"/>
    </xf>
    <xf numFmtId="0" fontId="100" fillId="0" borderId="14" xfId="8" applyFont="1" applyFill="1" applyBorder="1" applyAlignment="1">
      <alignment horizontal="right" vertical="center"/>
    </xf>
    <xf numFmtId="0" fontId="100" fillId="0" borderId="12" xfId="8" applyFont="1" applyFill="1" applyBorder="1" applyAlignment="1">
      <alignment horizontal="right" vertical="center"/>
    </xf>
    <xf numFmtId="0" fontId="119" fillId="0" borderId="0" xfId="8" applyFont="1" applyFill="1" applyBorder="1" applyAlignment="1">
      <alignment horizontal="center" vertical="top"/>
    </xf>
    <xf numFmtId="0" fontId="31" fillId="2" borderId="10" xfId="0" applyFont="1" applyFill="1" applyBorder="1" applyAlignment="1">
      <alignment horizontal="left" vertical="top" wrapText="1"/>
    </xf>
    <xf numFmtId="0" fontId="31" fillId="2" borderId="14" xfId="0" applyFont="1" applyFill="1" applyBorder="1" applyAlignment="1">
      <alignment horizontal="left" vertical="top" wrapText="1"/>
    </xf>
    <xf numFmtId="0" fontId="31" fillId="2" borderId="12" xfId="0" applyFont="1" applyFill="1" applyBorder="1" applyAlignment="1">
      <alignment horizontal="left" vertical="top" wrapText="1"/>
    </xf>
    <xf numFmtId="0" fontId="30" fillId="4" borderId="11" xfId="0" applyFont="1" applyFill="1" applyBorder="1" applyAlignment="1">
      <alignment horizontal="left" vertical="top" wrapText="1"/>
    </xf>
    <xf numFmtId="0" fontId="30" fillId="4" borderId="16" xfId="0" applyFont="1" applyFill="1" applyBorder="1" applyAlignment="1">
      <alignment horizontal="left" vertical="top" wrapText="1"/>
    </xf>
    <xf numFmtId="0" fontId="30" fillId="4" borderId="17" xfId="0" applyFont="1" applyFill="1" applyBorder="1" applyAlignment="1">
      <alignment horizontal="left" vertical="top" wrapText="1"/>
    </xf>
    <xf numFmtId="0" fontId="30" fillId="4" borderId="19"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18" xfId="0" applyFont="1" applyFill="1" applyBorder="1" applyAlignment="1">
      <alignment horizontal="left" vertical="top" wrapText="1"/>
    </xf>
    <xf numFmtId="0" fontId="53" fillId="0" borderId="10" xfId="0" applyFont="1" applyFill="1" applyBorder="1" applyAlignment="1">
      <alignment horizontal="left" vertical="top" wrapText="1"/>
    </xf>
    <xf numFmtId="0" fontId="53" fillId="0" borderId="14" xfId="0" applyFont="1" applyFill="1" applyBorder="1" applyAlignment="1">
      <alignment horizontal="left" vertical="top" wrapText="1"/>
    </xf>
    <xf numFmtId="0" fontId="53" fillId="0" borderId="12" xfId="0" applyFont="1" applyFill="1" applyBorder="1" applyAlignment="1">
      <alignment horizontal="left" vertical="top" wrapText="1"/>
    </xf>
    <xf numFmtId="0" fontId="30" fillId="10" borderId="11" xfId="0" applyFont="1" applyFill="1" applyBorder="1" applyAlignment="1">
      <alignment horizontal="left" vertical="top" wrapText="1"/>
    </xf>
    <xf numFmtId="0" fontId="30" fillId="10" borderId="16" xfId="0" applyFont="1" applyFill="1" applyBorder="1" applyAlignment="1">
      <alignment horizontal="left" vertical="top" wrapText="1"/>
    </xf>
    <xf numFmtId="0" fontId="30" fillId="10" borderId="17" xfId="0" applyFont="1" applyFill="1" applyBorder="1" applyAlignment="1">
      <alignment horizontal="left" vertical="top" wrapText="1"/>
    </xf>
    <xf numFmtId="0" fontId="30" fillId="10" borderId="19" xfId="0" applyFont="1" applyFill="1" applyBorder="1" applyAlignment="1">
      <alignment horizontal="left" vertical="top" wrapText="1"/>
    </xf>
    <xf numFmtId="0" fontId="30" fillId="10" borderId="1" xfId="0" applyFont="1" applyFill="1" applyBorder="1" applyAlignment="1">
      <alignment horizontal="left" vertical="top" wrapText="1"/>
    </xf>
    <xf numFmtId="0" fontId="30" fillId="10" borderId="18" xfId="0" applyFont="1" applyFill="1" applyBorder="1" applyAlignment="1">
      <alignment horizontal="left" vertical="top" wrapText="1"/>
    </xf>
    <xf numFmtId="0" fontId="75" fillId="6" borderId="2" xfId="0" applyFont="1" applyFill="1" applyBorder="1" applyAlignment="1">
      <alignment horizontal="left" vertical="center" wrapText="1"/>
    </xf>
    <xf numFmtId="0" fontId="22"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68" fillId="26" borderId="16" xfId="0" applyFont="1" applyFill="1" applyBorder="1" applyAlignment="1">
      <alignment horizontal="left"/>
    </xf>
    <xf numFmtId="0" fontId="61" fillId="26" borderId="2" xfId="0" applyFont="1" applyFill="1" applyBorder="1" applyAlignment="1">
      <alignment horizontal="center" vertical="center" wrapText="1"/>
    </xf>
    <xf numFmtId="0" fontId="77" fillId="4" borderId="10" xfId="0" applyFont="1" applyFill="1" applyBorder="1" applyAlignment="1">
      <alignment horizontal="center" vertical="center" wrapText="1"/>
    </xf>
    <xf numFmtId="0" fontId="77" fillId="4" borderId="14" xfId="0" applyFont="1" applyFill="1" applyBorder="1" applyAlignment="1">
      <alignment horizontal="center" vertical="center" wrapText="1"/>
    </xf>
    <xf numFmtId="0" fontId="75" fillId="0" borderId="2" xfId="0" applyFont="1" applyFill="1" applyBorder="1" applyAlignment="1">
      <alignment horizontal="left" vertical="center" wrapText="1"/>
    </xf>
    <xf numFmtId="0" fontId="75" fillId="0" borderId="2" xfId="0" applyFont="1" applyFill="1" applyBorder="1" applyAlignment="1">
      <alignment horizontal="left" wrapText="1"/>
    </xf>
    <xf numFmtId="0" fontId="75" fillId="0" borderId="4" xfId="0" applyFont="1" applyFill="1" applyBorder="1" applyAlignment="1">
      <alignment horizontal="left" wrapText="1"/>
    </xf>
    <xf numFmtId="0" fontId="22" fillId="15" borderId="2" xfId="0" applyFont="1" applyFill="1" applyBorder="1" applyAlignment="1">
      <alignment horizontal="left"/>
    </xf>
    <xf numFmtId="0" fontId="61" fillId="15" borderId="2" xfId="0" applyFont="1" applyFill="1" applyBorder="1" applyAlignment="1">
      <alignment horizontal="center" vertical="center"/>
    </xf>
    <xf numFmtId="0" fontId="78" fillId="4" borderId="2" xfId="0" applyFont="1" applyFill="1" applyBorder="1" applyAlignment="1">
      <alignment horizontal="center" vertical="center"/>
    </xf>
    <xf numFmtId="0" fontId="61" fillId="0" borderId="2" xfId="0" applyFont="1" applyFill="1" applyBorder="1" applyAlignment="1">
      <alignment horizontal="center" vertical="center" wrapText="1"/>
    </xf>
    <xf numFmtId="49" fontId="30" fillId="15" borderId="2" xfId="0" applyNumberFormat="1" applyFont="1" applyFill="1" applyBorder="1" applyAlignment="1">
      <alignment horizontal="center"/>
    </xf>
    <xf numFmtId="0" fontId="68" fillId="0" borderId="0" xfId="0" applyFont="1" applyFill="1" applyBorder="1" applyAlignment="1">
      <alignment horizontal="left" vertical="top" wrapText="1"/>
    </xf>
    <xf numFmtId="0" fontId="68" fillId="0" borderId="16" xfId="0" applyFont="1" applyFill="1" applyBorder="1" applyAlignment="1">
      <alignment horizontal="left" vertical="top" wrapText="1"/>
    </xf>
    <xf numFmtId="0" fontId="83" fillId="4" borderId="2" xfId="0" applyFont="1" applyFill="1" applyBorder="1" applyAlignment="1">
      <alignment horizontal="center" vertical="center" wrapText="1"/>
    </xf>
    <xf numFmtId="0" fontId="61" fillId="15" borderId="2" xfId="0" applyFont="1" applyFill="1" applyBorder="1" applyAlignment="1">
      <alignment horizontal="center" vertical="center" wrapText="1"/>
    </xf>
    <xf numFmtId="0" fontId="72" fillId="4" borderId="2" xfId="0" applyFont="1" applyFill="1" applyBorder="1" applyAlignment="1">
      <alignment horizontal="center" vertical="center"/>
    </xf>
    <xf numFmtId="0" fontId="61" fillId="0" borderId="2" xfId="0" applyFont="1" applyFill="1" applyBorder="1" applyAlignment="1">
      <alignment horizontal="center" wrapText="1"/>
    </xf>
    <xf numFmtId="0" fontId="61" fillId="0" borderId="2" xfId="0" applyFont="1" applyFill="1" applyBorder="1" applyAlignment="1">
      <alignment horizontal="center"/>
    </xf>
    <xf numFmtId="0" fontId="61" fillId="0" borderId="2" xfId="0" applyFont="1" applyFill="1" applyBorder="1" applyAlignment="1">
      <alignment horizontal="center" vertical="center"/>
    </xf>
    <xf numFmtId="0" fontId="61" fillId="15" borderId="4" xfId="0" applyFont="1" applyFill="1" applyBorder="1" applyAlignment="1">
      <alignment horizontal="center" vertical="center" wrapText="1"/>
    </xf>
    <xf numFmtId="0" fontId="61" fillId="15" borderId="5" xfId="0" applyFont="1" applyFill="1" applyBorder="1" applyAlignment="1">
      <alignment horizontal="center" vertical="center" wrapText="1"/>
    </xf>
    <xf numFmtId="0" fontId="22" fillId="10" borderId="2" xfId="0" applyFont="1" applyFill="1" applyBorder="1" applyAlignment="1">
      <alignment horizontal="center"/>
    </xf>
    <xf numFmtId="0" fontId="72" fillId="4" borderId="2" xfId="0" applyFont="1" applyFill="1" applyBorder="1" applyAlignment="1">
      <alignment horizontal="center" vertical="center" wrapText="1"/>
    </xf>
    <xf numFmtId="0" fontId="54" fillId="10" borderId="2" xfId="0" applyFont="1" applyFill="1" applyBorder="1" applyAlignment="1">
      <alignment horizontal="center"/>
    </xf>
    <xf numFmtId="0" fontId="61" fillId="15" borderId="4" xfId="0" applyFont="1" applyFill="1" applyBorder="1" applyAlignment="1">
      <alignment horizontal="center" vertical="center"/>
    </xf>
    <xf numFmtId="0" fontId="61" fillId="15" borderId="11" xfId="0" applyFont="1" applyFill="1" applyBorder="1" applyAlignment="1">
      <alignment horizontal="center" vertical="center" wrapText="1"/>
    </xf>
    <xf numFmtId="0" fontId="61" fillId="15" borderId="17" xfId="0" applyFont="1" applyFill="1" applyBorder="1" applyAlignment="1">
      <alignment horizontal="center" vertical="center" wrapText="1"/>
    </xf>
    <xf numFmtId="0" fontId="61" fillId="15" borderId="8" xfId="0" applyFont="1" applyFill="1" applyBorder="1" applyAlignment="1">
      <alignment horizontal="center" vertical="center" wrapText="1"/>
    </xf>
    <xf numFmtId="0" fontId="61" fillId="15" borderId="9" xfId="0" applyFont="1" applyFill="1" applyBorder="1" applyAlignment="1">
      <alignment horizontal="center" vertical="center" wrapText="1"/>
    </xf>
    <xf numFmtId="0" fontId="61" fillId="0" borderId="10" xfId="0" applyFont="1" applyFill="1" applyBorder="1" applyAlignment="1">
      <alignment horizontal="center" vertical="center"/>
    </xf>
    <xf numFmtId="0" fontId="61" fillId="20" borderId="2" xfId="0" applyFont="1" applyFill="1" applyBorder="1" applyAlignment="1">
      <alignment horizontal="center" vertical="center"/>
    </xf>
    <xf numFmtId="0" fontId="61" fillId="0" borderId="0" xfId="0" applyFont="1" applyFill="1" applyBorder="1" applyAlignment="1">
      <alignment horizontal="center"/>
    </xf>
    <xf numFmtId="0" fontId="61" fillId="25" borderId="17" xfId="0" applyFont="1" applyFill="1" applyBorder="1" applyAlignment="1">
      <alignment horizontal="center" vertical="center" wrapText="1"/>
    </xf>
    <xf numFmtId="0" fontId="61" fillId="25" borderId="9" xfId="0" applyFont="1" applyFill="1" applyBorder="1" applyAlignment="1">
      <alignment horizontal="center" vertical="center" wrapText="1"/>
    </xf>
    <xf numFmtId="49" fontId="30" fillId="15" borderId="10" xfId="0" applyNumberFormat="1" applyFont="1" applyFill="1" applyBorder="1" applyAlignment="1">
      <alignment horizontal="center"/>
    </xf>
    <xf numFmtId="49" fontId="30" fillId="15" borderId="12" xfId="0" applyNumberFormat="1" applyFont="1" applyFill="1" applyBorder="1" applyAlignment="1">
      <alignment horizontal="center"/>
    </xf>
    <xf numFmtId="0" fontId="61" fillId="20" borderId="4" xfId="0" applyFont="1" applyFill="1" applyBorder="1" applyAlignment="1">
      <alignment horizontal="center" vertical="center" wrapText="1"/>
    </xf>
    <xf numFmtId="0" fontId="61" fillId="20" borderId="6" xfId="0" applyFont="1" applyFill="1" applyBorder="1" applyAlignment="1">
      <alignment horizontal="center" vertical="center" wrapText="1"/>
    </xf>
    <xf numFmtId="0" fontId="61" fillId="27" borderId="4" xfId="0" applyFont="1" applyFill="1" applyBorder="1" applyAlignment="1">
      <alignment horizontal="center" vertical="center" wrapText="1"/>
    </xf>
    <xf numFmtId="0" fontId="61" fillId="27" borderId="6" xfId="0" applyFont="1" applyFill="1" applyBorder="1" applyAlignment="1">
      <alignment horizontal="center" vertical="center" wrapText="1"/>
    </xf>
    <xf numFmtId="0" fontId="30" fillId="23" borderId="4" xfId="0" applyFont="1" applyFill="1" applyBorder="1" applyAlignment="1">
      <alignment horizontal="center" vertical="center"/>
    </xf>
    <xf numFmtId="0" fontId="30" fillId="23" borderId="5" xfId="0" applyFont="1" applyFill="1" applyBorder="1" applyAlignment="1">
      <alignment horizontal="center" vertical="center"/>
    </xf>
    <xf numFmtId="0" fontId="61" fillId="15" borderId="19" xfId="0" applyFont="1" applyFill="1" applyBorder="1" applyAlignment="1">
      <alignment horizontal="center" vertical="center" wrapText="1"/>
    </xf>
    <xf numFmtId="0" fontId="61" fillId="6" borderId="2" xfId="0" applyFont="1" applyFill="1" applyBorder="1" applyAlignment="1">
      <alignment horizontal="center"/>
    </xf>
    <xf numFmtId="0" fontId="61" fillId="15" borderId="6" xfId="0" applyFont="1" applyFill="1" applyBorder="1" applyAlignment="1">
      <alignment horizontal="center" vertical="center" wrapText="1"/>
    </xf>
    <xf numFmtId="0" fontId="22" fillId="15" borderId="10" xfId="0" applyFont="1" applyFill="1" applyBorder="1" applyAlignment="1">
      <alignment horizontal="left"/>
    </xf>
    <xf numFmtId="0" fontId="30" fillId="22" borderId="2" xfId="0" applyFont="1" applyFill="1" applyBorder="1" applyAlignment="1">
      <alignment horizontal="center" vertical="center"/>
    </xf>
    <xf numFmtId="0" fontId="61" fillId="0" borderId="0" xfId="0" applyFont="1" applyFill="1" applyBorder="1" applyAlignment="1">
      <alignment horizontal="center" vertical="center" wrapText="1"/>
    </xf>
    <xf numFmtId="0" fontId="30" fillId="22" borderId="9" xfId="0" applyFont="1" applyFill="1" applyBorder="1" applyAlignment="1">
      <alignment horizontal="center" vertical="center"/>
    </xf>
    <xf numFmtId="0" fontId="22" fillId="15" borderId="2" xfId="0" applyFont="1" applyFill="1" applyBorder="1" applyAlignment="1">
      <alignment horizontal="left" vertical="center"/>
    </xf>
    <xf numFmtId="0" fontId="72" fillId="11" borderId="5" xfId="0" applyFont="1" applyFill="1" applyBorder="1" applyAlignment="1">
      <alignment horizontal="center" vertical="center" wrapText="1"/>
    </xf>
    <xf numFmtId="0" fontId="72" fillId="11" borderId="6" xfId="0" applyFont="1" applyFill="1" applyBorder="1" applyAlignment="1">
      <alignment horizontal="center" vertical="center" wrapText="1"/>
    </xf>
    <xf numFmtId="0" fontId="96" fillId="4" borderId="2" xfId="0" applyFont="1" applyFill="1" applyBorder="1" applyAlignment="1">
      <alignment horizontal="center" vertical="center"/>
    </xf>
    <xf numFmtId="0" fontId="87" fillId="4" borderId="2" xfId="0" applyFont="1" applyFill="1" applyBorder="1" applyAlignment="1">
      <alignment horizontal="center" vertical="center" wrapText="1"/>
    </xf>
    <xf numFmtId="0" fontId="61" fillId="10" borderId="2" xfId="0" applyFont="1" applyFill="1" applyBorder="1" applyAlignment="1">
      <alignment horizontal="center" vertical="center" wrapText="1"/>
    </xf>
    <xf numFmtId="0" fontId="61" fillId="6" borderId="9" xfId="0" applyFont="1" applyFill="1" applyBorder="1" applyAlignment="1">
      <alignment horizontal="center" vertical="center" wrapText="1"/>
    </xf>
    <xf numFmtId="0" fontId="98" fillId="0" borderId="0" xfId="0" applyFont="1" applyFill="1" applyBorder="1" applyAlignment="1">
      <alignment horizontal="left"/>
    </xf>
    <xf numFmtId="0" fontId="98" fillId="0" borderId="4" xfId="0" applyFont="1" applyFill="1" applyBorder="1" applyAlignment="1">
      <alignment horizontal="left"/>
    </xf>
    <xf numFmtId="0" fontId="98" fillId="0" borderId="6" xfId="0" applyFont="1" applyFill="1" applyBorder="1" applyAlignment="1">
      <alignment horizontal="left"/>
    </xf>
    <xf numFmtId="0" fontId="22" fillId="15" borderId="6" xfId="0" applyFont="1" applyFill="1" applyBorder="1" applyAlignment="1">
      <alignment horizontal="left" vertical="center"/>
    </xf>
    <xf numFmtId="0" fontId="61" fillId="15" borderId="10" xfId="0" applyFont="1" applyFill="1" applyBorder="1" applyAlignment="1">
      <alignment horizontal="center" vertical="center"/>
    </xf>
    <xf numFmtId="0" fontId="61" fillId="15" borderId="14" xfId="0" applyFont="1" applyFill="1" applyBorder="1" applyAlignment="1">
      <alignment horizontal="center" vertical="center"/>
    </xf>
    <xf numFmtId="0" fontId="61" fillId="15" borderId="12" xfId="0" applyFont="1" applyFill="1" applyBorder="1" applyAlignment="1">
      <alignment horizontal="center" vertical="center"/>
    </xf>
    <xf numFmtId="0" fontId="61" fillId="17" borderId="9" xfId="0" applyFont="1" applyFill="1" applyBorder="1" applyAlignment="1">
      <alignment horizontal="center" vertical="center"/>
    </xf>
    <xf numFmtId="0" fontId="61" fillId="19" borderId="9" xfId="0" applyFont="1" applyFill="1" applyBorder="1" applyAlignment="1">
      <alignment horizontal="center" vertical="center"/>
    </xf>
    <xf numFmtId="0" fontId="72" fillId="0" borderId="2" xfId="0" applyFont="1" applyFill="1" applyBorder="1" applyAlignment="1">
      <alignment horizontal="center" vertical="center" wrapText="1"/>
    </xf>
    <xf numFmtId="0" fontId="22" fillId="7" borderId="2" xfId="0" applyFont="1" applyFill="1" applyBorder="1" applyAlignment="1">
      <alignment horizontal="left"/>
    </xf>
    <xf numFmtId="0" fontId="53" fillId="0" borderId="2" xfId="0" applyFont="1" applyFill="1" applyBorder="1" applyAlignment="1">
      <alignment horizontal="left" vertical="top" wrapText="1"/>
    </xf>
    <xf numFmtId="0" fontId="0" fillId="0" borderId="0" xfId="0" applyFill="1" applyBorder="1" applyAlignment="1">
      <alignment horizontal="center" vertical="center"/>
    </xf>
    <xf numFmtId="0" fontId="61" fillId="6" borderId="10" xfId="0" applyFont="1" applyFill="1" applyBorder="1" applyAlignment="1">
      <alignment horizontal="center" vertical="center" wrapText="1"/>
    </xf>
    <xf numFmtId="0" fontId="61" fillId="6" borderId="14" xfId="0" applyFont="1" applyFill="1" applyBorder="1" applyAlignment="1">
      <alignment horizontal="center" vertical="center" wrapText="1"/>
    </xf>
    <xf numFmtId="0" fontId="61" fillId="6" borderId="12" xfId="0" applyFont="1" applyFill="1" applyBorder="1" applyAlignment="1">
      <alignment horizontal="center" vertical="center" wrapText="1"/>
    </xf>
    <xf numFmtId="0" fontId="61" fillId="6" borderId="2" xfId="0" applyFont="1" applyFill="1" applyBorder="1" applyAlignment="1">
      <alignment horizontal="center" vertical="center" wrapText="1"/>
    </xf>
    <xf numFmtId="0" fontId="53" fillId="6" borderId="10" xfId="0" applyFont="1" applyFill="1" applyBorder="1" applyAlignment="1">
      <alignment horizontal="left" vertical="center" wrapText="1"/>
    </xf>
    <xf numFmtId="0" fontId="53" fillId="6" borderId="14" xfId="0" applyFont="1" applyFill="1" applyBorder="1" applyAlignment="1">
      <alignment horizontal="left" vertical="center" wrapText="1"/>
    </xf>
    <xf numFmtId="0" fontId="53" fillId="6" borderId="12" xfId="0" applyFont="1" applyFill="1" applyBorder="1" applyAlignment="1">
      <alignment horizontal="left" vertical="center" wrapText="1"/>
    </xf>
    <xf numFmtId="0" fontId="65" fillId="0" borderId="0" xfId="12" applyFont="1" applyFill="1" applyBorder="1" applyAlignment="1" applyProtection="1">
      <alignment horizontal="center"/>
    </xf>
    <xf numFmtId="0" fontId="75" fillId="15" borderId="10" xfId="0" applyFont="1" applyFill="1" applyBorder="1" applyAlignment="1">
      <alignment horizontal="center" vertical="center"/>
    </xf>
    <xf numFmtId="0" fontId="0" fillId="0" borderId="14" xfId="0" applyBorder="1" applyAlignment="1"/>
    <xf numFmtId="0" fontId="0" fillId="0" borderId="12" xfId="0" applyBorder="1" applyAlignment="1"/>
    <xf numFmtId="0" fontId="0" fillId="15" borderId="2" xfId="0" applyFill="1" applyBorder="1" applyAlignment="1">
      <alignment horizontal="center" vertical="center" wrapText="1"/>
    </xf>
    <xf numFmtId="0" fontId="0" fillId="15" borderId="2" xfId="0" applyFill="1" applyBorder="1" applyAlignment="1">
      <alignment horizontal="center" vertical="center"/>
    </xf>
    <xf numFmtId="0" fontId="0" fillId="15" borderId="2" xfId="0" applyFill="1" applyBorder="1" applyAlignment="1">
      <alignment vertical="center"/>
    </xf>
    <xf numFmtId="0" fontId="33" fillId="4" borderId="2" xfId="0" applyFont="1" applyFill="1" applyBorder="1" applyAlignment="1">
      <alignment horizontal="center" vertical="center" wrapText="1"/>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54" fillId="4" borderId="11" xfId="0" applyFont="1" applyFill="1" applyBorder="1" applyAlignment="1">
      <alignment horizontal="center" vertical="center"/>
    </xf>
    <xf numFmtId="0" fontId="54" fillId="4" borderId="17" xfId="0" applyFont="1" applyFill="1" applyBorder="1" applyAlignment="1">
      <alignment horizontal="center" vertical="center"/>
    </xf>
    <xf numFmtId="0" fontId="54" fillId="4" borderId="19" xfId="0" applyFont="1" applyFill="1" applyBorder="1" applyAlignment="1">
      <alignment horizontal="center" vertical="center"/>
    </xf>
    <xf numFmtId="0" fontId="54" fillId="4" borderId="18" xfId="0" applyFont="1" applyFill="1" applyBorder="1" applyAlignment="1">
      <alignment horizontal="center" vertical="center"/>
    </xf>
    <xf numFmtId="0" fontId="0" fillId="10" borderId="4" xfId="0" applyFill="1" applyBorder="1" applyAlignment="1">
      <alignment horizontal="center"/>
    </xf>
    <xf numFmtId="0" fontId="0" fillId="10" borderId="6" xfId="0" applyFill="1" applyBorder="1" applyAlignment="1">
      <alignment horizontal="center"/>
    </xf>
    <xf numFmtId="0" fontId="30" fillId="26" borderId="2" xfId="0" applyFont="1" applyFill="1" applyBorder="1" applyAlignment="1">
      <alignment horizontal="center" vertical="center"/>
    </xf>
    <xf numFmtId="0" fontId="87" fillId="3" borderId="10" xfId="0" applyFont="1" applyFill="1" applyBorder="1" applyAlignment="1">
      <alignment horizontal="center"/>
    </xf>
    <xf numFmtId="0" fontId="87" fillId="3" borderId="12" xfId="0" applyFont="1" applyFill="1" applyBorder="1" applyAlignment="1">
      <alignment horizontal="center"/>
    </xf>
    <xf numFmtId="0" fontId="0" fillId="10" borderId="8" xfId="0" applyFill="1" applyBorder="1" applyAlignment="1">
      <alignment horizontal="center"/>
    </xf>
    <xf numFmtId="0" fontId="0" fillId="10" borderId="9" xfId="0" applyFill="1" applyBorder="1" applyAlignment="1">
      <alignment horizontal="center"/>
    </xf>
    <xf numFmtId="0" fontId="0" fillId="10" borderId="19" xfId="0" applyFill="1" applyBorder="1" applyAlignment="1">
      <alignment horizontal="center"/>
    </xf>
    <xf numFmtId="0" fontId="0" fillId="10" borderId="18" xfId="0" applyFill="1" applyBorder="1" applyAlignment="1">
      <alignment horizontal="center"/>
    </xf>
    <xf numFmtId="0" fontId="0" fillId="26" borderId="14" xfId="0" applyFill="1" applyBorder="1" applyAlignment="1">
      <alignment horizontal="right"/>
    </xf>
    <xf numFmtId="0" fontId="0" fillId="26" borderId="12" xfId="0" applyFill="1" applyBorder="1" applyAlignment="1">
      <alignment horizontal="right"/>
    </xf>
    <xf numFmtId="49" fontId="71" fillId="26" borderId="11" xfId="0" applyNumberFormat="1" applyFont="1" applyFill="1" applyBorder="1" applyAlignment="1">
      <alignment horizontal="center" vertical="center"/>
    </xf>
    <xf numFmtId="49" fontId="71" fillId="26" borderId="16" xfId="0" applyNumberFormat="1" applyFont="1" applyFill="1" applyBorder="1" applyAlignment="1">
      <alignment horizontal="center" vertical="center"/>
    </xf>
    <xf numFmtId="49" fontId="71" fillId="26" borderId="17" xfId="0" applyNumberFormat="1" applyFont="1" applyFill="1" applyBorder="1" applyAlignment="1">
      <alignment horizontal="center" vertical="center"/>
    </xf>
    <xf numFmtId="49" fontId="71" fillId="26" borderId="19" xfId="0" applyNumberFormat="1" applyFont="1" applyFill="1" applyBorder="1" applyAlignment="1">
      <alignment horizontal="center" vertical="center"/>
    </xf>
    <xf numFmtId="49" fontId="71" fillId="26" borderId="1" xfId="0" applyNumberFormat="1" applyFont="1" applyFill="1" applyBorder="1" applyAlignment="1">
      <alignment horizontal="center" vertical="center"/>
    </xf>
    <xf numFmtId="49" fontId="71" fillId="26" borderId="18" xfId="0" applyNumberFormat="1" applyFont="1" applyFill="1" applyBorder="1" applyAlignment="1">
      <alignment horizontal="center" vertical="center"/>
    </xf>
    <xf numFmtId="0" fontId="61" fillId="26" borderId="2" xfId="0" applyFont="1" applyFill="1" applyBorder="1" applyAlignment="1">
      <alignment horizontal="center"/>
    </xf>
    <xf numFmtId="0" fontId="30" fillId="0" borderId="2" xfId="0" applyFont="1" applyFill="1" applyBorder="1" applyAlignment="1">
      <alignment horizontal="center" vertical="center"/>
    </xf>
    <xf numFmtId="0" fontId="61" fillId="14" borderId="2" xfId="0" applyFont="1" applyFill="1" applyBorder="1" applyAlignment="1">
      <alignment horizontal="center" vertical="center"/>
    </xf>
    <xf numFmtId="0" fontId="33" fillId="26" borderId="2" xfId="0" applyFont="1" applyFill="1" applyBorder="1" applyAlignment="1">
      <alignment horizontal="center" vertical="center" wrapText="1"/>
    </xf>
    <xf numFmtId="0" fontId="37" fillId="15" borderId="10" xfId="0" applyFont="1" applyFill="1" applyBorder="1" applyAlignment="1">
      <alignment horizontal="center" vertical="center"/>
    </xf>
    <xf numFmtId="0" fontId="37" fillId="15" borderId="14" xfId="0" applyFont="1" applyFill="1" applyBorder="1" applyAlignment="1">
      <alignment horizontal="center" vertical="center"/>
    </xf>
    <xf numFmtId="0" fontId="54" fillId="4" borderId="2" xfId="0" applyFont="1" applyFill="1" applyBorder="1" applyAlignment="1">
      <alignment horizontal="center" vertical="center"/>
    </xf>
    <xf numFmtId="0" fontId="0" fillId="26" borderId="10" xfId="0" applyFill="1" applyBorder="1" applyAlignment="1">
      <alignment horizontal="right"/>
    </xf>
    <xf numFmtId="0" fontId="30" fillId="18" borderId="10" xfId="0" applyFont="1" applyFill="1" applyBorder="1" applyAlignment="1">
      <alignment horizontal="center" vertical="center"/>
    </xf>
    <xf numFmtId="0" fontId="30" fillId="18" borderId="12" xfId="0" applyFont="1" applyFill="1" applyBorder="1" applyAlignment="1">
      <alignment horizontal="center" vertical="center"/>
    </xf>
    <xf numFmtId="49" fontId="61" fillId="26" borderId="11" xfId="0" applyNumberFormat="1" applyFont="1" applyFill="1" applyBorder="1" applyAlignment="1">
      <alignment horizontal="center" vertical="center"/>
    </xf>
    <xf numFmtId="49" fontId="61" fillId="26" borderId="16" xfId="0" applyNumberFormat="1" applyFont="1" applyFill="1" applyBorder="1" applyAlignment="1">
      <alignment horizontal="center" vertical="center"/>
    </xf>
    <xf numFmtId="49" fontId="61" fillId="26" borderId="17" xfId="0" applyNumberFormat="1" applyFont="1" applyFill="1" applyBorder="1" applyAlignment="1">
      <alignment horizontal="center" vertical="center"/>
    </xf>
    <xf numFmtId="49" fontId="61" fillId="26" borderId="19" xfId="0" applyNumberFormat="1" applyFont="1" applyFill="1" applyBorder="1" applyAlignment="1">
      <alignment horizontal="center" vertical="center"/>
    </xf>
    <xf numFmtId="49" fontId="61" fillId="26" borderId="1" xfId="0" applyNumberFormat="1" applyFont="1" applyFill="1" applyBorder="1" applyAlignment="1">
      <alignment horizontal="center" vertical="center"/>
    </xf>
    <xf numFmtId="49" fontId="61" fillId="26" borderId="18" xfId="0" applyNumberFormat="1" applyFont="1" applyFill="1" applyBorder="1" applyAlignment="1">
      <alignment horizontal="center" vertical="center"/>
    </xf>
    <xf numFmtId="0" fontId="61" fillId="26" borderId="11" xfId="0" applyFont="1" applyFill="1" applyBorder="1" applyAlignment="1">
      <alignment horizontal="center" vertical="center" wrapText="1"/>
    </xf>
    <xf numFmtId="0" fontId="61" fillId="26" borderId="19" xfId="0" applyFont="1" applyFill="1" applyBorder="1" applyAlignment="1">
      <alignment horizontal="center" vertical="center" wrapText="1"/>
    </xf>
    <xf numFmtId="0" fontId="30" fillId="14" borderId="0" xfId="0" applyFont="1" applyFill="1" applyBorder="1" applyAlignment="1">
      <alignment horizontal="left" wrapText="1"/>
    </xf>
    <xf numFmtId="0" fontId="0" fillId="14" borderId="0" xfId="0" applyFill="1" applyBorder="1" applyAlignment="1">
      <alignment horizontal="left" wrapText="1"/>
    </xf>
    <xf numFmtId="0" fontId="47" fillId="26" borderId="10" xfId="0" applyFont="1" applyFill="1" applyBorder="1" applyAlignment="1">
      <alignment horizontal="left" vertical="center" wrapText="1"/>
    </xf>
    <xf numFmtId="0" fontId="47" fillId="26" borderId="14" xfId="0" applyFont="1" applyFill="1" applyBorder="1" applyAlignment="1">
      <alignment horizontal="left" vertical="center" wrapText="1"/>
    </xf>
    <xf numFmtId="0" fontId="47" fillId="26" borderId="12" xfId="0" applyFont="1" applyFill="1" applyBorder="1" applyAlignment="1">
      <alignment horizontal="left" vertical="center" wrapText="1"/>
    </xf>
    <xf numFmtId="0" fontId="61" fillId="0" borderId="0" xfId="0" applyFont="1" applyFill="1" applyBorder="1" applyAlignment="1">
      <alignment horizontal="center" vertical="center"/>
    </xf>
    <xf numFmtId="0" fontId="54" fillId="4" borderId="10" xfId="0" applyFont="1" applyFill="1" applyBorder="1" applyAlignment="1">
      <alignment horizontal="center" vertical="center"/>
    </xf>
    <xf numFmtId="0" fontId="54" fillId="4" borderId="12" xfId="0" applyFont="1" applyFill="1" applyBorder="1" applyAlignment="1">
      <alignment horizontal="center" vertical="center"/>
    </xf>
    <xf numFmtId="0" fontId="61" fillId="26" borderId="2" xfId="0" applyFont="1" applyFill="1" applyBorder="1" applyAlignment="1">
      <alignment horizontal="center" vertical="center"/>
    </xf>
    <xf numFmtId="0" fontId="22" fillId="15" borderId="10" xfId="0" applyFont="1" applyFill="1" applyBorder="1" applyAlignment="1">
      <alignment horizontal="center" vertical="center"/>
    </xf>
    <xf numFmtId="0" fontId="22" fillId="15" borderId="14" xfId="0" applyFont="1" applyFill="1" applyBorder="1" applyAlignment="1">
      <alignment horizontal="center" vertical="center"/>
    </xf>
    <xf numFmtId="0" fontId="73" fillId="0" borderId="0" xfId="0" applyFont="1" applyFill="1" applyBorder="1" applyAlignment="1">
      <alignment horizontal="left" vertical="center" wrapText="1"/>
    </xf>
    <xf numFmtId="49" fontId="30" fillId="0" borderId="0" xfId="2" applyNumberFormat="1" applyFont="1" applyFill="1" applyBorder="1" applyAlignment="1">
      <alignment horizontal="center"/>
    </xf>
    <xf numFmtId="0" fontId="30" fillId="0" borderId="0" xfId="2" applyFont="1" applyFill="1" applyBorder="1" applyAlignment="1">
      <alignment horizontal="center" vertical="top"/>
    </xf>
    <xf numFmtId="0" fontId="30" fillId="0" borderId="0" xfId="2" applyFont="1" applyFill="1" applyBorder="1" applyAlignment="1">
      <alignment horizontal="center"/>
    </xf>
    <xf numFmtId="0" fontId="78" fillId="10" borderId="8" xfId="2" applyFont="1" applyFill="1" applyBorder="1" applyAlignment="1">
      <alignment horizontal="center"/>
    </xf>
    <xf numFmtId="0" fontId="78" fillId="10" borderId="0" xfId="2" applyFont="1" applyFill="1" applyBorder="1" applyAlignment="1">
      <alignment horizontal="center"/>
    </xf>
    <xf numFmtId="0" fontId="47" fillId="0" borderId="2" xfId="0" applyFont="1" applyBorder="1" applyAlignment="1">
      <alignment horizontal="left" vertical="center" wrapText="1"/>
    </xf>
    <xf numFmtId="0" fontId="22" fillId="7" borderId="2" xfId="0" applyFont="1" applyFill="1" applyBorder="1" applyAlignment="1">
      <alignment horizontal="left" vertical="center"/>
    </xf>
    <xf numFmtId="0" fontId="73" fillId="6" borderId="0" xfId="0" applyFont="1" applyFill="1" applyAlignment="1">
      <alignment horizontal="center" wrapText="1"/>
    </xf>
    <xf numFmtId="0" fontId="61" fillId="26" borderId="16" xfId="0" applyFont="1" applyFill="1" applyBorder="1" applyAlignment="1" applyProtection="1">
      <alignment horizontal="center" vertical="center" wrapText="1"/>
    </xf>
    <xf numFmtId="0" fontId="61" fillId="26" borderId="17" xfId="0" applyFont="1" applyFill="1" applyBorder="1" applyAlignment="1" applyProtection="1">
      <alignment horizontal="center" vertical="center" wrapText="1"/>
    </xf>
    <xf numFmtId="0" fontId="61" fillId="26" borderId="1" xfId="0" applyFont="1" applyFill="1" applyBorder="1" applyAlignment="1" applyProtection="1">
      <alignment horizontal="center" vertical="center" wrapText="1"/>
    </xf>
    <xf numFmtId="0" fontId="61" fillId="26" borderId="18" xfId="0" applyFont="1" applyFill="1" applyBorder="1" applyAlignment="1" applyProtection="1">
      <alignment horizontal="center" vertical="center" wrapText="1"/>
    </xf>
    <xf numFmtId="0" fontId="63" fillId="0" borderId="25" xfId="0" applyFont="1" applyBorder="1" applyAlignment="1" applyProtection="1">
      <alignment horizontal="center" vertical="center"/>
    </xf>
    <xf numFmtId="0" fontId="63" fillId="0" borderId="23" xfId="0" applyFont="1" applyBorder="1" applyAlignment="1" applyProtection="1">
      <alignment horizontal="center" vertical="center"/>
    </xf>
    <xf numFmtId="0" fontId="63" fillId="0" borderId="24" xfId="0" applyFont="1" applyBorder="1" applyAlignment="1" applyProtection="1">
      <alignment horizontal="center" vertical="center"/>
    </xf>
    <xf numFmtId="0" fontId="63" fillId="0" borderId="22" xfId="0" applyFont="1" applyBorder="1" applyAlignment="1" applyProtection="1">
      <alignment horizontal="center" vertical="center"/>
    </xf>
    <xf numFmtId="49" fontId="87" fillId="26" borderId="2" xfId="0" applyNumberFormat="1" applyFont="1" applyFill="1" applyBorder="1" applyAlignment="1" applyProtection="1">
      <alignment horizontal="center" vertical="center"/>
    </xf>
    <xf numFmtId="0" fontId="34" fillId="26" borderId="4" xfId="0" applyFont="1" applyFill="1" applyBorder="1" applyAlignment="1">
      <alignment horizontal="center" vertical="center"/>
    </xf>
    <xf numFmtId="0" fontId="34" fillId="26" borderId="6" xfId="0" applyFont="1" applyFill="1" applyBorder="1" applyAlignment="1">
      <alignment horizontal="center" vertical="center"/>
    </xf>
    <xf numFmtId="0" fontId="0" fillId="26" borderId="4" xfId="0" applyFill="1" applyBorder="1" applyAlignment="1">
      <alignment horizontal="center"/>
    </xf>
    <xf numFmtId="0" fontId="0" fillId="26" borderId="5" xfId="0" applyFill="1" applyBorder="1" applyAlignment="1">
      <alignment horizontal="center"/>
    </xf>
    <xf numFmtId="49" fontId="61" fillId="26" borderId="10" xfId="0" applyNumberFormat="1" applyFont="1" applyFill="1" applyBorder="1" applyAlignment="1" applyProtection="1">
      <alignment horizontal="center" vertical="center"/>
    </xf>
    <xf numFmtId="49" fontId="61" fillId="26" borderId="12" xfId="0" applyNumberFormat="1" applyFont="1" applyFill="1" applyBorder="1" applyAlignment="1" applyProtection="1">
      <alignment horizontal="center" vertical="center"/>
    </xf>
    <xf numFmtId="0" fontId="63" fillId="15" borderId="0" xfId="0" applyFont="1" applyFill="1" applyBorder="1" applyAlignment="1" applyProtection="1">
      <alignment horizontal="center" vertical="center"/>
    </xf>
    <xf numFmtId="49" fontId="61" fillId="26" borderId="2" xfId="0" applyNumberFormat="1" applyFont="1" applyFill="1" applyBorder="1" applyAlignment="1" applyProtection="1">
      <alignment horizontal="center"/>
    </xf>
    <xf numFmtId="0" fontId="61" fillId="15" borderId="18" xfId="0" applyFont="1" applyFill="1" applyBorder="1" applyAlignment="1">
      <alignment horizontal="center" vertical="center" wrapText="1"/>
    </xf>
    <xf numFmtId="0" fontId="42" fillId="26" borderId="10" xfId="0" applyFont="1" applyFill="1" applyBorder="1" applyAlignment="1">
      <alignment horizontal="left" vertical="center" wrapText="1"/>
    </xf>
    <xf numFmtId="0" fontId="42" fillId="26" borderId="14" xfId="0" applyFont="1" applyFill="1" applyBorder="1" applyAlignment="1">
      <alignment horizontal="left" vertical="center" wrapText="1"/>
    </xf>
    <xf numFmtId="0" fontId="42" fillId="26" borderId="12" xfId="0" applyFont="1" applyFill="1" applyBorder="1" applyAlignment="1">
      <alignment horizontal="left" vertical="center" wrapText="1"/>
    </xf>
    <xf numFmtId="49" fontId="61" fillId="15" borderId="2" xfId="0" applyNumberFormat="1" applyFont="1" applyFill="1" applyBorder="1" applyAlignment="1">
      <alignment horizontal="center" vertical="center"/>
    </xf>
    <xf numFmtId="0" fontId="31" fillId="26" borderId="2" xfId="0" applyFont="1" applyFill="1" applyBorder="1" applyAlignment="1">
      <alignment horizontal="left" vertical="top" wrapText="1"/>
    </xf>
    <xf numFmtId="0" fontId="53" fillId="26" borderId="10" xfId="0" applyFont="1" applyFill="1" applyBorder="1" applyAlignment="1">
      <alignment horizontal="left" vertical="center" wrapText="1"/>
    </xf>
    <xf numFmtId="0" fontId="53" fillId="26" borderId="14" xfId="0" applyFont="1" applyFill="1" applyBorder="1" applyAlignment="1">
      <alignment horizontal="left" vertical="center" wrapText="1"/>
    </xf>
    <xf numFmtId="0" fontId="53" fillId="26" borderId="12" xfId="0" applyFont="1" applyFill="1" applyBorder="1" applyAlignment="1">
      <alignment horizontal="left" vertical="center" wrapText="1"/>
    </xf>
    <xf numFmtId="0" fontId="42" fillId="0" borderId="10" xfId="0" applyFont="1" applyFill="1" applyBorder="1" applyAlignment="1">
      <alignment horizontal="left" vertical="center" wrapText="1"/>
    </xf>
    <xf numFmtId="0" fontId="42" fillId="0" borderId="14" xfId="0" applyFont="1" applyFill="1" applyBorder="1" applyAlignment="1">
      <alignment horizontal="left" vertical="center" wrapText="1"/>
    </xf>
    <xf numFmtId="0" fontId="42" fillId="0" borderId="12" xfId="0" applyFont="1" applyFill="1" applyBorder="1" applyAlignment="1">
      <alignment horizontal="left" vertical="center" wrapText="1"/>
    </xf>
    <xf numFmtId="49" fontId="61" fillId="26" borderId="2" xfId="0" applyNumberFormat="1" applyFont="1" applyFill="1" applyBorder="1" applyAlignment="1" applyProtection="1">
      <alignment horizontal="center" vertical="center"/>
    </xf>
    <xf numFmtId="0" fontId="68" fillId="26" borderId="0" xfId="0" applyFont="1" applyFill="1" applyBorder="1" applyAlignment="1">
      <alignment horizontal="left" vertical="center" wrapText="1"/>
    </xf>
    <xf numFmtId="0" fontId="61" fillId="15" borderId="2" xfId="0" applyFont="1" applyFill="1" applyBorder="1" applyAlignment="1">
      <alignment horizontal="left" vertical="center" wrapText="1"/>
    </xf>
    <xf numFmtId="0" fontId="30" fillId="15" borderId="2" xfId="0" applyFont="1" applyFill="1" applyBorder="1" applyAlignment="1">
      <alignment horizontal="center" vertical="center"/>
    </xf>
    <xf numFmtId="0" fontId="120" fillId="26" borderId="0" xfId="0" applyFont="1" applyFill="1" applyBorder="1" applyAlignment="1">
      <alignment horizontal="center" vertical="top" wrapText="1"/>
    </xf>
    <xf numFmtId="0" fontId="83" fillId="4" borderId="2" xfId="0" applyFont="1" applyFill="1" applyBorder="1" applyAlignment="1">
      <alignment horizontal="center" vertical="center"/>
    </xf>
    <xf numFmtId="0" fontId="83" fillId="4" borderId="4" xfId="0" applyFont="1" applyFill="1" applyBorder="1" applyAlignment="1">
      <alignment horizontal="center" vertical="center"/>
    </xf>
    <xf numFmtId="0" fontId="68" fillId="6" borderId="0" xfId="0" applyFont="1" applyFill="1" applyBorder="1" applyAlignment="1">
      <alignment horizontal="left" vertical="center" wrapText="1"/>
    </xf>
    <xf numFmtId="0" fontId="68" fillId="26" borderId="0" xfId="0" applyFont="1" applyFill="1" applyAlignment="1">
      <alignment horizontal="left" vertical="center" wrapText="1"/>
    </xf>
    <xf numFmtId="0" fontId="63" fillId="10" borderId="2" xfId="0" applyFont="1" applyFill="1" applyBorder="1" applyAlignment="1" applyProtection="1">
      <alignment horizontal="center"/>
    </xf>
    <xf numFmtId="3" fontId="63" fillId="10" borderId="2" xfId="10" applyNumberFormat="1" applyFont="1" applyFill="1" applyBorder="1" applyAlignment="1" applyProtection="1">
      <alignment horizontal="center"/>
    </xf>
    <xf numFmtId="0" fontId="87" fillId="4" borderId="2" xfId="0" applyFont="1" applyFill="1" applyBorder="1" applyAlignment="1">
      <alignment horizontal="center" vertical="center"/>
    </xf>
    <xf numFmtId="0" fontId="0" fillId="10" borderId="2" xfId="0" applyFill="1" applyBorder="1" applyAlignment="1">
      <alignment horizontal="center"/>
    </xf>
    <xf numFmtId="0" fontId="68" fillId="0" borderId="16" xfId="0" applyFont="1" applyFill="1" applyBorder="1" applyAlignment="1">
      <alignment horizontal="left" vertical="center" wrapText="1"/>
    </xf>
    <xf numFmtId="0" fontId="0" fillId="3" borderId="2" xfId="0" applyFill="1" applyBorder="1" applyAlignment="1">
      <alignment horizontal="center"/>
    </xf>
    <xf numFmtId="49" fontId="61" fillId="26" borderId="10" xfId="0" applyNumberFormat="1" applyFont="1" applyFill="1" applyBorder="1" applyAlignment="1" applyProtection="1">
      <alignment horizontal="center"/>
    </xf>
    <xf numFmtId="49" fontId="61" fillId="26" borderId="12" xfId="0" applyNumberFormat="1" applyFont="1" applyFill="1" applyBorder="1" applyAlignment="1" applyProtection="1">
      <alignment horizontal="center"/>
    </xf>
    <xf numFmtId="49" fontId="42" fillId="15" borderId="2" xfId="0" applyNumberFormat="1" applyFont="1" applyFill="1" applyBorder="1" applyAlignment="1">
      <alignment horizontal="center" vertical="center" wrapText="1"/>
    </xf>
    <xf numFmtId="49" fontId="42" fillId="26" borderId="2" xfId="0" applyNumberFormat="1" applyFont="1" applyFill="1" applyBorder="1" applyAlignment="1">
      <alignment horizontal="center" vertical="center" wrapText="1"/>
    </xf>
    <xf numFmtId="49" fontId="61" fillId="15" borderId="11" xfId="0" applyNumberFormat="1" applyFont="1" applyFill="1" applyBorder="1" applyAlignment="1" applyProtection="1">
      <alignment horizontal="center" vertical="center" wrapText="1"/>
    </xf>
    <xf numFmtId="49" fontId="61" fillId="15" borderId="17" xfId="0" applyNumberFormat="1" applyFont="1" applyFill="1" applyBorder="1" applyAlignment="1" applyProtection="1">
      <alignment horizontal="center" vertical="center" wrapText="1"/>
    </xf>
    <xf numFmtId="49" fontId="61" fillId="15" borderId="19" xfId="0" applyNumberFormat="1" applyFont="1" applyFill="1" applyBorder="1" applyAlignment="1" applyProtection="1">
      <alignment horizontal="center" vertical="center" wrapText="1"/>
    </xf>
    <xf numFmtId="49" fontId="61" fillId="15" borderId="18" xfId="0" applyNumberFormat="1" applyFont="1" applyFill="1" applyBorder="1" applyAlignment="1" applyProtection="1">
      <alignment horizontal="center" vertical="center" wrapText="1"/>
    </xf>
    <xf numFmtId="49" fontId="61" fillId="10" borderId="2" xfId="0" applyNumberFormat="1" applyFont="1" applyFill="1" applyBorder="1" applyAlignment="1" applyProtection="1">
      <alignment horizontal="center"/>
    </xf>
    <xf numFmtId="0" fontId="37" fillId="15" borderId="2" xfId="0" applyFont="1" applyFill="1" applyBorder="1" applyAlignment="1">
      <alignment horizontal="center" vertical="center"/>
    </xf>
    <xf numFmtId="0" fontId="37" fillId="10" borderId="2" xfId="0" applyFont="1" applyFill="1" applyBorder="1" applyAlignment="1">
      <alignment horizontal="center" vertical="center"/>
    </xf>
    <xf numFmtId="0" fontId="61" fillId="14" borderId="0" xfId="0" applyFont="1" applyFill="1" applyBorder="1" applyAlignment="1">
      <alignment horizontal="center" wrapText="1"/>
    </xf>
    <xf numFmtId="0" fontId="53" fillId="0" borderId="10" xfId="0" applyFont="1" applyFill="1" applyBorder="1" applyAlignment="1">
      <alignment horizontal="left" vertical="center" wrapText="1"/>
    </xf>
    <xf numFmtId="0" fontId="53" fillId="0" borderId="14" xfId="0" applyFont="1" applyFill="1" applyBorder="1" applyAlignment="1">
      <alignment horizontal="left" vertical="center" wrapText="1"/>
    </xf>
    <xf numFmtId="0" fontId="53" fillId="0" borderId="12" xfId="0" applyFont="1" applyFill="1" applyBorder="1" applyAlignment="1">
      <alignment horizontal="left" vertical="center" wrapText="1"/>
    </xf>
    <xf numFmtId="0" fontId="30" fillId="15" borderId="4" xfId="0" applyFont="1" applyFill="1" applyBorder="1" applyAlignment="1">
      <alignment horizontal="center" vertical="center" wrapText="1"/>
    </xf>
    <xf numFmtId="0" fontId="30" fillId="15" borderId="6" xfId="0" applyFont="1" applyFill="1" applyBorder="1" applyAlignment="1">
      <alignment horizontal="center" vertical="center" wrapText="1"/>
    </xf>
    <xf numFmtId="0" fontId="30" fillId="15" borderId="2" xfId="0" applyFont="1" applyFill="1" applyBorder="1" applyAlignment="1">
      <alignment horizontal="center" vertical="center" wrapText="1"/>
    </xf>
    <xf numFmtId="0" fontId="61" fillId="0" borderId="10" xfId="0" applyFont="1" applyFill="1" applyBorder="1" applyAlignment="1">
      <alignment horizontal="left" vertical="center" wrapText="1"/>
    </xf>
    <xf numFmtId="0" fontId="61" fillId="0" borderId="14" xfId="0" applyFont="1" applyFill="1" applyBorder="1" applyAlignment="1">
      <alignment horizontal="left" vertical="center" wrapText="1"/>
    </xf>
    <xf numFmtId="0" fontId="61" fillId="0" borderId="12" xfId="0" applyFont="1" applyFill="1" applyBorder="1" applyAlignment="1">
      <alignment horizontal="left" vertical="center" wrapText="1"/>
    </xf>
    <xf numFmtId="0" fontId="30" fillId="6" borderId="10" xfId="0" applyFont="1" applyFill="1" applyBorder="1" applyAlignment="1">
      <alignment horizontal="left" vertical="center"/>
    </xf>
    <xf numFmtId="0" fontId="30" fillId="6" borderId="14" xfId="0" applyFont="1" applyFill="1" applyBorder="1" applyAlignment="1">
      <alignment horizontal="left" vertical="center"/>
    </xf>
    <xf numFmtId="0" fontId="30" fillId="6" borderId="14" xfId="0" applyFont="1" applyFill="1" applyBorder="1" applyAlignment="1">
      <alignment horizontal="right" vertical="center"/>
    </xf>
    <xf numFmtId="0" fontId="30" fillId="6" borderId="12" xfId="0" applyFont="1" applyFill="1" applyBorder="1" applyAlignment="1">
      <alignment horizontal="right" vertical="center"/>
    </xf>
    <xf numFmtId="0" fontId="61" fillId="26" borderId="10" xfId="0" applyFont="1" applyFill="1" applyBorder="1" applyAlignment="1">
      <alignment horizontal="left" vertical="center" wrapText="1"/>
    </xf>
    <xf numFmtId="0" fontId="61" fillId="26" borderId="14" xfId="0" applyFont="1" applyFill="1" applyBorder="1" applyAlignment="1">
      <alignment horizontal="left" vertical="center" wrapText="1"/>
    </xf>
    <xf numFmtId="0" fontId="61" fillId="26" borderId="12" xfId="0" applyFont="1" applyFill="1" applyBorder="1" applyAlignment="1">
      <alignment horizontal="left" vertical="center" wrapText="1"/>
    </xf>
    <xf numFmtId="49" fontId="30" fillId="0" borderId="11" xfId="0" applyNumberFormat="1" applyFont="1" applyFill="1" applyBorder="1" applyAlignment="1">
      <alignment horizontal="center" vertical="center"/>
    </xf>
    <xf numFmtId="49" fontId="30" fillId="0" borderId="17" xfId="0" applyNumberFormat="1" applyFont="1" applyFill="1" applyBorder="1" applyAlignment="1">
      <alignment horizontal="center" vertical="center"/>
    </xf>
    <xf numFmtId="49" fontId="30" fillId="0" borderId="8" xfId="0" applyNumberFormat="1" applyFont="1" applyFill="1" applyBorder="1" applyAlignment="1">
      <alignment horizontal="center" vertical="center"/>
    </xf>
    <xf numFmtId="49" fontId="30" fillId="0" borderId="9" xfId="0" applyNumberFormat="1" applyFont="1" applyFill="1" applyBorder="1" applyAlignment="1">
      <alignment horizontal="center" vertical="center"/>
    </xf>
    <xf numFmtId="49" fontId="30" fillId="0" borderId="19" xfId="0" applyNumberFormat="1" applyFont="1" applyFill="1" applyBorder="1" applyAlignment="1">
      <alignment horizontal="center" vertical="center"/>
    </xf>
    <xf numFmtId="49" fontId="30" fillId="0" borderId="18" xfId="0" applyNumberFormat="1" applyFont="1" applyFill="1" applyBorder="1" applyAlignment="1">
      <alignment horizontal="center" vertical="center"/>
    </xf>
    <xf numFmtId="49" fontId="61" fillId="15" borderId="2" xfId="0" applyNumberFormat="1" applyFont="1" applyFill="1" applyBorder="1" applyAlignment="1">
      <alignment horizontal="center" vertical="center" wrapText="1"/>
    </xf>
    <xf numFmtId="49" fontId="61" fillId="15" borderId="10" xfId="0" applyNumberFormat="1" applyFont="1" applyFill="1" applyBorder="1" applyAlignment="1">
      <alignment horizontal="center" vertical="center" wrapText="1"/>
    </xf>
    <xf numFmtId="0" fontId="0" fillId="15" borderId="12" xfId="0" applyFill="1" applyBorder="1" applyAlignment="1">
      <alignment horizontal="center" vertical="center" wrapText="1"/>
    </xf>
    <xf numFmtId="49" fontId="61" fillId="15" borderId="4" xfId="0" applyNumberFormat="1" applyFont="1" applyFill="1" applyBorder="1" applyAlignment="1">
      <alignment horizontal="center" vertical="center" wrapText="1"/>
    </xf>
    <xf numFmtId="0" fontId="0" fillId="15" borderId="6" xfId="0" applyFill="1" applyBorder="1" applyAlignment="1">
      <alignment horizontal="center" vertical="center"/>
    </xf>
    <xf numFmtId="0" fontId="30" fillId="0" borderId="0" xfId="0" applyFont="1" applyFill="1" applyBorder="1" applyAlignment="1">
      <alignment vertical="center"/>
    </xf>
    <xf numFmtId="0" fontId="47" fillId="0" borderId="2" xfId="0" applyFont="1" applyFill="1" applyBorder="1" applyAlignment="1">
      <alignment horizontal="left" vertical="center" wrapText="1"/>
    </xf>
    <xf numFmtId="0" fontId="30" fillId="0" borderId="10" xfId="0" applyFont="1" applyFill="1" applyBorder="1" applyAlignment="1">
      <alignment horizontal="left" vertical="center" wrapText="1"/>
    </xf>
    <xf numFmtId="0" fontId="30" fillId="0" borderId="14" xfId="0" applyFont="1" applyFill="1" applyBorder="1" applyAlignment="1">
      <alignment horizontal="left" vertical="center" wrapText="1"/>
    </xf>
    <xf numFmtId="0" fontId="30" fillId="0" borderId="12" xfId="0" applyFont="1" applyFill="1" applyBorder="1" applyAlignment="1">
      <alignment horizontal="left" vertical="center" wrapText="1"/>
    </xf>
    <xf numFmtId="0" fontId="30" fillId="26" borderId="10" xfId="0" applyFont="1" applyFill="1" applyBorder="1" applyAlignment="1">
      <alignment horizontal="left" vertical="center" wrapText="1"/>
    </xf>
    <xf numFmtId="0" fontId="30" fillId="26" borderId="14" xfId="0" applyFont="1" applyFill="1" applyBorder="1" applyAlignment="1">
      <alignment horizontal="left" vertical="center" wrapText="1"/>
    </xf>
    <xf numFmtId="0" fontId="30" fillId="26" borderId="12" xfId="0" applyFont="1" applyFill="1" applyBorder="1" applyAlignment="1">
      <alignment horizontal="left" vertical="center" wrapText="1"/>
    </xf>
    <xf numFmtId="0" fontId="53" fillId="26" borderId="10" xfId="0" applyFont="1" applyFill="1" applyBorder="1" applyAlignment="1">
      <alignment horizontal="left" vertical="top" wrapText="1"/>
    </xf>
    <xf numFmtId="0" fontId="53" fillId="26" borderId="14" xfId="0" applyFont="1" applyFill="1" applyBorder="1" applyAlignment="1">
      <alignment horizontal="left" vertical="top" wrapText="1"/>
    </xf>
    <xf numFmtId="0" fontId="53" fillId="26" borderId="12" xfId="0" applyFont="1" applyFill="1" applyBorder="1" applyAlignment="1">
      <alignment horizontal="left" vertical="top" wrapText="1"/>
    </xf>
    <xf numFmtId="0" fontId="59" fillId="0" borderId="0" xfId="0" applyFont="1" applyFill="1" applyBorder="1" applyAlignment="1"/>
    <xf numFmtId="0" fontId="56" fillId="0" borderId="0" xfId="0" applyFont="1" applyBorder="1" applyAlignment="1"/>
    <xf numFmtId="0" fontId="31" fillId="6" borderId="10" xfId="0" applyFont="1" applyFill="1" applyBorder="1" applyAlignment="1">
      <alignment horizontal="left" vertical="top" wrapText="1"/>
    </xf>
    <xf numFmtId="0" fontId="31" fillId="6" borderId="14" xfId="0" applyFont="1" applyFill="1" applyBorder="1" applyAlignment="1">
      <alignment horizontal="left" vertical="top" wrapText="1"/>
    </xf>
    <xf numFmtId="0" fontId="31" fillId="6" borderId="12" xfId="0" applyFont="1" applyFill="1" applyBorder="1" applyAlignment="1">
      <alignment horizontal="left" vertical="top" wrapText="1"/>
    </xf>
    <xf numFmtId="0" fontId="30" fillId="26" borderId="2" xfId="0" applyFont="1" applyFill="1" applyBorder="1" applyAlignment="1">
      <alignment horizontal="left" wrapText="1"/>
    </xf>
    <xf numFmtId="0" fontId="30" fillId="26" borderId="2" xfId="0" applyFont="1" applyFill="1" applyBorder="1" applyAlignment="1">
      <alignment horizontal="left"/>
    </xf>
    <xf numFmtId="0" fontId="30" fillId="0" borderId="2" xfId="0" applyFont="1" applyFill="1" applyBorder="1" applyAlignment="1">
      <alignment horizontal="left"/>
    </xf>
    <xf numFmtId="0" fontId="61" fillId="9" borderId="10" xfId="0" applyFont="1" applyFill="1" applyBorder="1" applyAlignment="1">
      <alignment horizontal="center" vertical="center" wrapText="1"/>
    </xf>
    <xf numFmtId="0" fontId="61" fillId="9" borderId="12" xfId="0" applyFont="1" applyFill="1" applyBorder="1" applyAlignment="1">
      <alignment horizontal="center" vertical="center" wrapText="1"/>
    </xf>
    <xf numFmtId="0" fontId="30" fillId="6" borderId="2" xfId="0" applyFont="1" applyFill="1" applyBorder="1" applyAlignment="1">
      <alignment horizontal="left"/>
    </xf>
    <xf numFmtId="49" fontId="30" fillId="15" borderId="2" xfId="0" quotePrefix="1" applyNumberFormat="1" applyFont="1" applyFill="1" applyBorder="1" applyAlignment="1">
      <alignment horizontal="center" vertical="center"/>
    </xf>
    <xf numFmtId="49" fontId="30" fillId="15" borderId="10" xfId="0" quotePrefix="1" applyNumberFormat="1" applyFont="1" applyFill="1" applyBorder="1" applyAlignment="1">
      <alignment horizontal="left" vertical="center"/>
    </xf>
    <xf numFmtId="49" fontId="30" fillId="15" borderId="14" xfId="0" quotePrefix="1" applyNumberFormat="1" applyFont="1" applyFill="1" applyBorder="1" applyAlignment="1">
      <alignment horizontal="left" vertical="center"/>
    </xf>
    <xf numFmtId="49" fontId="30" fillId="15" borderId="12" xfId="0" quotePrefix="1" applyNumberFormat="1" applyFont="1" applyFill="1" applyBorder="1" applyAlignment="1">
      <alignment horizontal="left" vertical="center"/>
    </xf>
    <xf numFmtId="0" fontId="30" fillId="0" borderId="11" xfId="0" applyFont="1" applyBorder="1" applyAlignment="1">
      <alignment horizontal="left" vertical="center" wrapText="1"/>
    </xf>
    <xf numFmtId="0" fontId="30" fillId="0" borderId="16" xfId="0" applyFont="1" applyBorder="1" applyAlignment="1">
      <alignment horizontal="left" vertical="center" wrapText="1"/>
    </xf>
    <xf numFmtId="0" fontId="30" fillId="0" borderId="19" xfId="0" applyFont="1" applyBorder="1" applyAlignment="1">
      <alignment horizontal="left" vertical="center" wrapText="1"/>
    </xf>
    <xf numFmtId="0" fontId="30" fillId="0" borderId="1" xfId="0" applyFont="1" applyBorder="1" applyAlignment="1">
      <alignment horizontal="left" vertical="center" wrapText="1"/>
    </xf>
    <xf numFmtId="49" fontId="30" fillId="15" borderId="10" xfId="0" quotePrefix="1" applyNumberFormat="1" applyFont="1" applyFill="1" applyBorder="1" applyAlignment="1">
      <alignment horizontal="center" vertical="center"/>
    </xf>
    <xf numFmtId="49" fontId="30" fillId="15" borderId="14" xfId="0" quotePrefix="1" applyNumberFormat="1" applyFont="1" applyFill="1" applyBorder="1" applyAlignment="1">
      <alignment horizontal="center" vertical="center"/>
    </xf>
    <xf numFmtId="0" fontId="73" fillId="26" borderId="0" xfId="0" applyFont="1" applyFill="1" applyAlignment="1">
      <alignment horizontal="center" vertical="center" wrapText="1"/>
    </xf>
  </cellXfs>
  <cellStyles count="29">
    <cellStyle name="Comma" xfId="10" builtinId="3"/>
    <cellStyle name="Hyperlink" xfId="28" builtinId="8"/>
    <cellStyle name="Normal" xfId="0" builtinId="0"/>
    <cellStyle name="Normal 2" xfId="1"/>
    <cellStyle name="Normal 2 2" xfId="11"/>
    <cellStyle name="Normal 3" xfId="2"/>
    <cellStyle name="Normal 3 2" xfId="12"/>
    <cellStyle name="Normal 4" xfId="3"/>
    <cellStyle name="Normal 4 2" xfId="8"/>
    <cellStyle name="Normal 4 3" xfId="6"/>
    <cellStyle name="Normal 4 3 2" xfId="15"/>
    <cellStyle name="Normal 5" xfId="4"/>
    <cellStyle name="Normal 5 2" xfId="9"/>
    <cellStyle name="Normal 5 2 2" xfId="17"/>
    <cellStyle name="Normal 5 2 2 2" xfId="25"/>
    <cellStyle name="Normal 5 2 3" xfId="21"/>
    <cellStyle name="Normal 5 3" xfId="13"/>
    <cellStyle name="Normal 5 3 2" xfId="22"/>
    <cellStyle name="Normal 5 4" xfId="18"/>
    <cellStyle name="Normal 5 5" xfId="26"/>
    <cellStyle name="Normal 5 6" xfId="27"/>
    <cellStyle name="Normal 6" xfId="5"/>
    <cellStyle name="Normal 6 2" xfId="7"/>
    <cellStyle name="Normal 6 2 2" xfId="16"/>
    <cellStyle name="Normal 6 2 2 2" xfId="24"/>
    <cellStyle name="Normal 6 2 3" xfId="20"/>
    <cellStyle name="Normal 6 3" xfId="14"/>
    <cellStyle name="Normal 6 3 2" xfId="23"/>
    <cellStyle name="Normal 6 4" xfId="19"/>
  </cellStyles>
  <dxfs count="0"/>
  <tableStyles count="0" defaultTableStyle="TableStyleMedium2" defaultPivotStyle="PivotStyleLight16"/>
  <colors>
    <mruColors>
      <color rgb="FFCDACE6"/>
      <color rgb="FFEFE5F7"/>
      <color rgb="FFFFCCCC"/>
      <color rgb="FFFF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10</xdr:col>
      <xdr:colOff>1287065</xdr:colOff>
      <xdr:row>2</xdr:row>
      <xdr:rowOff>69737</xdr:rowOff>
    </xdr:from>
    <xdr:to>
      <xdr:col>10</xdr:col>
      <xdr:colOff>1640046</xdr:colOff>
      <xdr:row>3</xdr:row>
      <xdr:rowOff>178322</xdr:rowOff>
    </xdr:to>
    <xdr:pic>
      <xdr:nvPicPr>
        <xdr:cNvPr id="9" name="image1.jpeg">
          <a:extLst>
            <a:ext uri="{FF2B5EF4-FFF2-40B4-BE49-F238E27FC236}">
              <a16:creationId xmlns="" xmlns:a16="http://schemas.microsoft.com/office/drawing/2014/main"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05579" y="69737"/>
          <a:ext cx="352981" cy="308610"/>
        </a:xfrm>
        <a:prstGeom prst="rect">
          <a:avLst/>
        </a:prstGeom>
      </xdr:spPr>
    </xdr:pic>
    <xdr:clientData/>
  </xdr:twoCellAnchor>
  <xdr:oneCellAnchor>
    <xdr:from>
      <xdr:col>10</xdr:col>
      <xdr:colOff>1287065</xdr:colOff>
      <xdr:row>12</xdr:row>
      <xdr:rowOff>69737</xdr:rowOff>
    </xdr:from>
    <xdr:ext cx="352981" cy="308610"/>
    <xdr:pic>
      <xdr:nvPicPr>
        <xdr:cNvPr id="4" name="image1.jpeg">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64090" y="1212737"/>
          <a:ext cx="352981" cy="308610"/>
        </a:xfrm>
        <a:prstGeom prst="rect">
          <a:avLst/>
        </a:prstGeom>
      </xdr:spPr>
    </xdr:pic>
    <xdr:clientData/>
  </xdr:oneCellAnchor>
  <xdr:twoCellAnchor>
    <xdr:from>
      <xdr:col>11</xdr:col>
      <xdr:colOff>295275</xdr:colOff>
      <xdr:row>2</xdr:row>
      <xdr:rowOff>104775</xdr:rowOff>
    </xdr:from>
    <xdr:to>
      <xdr:col>16</xdr:col>
      <xdr:colOff>85725</xdr:colOff>
      <xdr:row>8</xdr:row>
      <xdr:rowOff>180975</xdr:rowOff>
    </xdr:to>
    <xdr:sp macro="" textlink="">
      <xdr:nvSpPr>
        <xdr:cNvPr id="5" name="Left Arrow 4">
          <a:extLst>
            <a:ext uri="{FF2B5EF4-FFF2-40B4-BE49-F238E27FC236}">
              <a16:creationId xmlns="" xmlns:a16="http://schemas.microsoft.com/office/drawing/2014/main" id="{00000000-0008-0000-0100-000005000000}"/>
            </a:ext>
          </a:extLst>
        </xdr:cNvPr>
        <xdr:cNvSpPr/>
      </xdr:nvSpPr>
      <xdr:spPr>
        <a:xfrm>
          <a:off x="8620125" y="485775"/>
          <a:ext cx="2838450" cy="14382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a:t>First Page Heading</a:t>
          </a:r>
        </a:p>
      </xdr:txBody>
    </xdr:sp>
    <xdr:clientData/>
  </xdr:twoCellAnchor>
  <xdr:twoCellAnchor>
    <xdr:from>
      <xdr:col>11</xdr:col>
      <xdr:colOff>257175</xdr:colOff>
      <xdr:row>11</xdr:row>
      <xdr:rowOff>171450</xdr:rowOff>
    </xdr:from>
    <xdr:to>
      <xdr:col>16</xdr:col>
      <xdr:colOff>47625</xdr:colOff>
      <xdr:row>18</xdr:row>
      <xdr:rowOff>66675</xdr:rowOff>
    </xdr:to>
    <xdr:sp macro="" textlink="">
      <xdr:nvSpPr>
        <xdr:cNvPr id="7" name="Left Arrow 6">
          <a:extLst>
            <a:ext uri="{FF2B5EF4-FFF2-40B4-BE49-F238E27FC236}">
              <a16:creationId xmlns="" xmlns:a16="http://schemas.microsoft.com/office/drawing/2014/main" id="{00000000-0008-0000-0100-000007000000}"/>
            </a:ext>
          </a:extLst>
        </xdr:cNvPr>
        <xdr:cNvSpPr/>
      </xdr:nvSpPr>
      <xdr:spPr>
        <a:xfrm>
          <a:off x="8582025" y="2486025"/>
          <a:ext cx="2838450" cy="12477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Heading for</a:t>
          </a:r>
          <a:r>
            <a:rPr lang="en-US" sz="1400" baseline="0"/>
            <a:t> all other pages</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87230</xdr:colOff>
      <xdr:row>95</xdr:row>
      <xdr:rowOff>55648</xdr:rowOff>
    </xdr:from>
    <xdr:to>
      <xdr:col>27</xdr:col>
      <xdr:colOff>1326138</xdr:colOff>
      <xdr:row>108</xdr:row>
      <xdr:rowOff>51136</xdr:rowOff>
    </xdr:to>
    <xdr:pic>
      <xdr:nvPicPr>
        <xdr:cNvPr id="2" name="Picture 1"/>
        <xdr:cNvPicPr>
          <a:picLocks noChangeAspect="1"/>
        </xdr:cNvPicPr>
      </xdr:nvPicPr>
      <xdr:blipFill>
        <a:blip xmlns:r="http://schemas.openxmlformats.org/officeDocument/2006/relationships" r:embed="rId1"/>
        <a:stretch>
          <a:fillRect/>
        </a:stretch>
      </xdr:blipFill>
      <xdr:spPr>
        <a:xfrm>
          <a:off x="19228670" y="27419068"/>
          <a:ext cx="9163708" cy="4209348"/>
        </a:xfrm>
        <a:prstGeom prst="rect">
          <a:avLst/>
        </a:prstGeom>
      </xdr:spPr>
    </xdr:pic>
    <xdr:clientData/>
  </xdr:twoCellAnchor>
  <xdr:twoCellAnchor editAs="oneCell">
    <xdr:from>
      <xdr:col>14</xdr:col>
      <xdr:colOff>112796</xdr:colOff>
      <xdr:row>110</xdr:row>
      <xdr:rowOff>155409</xdr:rowOff>
    </xdr:from>
    <xdr:to>
      <xdr:col>27</xdr:col>
      <xdr:colOff>1162934</xdr:colOff>
      <xdr:row>146</xdr:row>
      <xdr:rowOff>39124</xdr:rowOff>
    </xdr:to>
    <xdr:pic>
      <xdr:nvPicPr>
        <xdr:cNvPr id="3" name="Picture 2"/>
        <xdr:cNvPicPr>
          <a:picLocks noChangeAspect="1"/>
        </xdr:cNvPicPr>
      </xdr:nvPicPr>
      <xdr:blipFill>
        <a:blip xmlns:r="http://schemas.openxmlformats.org/officeDocument/2006/relationships" r:embed="rId2"/>
        <a:stretch>
          <a:fillRect/>
        </a:stretch>
      </xdr:blipFill>
      <xdr:spPr>
        <a:xfrm>
          <a:off x="19254236" y="32388009"/>
          <a:ext cx="8974938" cy="7602775"/>
        </a:xfrm>
        <a:prstGeom prst="rect">
          <a:avLst/>
        </a:prstGeom>
      </xdr:spPr>
    </xdr:pic>
    <xdr:clientData/>
  </xdr:twoCellAnchor>
  <xdr:twoCellAnchor editAs="oneCell">
    <xdr:from>
      <xdr:col>14</xdr:col>
      <xdr:colOff>0</xdr:colOff>
      <xdr:row>147</xdr:row>
      <xdr:rowOff>30079</xdr:rowOff>
    </xdr:from>
    <xdr:to>
      <xdr:col>27</xdr:col>
      <xdr:colOff>933847</xdr:colOff>
      <xdr:row>174</xdr:row>
      <xdr:rowOff>107130</xdr:rowOff>
    </xdr:to>
    <xdr:pic>
      <xdr:nvPicPr>
        <xdr:cNvPr id="4" name="Picture 3"/>
        <xdr:cNvPicPr>
          <a:picLocks noChangeAspect="1"/>
        </xdr:cNvPicPr>
      </xdr:nvPicPr>
      <xdr:blipFill>
        <a:blip xmlns:r="http://schemas.openxmlformats.org/officeDocument/2006/relationships" r:embed="rId3"/>
        <a:stretch>
          <a:fillRect/>
        </a:stretch>
      </xdr:blipFill>
      <xdr:spPr>
        <a:xfrm>
          <a:off x="19141440" y="40164619"/>
          <a:ext cx="8858647" cy="5014811"/>
        </a:xfrm>
        <a:prstGeom prst="rect">
          <a:avLst/>
        </a:prstGeom>
      </xdr:spPr>
    </xdr:pic>
    <xdr:clientData/>
  </xdr:twoCellAnchor>
  <xdr:twoCellAnchor editAs="oneCell">
    <xdr:from>
      <xdr:col>15</xdr:col>
      <xdr:colOff>252161</xdr:colOff>
      <xdr:row>1</xdr:row>
      <xdr:rowOff>0</xdr:rowOff>
    </xdr:from>
    <xdr:to>
      <xdr:col>26</xdr:col>
      <xdr:colOff>121820</xdr:colOff>
      <xdr:row>30</xdr:row>
      <xdr:rowOff>337532</xdr:rowOff>
    </xdr:to>
    <xdr:pic>
      <xdr:nvPicPr>
        <xdr:cNvPr id="5" name="Picture 4"/>
        <xdr:cNvPicPr>
          <a:picLocks noChangeAspect="1"/>
        </xdr:cNvPicPr>
      </xdr:nvPicPr>
      <xdr:blipFill>
        <a:blip xmlns:r="http://schemas.openxmlformats.org/officeDocument/2006/relationships" r:embed="rId4"/>
        <a:stretch>
          <a:fillRect/>
        </a:stretch>
      </xdr:blipFill>
      <xdr:spPr>
        <a:xfrm>
          <a:off x="20003201" y="182880"/>
          <a:ext cx="6575259" cy="7957532"/>
        </a:xfrm>
        <a:prstGeom prst="rect">
          <a:avLst/>
        </a:prstGeom>
      </xdr:spPr>
    </xdr:pic>
    <xdr:clientData/>
  </xdr:twoCellAnchor>
  <xdr:twoCellAnchor editAs="oneCell">
    <xdr:from>
      <xdr:col>16</xdr:col>
      <xdr:colOff>222083</xdr:colOff>
      <xdr:row>37</xdr:row>
      <xdr:rowOff>283265</xdr:rowOff>
    </xdr:from>
    <xdr:to>
      <xdr:col>27</xdr:col>
      <xdr:colOff>262188</xdr:colOff>
      <xdr:row>61</xdr:row>
      <xdr:rowOff>17969</xdr:rowOff>
    </xdr:to>
    <xdr:pic>
      <xdr:nvPicPr>
        <xdr:cNvPr id="6" name="Picture 5"/>
        <xdr:cNvPicPr>
          <a:picLocks noChangeAspect="1"/>
        </xdr:cNvPicPr>
      </xdr:nvPicPr>
      <xdr:blipFill>
        <a:blip xmlns:r="http://schemas.openxmlformats.org/officeDocument/2006/relationships" r:embed="rId5"/>
        <a:stretch>
          <a:fillRect/>
        </a:stretch>
      </xdr:blipFill>
      <xdr:spPr>
        <a:xfrm>
          <a:off x="20582723" y="9930185"/>
          <a:ext cx="6745705" cy="6493644"/>
        </a:xfrm>
        <a:prstGeom prst="rect">
          <a:avLst/>
        </a:prstGeom>
      </xdr:spPr>
    </xdr:pic>
    <xdr:clientData/>
  </xdr:twoCellAnchor>
  <xdr:twoCellAnchor editAs="oneCell">
    <xdr:from>
      <xdr:col>15</xdr:col>
      <xdr:colOff>302294</xdr:colOff>
      <xdr:row>81</xdr:row>
      <xdr:rowOff>151368</xdr:rowOff>
    </xdr:from>
    <xdr:to>
      <xdr:col>27</xdr:col>
      <xdr:colOff>613111</xdr:colOff>
      <xdr:row>93</xdr:row>
      <xdr:rowOff>181500</xdr:rowOff>
    </xdr:to>
    <xdr:pic>
      <xdr:nvPicPr>
        <xdr:cNvPr id="7" name="Picture 6"/>
        <xdr:cNvPicPr>
          <a:picLocks noChangeAspect="1"/>
        </xdr:cNvPicPr>
      </xdr:nvPicPr>
      <xdr:blipFill>
        <a:blip xmlns:r="http://schemas.openxmlformats.org/officeDocument/2006/relationships" r:embed="rId6"/>
        <a:stretch>
          <a:fillRect/>
        </a:stretch>
      </xdr:blipFill>
      <xdr:spPr>
        <a:xfrm>
          <a:off x="20053334" y="22462728"/>
          <a:ext cx="7626017" cy="4457352"/>
        </a:xfrm>
        <a:prstGeom prst="rect">
          <a:avLst/>
        </a:prstGeom>
      </xdr:spPr>
    </xdr:pic>
    <xdr:clientData/>
  </xdr:twoCellAnchor>
  <xdr:twoCellAnchor editAs="oneCell">
    <xdr:from>
      <xdr:col>16</xdr:col>
      <xdr:colOff>212055</xdr:colOff>
      <xdr:row>62</xdr:row>
      <xdr:rowOff>20053</xdr:rowOff>
    </xdr:from>
    <xdr:to>
      <xdr:col>25</xdr:col>
      <xdr:colOff>202846</xdr:colOff>
      <xdr:row>77</xdr:row>
      <xdr:rowOff>101665</xdr:rowOff>
    </xdr:to>
    <xdr:pic>
      <xdr:nvPicPr>
        <xdr:cNvPr id="8" name="Picture 7"/>
        <xdr:cNvPicPr>
          <a:picLocks noChangeAspect="1"/>
        </xdr:cNvPicPr>
      </xdr:nvPicPr>
      <xdr:blipFill>
        <a:blip xmlns:r="http://schemas.openxmlformats.org/officeDocument/2006/relationships" r:embed="rId7"/>
        <a:stretch>
          <a:fillRect/>
        </a:stretch>
      </xdr:blipFill>
      <xdr:spPr>
        <a:xfrm>
          <a:off x="20572695" y="16791673"/>
          <a:ext cx="5477191" cy="4524072"/>
        </a:xfrm>
        <a:prstGeom prst="rect">
          <a:avLst/>
        </a:prstGeom>
      </xdr:spPr>
    </xdr:pic>
    <xdr:clientData/>
  </xdr:twoCellAnchor>
  <xdr:twoCellAnchor>
    <xdr:from>
      <xdr:col>21</xdr:col>
      <xdr:colOff>342900</xdr:colOff>
      <xdr:row>43</xdr:row>
      <xdr:rowOff>123825</xdr:rowOff>
    </xdr:from>
    <xdr:to>
      <xdr:col>25</xdr:col>
      <xdr:colOff>142875</xdr:colOff>
      <xdr:row>62</xdr:row>
      <xdr:rowOff>104775</xdr:rowOff>
    </xdr:to>
    <xdr:sp macro="" textlink="">
      <xdr:nvSpPr>
        <xdr:cNvPr id="9" name="Rectangle 8"/>
        <xdr:cNvSpPr/>
      </xdr:nvSpPr>
      <xdr:spPr>
        <a:xfrm>
          <a:off x="23751540" y="11096625"/>
          <a:ext cx="2238375" cy="5779770"/>
        </a:xfrm>
        <a:prstGeom prst="rect">
          <a:avLst/>
        </a:prstGeom>
        <a:solidFill>
          <a:srgbClr val="FFFF00">
            <a:alpha val="21176"/>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75964</xdr:colOff>
      <xdr:row>14</xdr:row>
      <xdr:rowOff>68580</xdr:rowOff>
    </xdr:from>
    <xdr:to>
      <xdr:col>28</xdr:col>
      <xdr:colOff>595239</xdr:colOff>
      <xdr:row>22</xdr:row>
      <xdr:rowOff>45720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912604" y="2880360"/>
          <a:ext cx="6005675" cy="1813560"/>
        </a:xfrm>
        <a:prstGeom prst="rect">
          <a:avLst/>
        </a:prstGeom>
      </xdr:spPr>
    </xdr:pic>
    <xdr:clientData/>
  </xdr:twoCellAnchor>
  <xdr:twoCellAnchor editAs="oneCell">
    <xdr:from>
      <xdr:col>19</xdr:col>
      <xdr:colOff>99060</xdr:colOff>
      <xdr:row>22</xdr:row>
      <xdr:rowOff>37568</xdr:rowOff>
    </xdr:from>
    <xdr:to>
      <xdr:col>29</xdr:col>
      <xdr:colOff>0</xdr:colOff>
      <xdr:row>31</xdr:row>
      <xdr:rowOff>102604</xdr:rowOff>
    </xdr:to>
    <xdr:pic>
      <xdr:nvPicPr>
        <xdr:cNvPr id="3" name="Picture 2"/>
        <xdr:cNvPicPr>
          <a:picLocks noChangeAspect="1"/>
        </xdr:cNvPicPr>
      </xdr:nvPicPr>
      <xdr:blipFill>
        <a:blip xmlns:r="http://schemas.openxmlformats.org/officeDocument/2006/relationships" r:embed="rId2"/>
        <a:stretch>
          <a:fillRect/>
        </a:stretch>
      </xdr:blipFill>
      <xdr:spPr>
        <a:xfrm>
          <a:off x="18935700" y="4685768"/>
          <a:ext cx="5996940" cy="209195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76200</xdr:colOff>
      <xdr:row>16</xdr:row>
      <xdr:rowOff>99060</xdr:rowOff>
    </xdr:from>
    <xdr:to>
      <xdr:col>23</xdr:col>
      <xdr:colOff>187902</xdr:colOff>
      <xdr:row>30</xdr:row>
      <xdr:rowOff>189724</xdr:rowOff>
    </xdr:to>
    <xdr:pic>
      <xdr:nvPicPr>
        <xdr:cNvPr id="6" name="Picture 5"/>
        <xdr:cNvPicPr>
          <a:picLocks noChangeAspect="1"/>
        </xdr:cNvPicPr>
      </xdr:nvPicPr>
      <xdr:blipFill>
        <a:blip xmlns:r="http://schemas.openxmlformats.org/officeDocument/2006/relationships" r:embed="rId1"/>
        <a:stretch>
          <a:fillRect/>
        </a:stretch>
      </xdr:blipFill>
      <xdr:spPr>
        <a:xfrm>
          <a:off x="13395960" y="4137660"/>
          <a:ext cx="6344862" cy="5119864"/>
        </a:xfrm>
        <a:prstGeom prst="rect">
          <a:avLst/>
        </a:prstGeom>
      </xdr:spPr>
    </xdr:pic>
    <xdr:clientData/>
  </xdr:twoCellAnchor>
  <xdr:twoCellAnchor editAs="oneCell">
    <xdr:from>
      <xdr:col>13</xdr:col>
      <xdr:colOff>91440</xdr:colOff>
      <xdr:row>30</xdr:row>
      <xdr:rowOff>205634</xdr:rowOff>
    </xdr:from>
    <xdr:to>
      <xdr:col>23</xdr:col>
      <xdr:colOff>182880</xdr:colOff>
      <xdr:row>40</xdr:row>
      <xdr:rowOff>434431</xdr:rowOff>
    </xdr:to>
    <xdr:pic>
      <xdr:nvPicPr>
        <xdr:cNvPr id="7" name="Picture 6"/>
        <xdr:cNvPicPr>
          <a:picLocks noChangeAspect="1"/>
        </xdr:cNvPicPr>
      </xdr:nvPicPr>
      <xdr:blipFill>
        <a:blip xmlns:r="http://schemas.openxmlformats.org/officeDocument/2006/relationships" r:embed="rId2"/>
        <a:stretch>
          <a:fillRect/>
        </a:stretch>
      </xdr:blipFill>
      <xdr:spPr>
        <a:xfrm>
          <a:off x="13655040" y="9425834"/>
          <a:ext cx="6428740" cy="3276797"/>
        </a:xfrm>
        <a:prstGeom prst="rect">
          <a:avLst/>
        </a:prstGeom>
      </xdr:spPr>
    </xdr:pic>
    <xdr:clientData/>
  </xdr:twoCellAnchor>
  <xdr:twoCellAnchor editAs="oneCell">
    <xdr:from>
      <xdr:col>13</xdr:col>
      <xdr:colOff>91440</xdr:colOff>
      <xdr:row>40</xdr:row>
      <xdr:rowOff>13432</xdr:rowOff>
    </xdr:from>
    <xdr:to>
      <xdr:col>23</xdr:col>
      <xdr:colOff>190500</xdr:colOff>
      <xdr:row>67</xdr:row>
      <xdr:rowOff>113448</xdr:rowOff>
    </xdr:to>
    <xdr:pic>
      <xdr:nvPicPr>
        <xdr:cNvPr id="8" name="Picture 7"/>
        <xdr:cNvPicPr>
          <a:picLocks noChangeAspect="1"/>
        </xdr:cNvPicPr>
      </xdr:nvPicPr>
      <xdr:blipFill>
        <a:blip xmlns:r="http://schemas.openxmlformats.org/officeDocument/2006/relationships" r:embed="rId3"/>
        <a:stretch>
          <a:fillRect/>
        </a:stretch>
      </xdr:blipFill>
      <xdr:spPr>
        <a:xfrm>
          <a:off x="13411200" y="12792172"/>
          <a:ext cx="6332220" cy="5632136"/>
        </a:xfrm>
        <a:prstGeom prst="rect">
          <a:avLst/>
        </a:prstGeom>
      </xdr:spPr>
    </xdr:pic>
    <xdr:clientData/>
  </xdr:twoCellAnchor>
  <xdr:twoCellAnchor editAs="oneCell">
    <xdr:from>
      <xdr:col>13</xdr:col>
      <xdr:colOff>91441</xdr:colOff>
      <xdr:row>67</xdr:row>
      <xdr:rowOff>106680</xdr:rowOff>
    </xdr:from>
    <xdr:to>
      <xdr:col>23</xdr:col>
      <xdr:colOff>175261</xdr:colOff>
      <xdr:row>76</xdr:row>
      <xdr:rowOff>142145</xdr:rowOff>
    </xdr:to>
    <xdr:pic>
      <xdr:nvPicPr>
        <xdr:cNvPr id="9" name="Picture 8"/>
        <xdr:cNvPicPr>
          <a:picLocks noChangeAspect="1"/>
        </xdr:cNvPicPr>
      </xdr:nvPicPr>
      <xdr:blipFill>
        <a:blip xmlns:r="http://schemas.openxmlformats.org/officeDocument/2006/relationships" r:embed="rId4"/>
        <a:stretch>
          <a:fillRect/>
        </a:stretch>
      </xdr:blipFill>
      <xdr:spPr>
        <a:xfrm>
          <a:off x="13411201" y="18417540"/>
          <a:ext cx="6316980" cy="1681385"/>
        </a:xfrm>
        <a:prstGeom prst="rect">
          <a:avLst/>
        </a:prstGeom>
      </xdr:spPr>
    </xdr:pic>
    <xdr:clientData/>
  </xdr:twoCellAnchor>
  <xdr:twoCellAnchor editAs="oneCell">
    <xdr:from>
      <xdr:col>13</xdr:col>
      <xdr:colOff>91440</xdr:colOff>
      <xdr:row>76</xdr:row>
      <xdr:rowOff>122296</xdr:rowOff>
    </xdr:from>
    <xdr:to>
      <xdr:col>23</xdr:col>
      <xdr:colOff>175260</xdr:colOff>
      <xdr:row>105</xdr:row>
      <xdr:rowOff>65881</xdr:rowOff>
    </xdr:to>
    <xdr:pic>
      <xdr:nvPicPr>
        <xdr:cNvPr id="10" name="Picture 9"/>
        <xdr:cNvPicPr>
          <a:picLocks noChangeAspect="1"/>
        </xdr:cNvPicPr>
      </xdr:nvPicPr>
      <xdr:blipFill>
        <a:blip xmlns:r="http://schemas.openxmlformats.org/officeDocument/2006/relationships" r:embed="rId5"/>
        <a:stretch>
          <a:fillRect/>
        </a:stretch>
      </xdr:blipFill>
      <xdr:spPr>
        <a:xfrm>
          <a:off x="13411200" y="20079076"/>
          <a:ext cx="6316980" cy="5247105"/>
        </a:xfrm>
        <a:prstGeom prst="rect">
          <a:avLst/>
        </a:prstGeom>
      </xdr:spPr>
    </xdr:pic>
    <xdr:clientData/>
  </xdr:twoCellAnchor>
  <xdr:twoCellAnchor editAs="oneCell">
    <xdr:from>
      <xdr:col>25</xdr:col>
      <xdr:colOff>37394</xdr:colOff>
      <xdr:row>15</xdr:row>
      <xdr:rowOff>150988</xdr:rowOff>
    </xdr:from>
    <xdr:to>
      <xdr:col>35</xdr:col>
      <xdr:colOff>622747</xdr:colOff>
      <xdr:row>41</xdr:row>
      <xdr:rowOff>115710</xdr:rowOff>
    </xdr:to>
    <xdr:pic>
      <xdr:nvPicPr>
        <xdr:cNvPr id="11" name="Picture 10"/>
        <xdr:cNvPicPr>
          <a:picLocks noChangeAspect="1"/>
        </xdr:cNvPicPr>
      </xdr:nvPicPr>
      <xdr:blipFill>
        <a:blip xmlns:r="http://schemas.openxmlformats.org/officeDocument/2006/relationships" r:embed="rId6"/>
        <a:stretch>
          <a:fillRect/>
        </a:stretch>
      </xdr:blipFill>
      <xdr:spPr>
        <a:xfrm>
          <a:off x="20868569" y="4037188"/>
          <a:ext cx="6871853" cy="91087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j_SUS/2016/S60519%20SCE%202017%20Forms/NRCC-MCH/DRAFT%20MCH%20Excel%20Mock%20Up_%20for%20Ben-1.1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j_SUS/2016/S60519%20SCE%202017%20Forms/NRCC-MCH/SME%20Mockups/MCH%20Excel%20Mock%20Up_%20for%20Ben-Gina%208.31.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lorba\Desktop\Jobs\8%20-%202019%20MCH%20Logic%20Updates\2019%20MCH%20Excel%20Mock%20Up_%20ALL%20CHANGES_3.8.1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j_SUS/2016/S60519%20SCE%202017%20Forms/NRCC-MCH/MCH%20Excel%20Mock%20Up_MM%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Table Sequence"/>
      <sheetName val="Hyperlinks Table Tips"/>
      <sheetName val="Headers"/>
      <sheetName val="A. General Info"/>
      <sheetName val="B. New Project Scope"/>
      <sheetName val="B. Old Project Scope"/>
      <sheetName val="C. Compliance"/>
      <sheetName val="D. Exceptional Conditions"/>
      <sheetName val="E. Additional Remarks"/>
      <sheetName val="F. HVAC Systems"/>
      <sheetName val="Table F dropdowns"/>
      <sheetName val="G. Pumps"/>
      <sheetName val="H. Fan Systems"/>
      <sheetName val="I. Sys Controls"/>
      <sheetName val="J. New Ventilation"/>
      <sheetName val="J. OLD Ventilation"/>
      <sheetName val="K. VAV Controls"/>
      <sheetName val="L. Distribution"/>
      <sheetName val="M.Cooling Tower"/>
      <sheetName val="N. NRCI"/>
      <sheetName val="O. NRCA"/>
      <sheetName val="P. Mand Measure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Table Sequence"/>
      <sheetName val="Hyperlinks"/>
      <sheetName val="Headers"/>
      <sheetName val="A. General Info"/>
      <sheetName val="B. Project Scope changed"/>
      <sheetName val="C. Compliance"/>
      <sheetName val="D. Exceptional Conditions"/>
      <sheetName val="E. Additional Remarks"/>
      <sheetName val="F. HVAC Systems"/>
      <sheetName val="G. Pumps changed"/>
      <sheetName val="H. Fan Systems"/>
      <sheetName val="I. Sys Controls"/>
      <sheetName val="J. Ventilation changed"/>
      <sheetName val="K. VAV Controls"/>
      <sheetName val="L. Distribution"/>
      <sheetName val="M.Cooling Tower"/>
      <sheetName val="N. NRCI"/>
      <sheetName val="O. NRCA"/>
      <sheetName val="P. Mand Measur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Table Sequence"/>
      <sheetName val="Hyperlinks"/>
      <sheetName val="Headers"/>
      <sheetName val="A. General Info"/>
      <sheetName val="B. New Project Scope"/>
      <sheetName val="B. Old Project Scope"/>
      <sheetName val="C. Compliance"/>
      <sheetName val="D. Exceptional Conditions"/>
      <sheetName val="E. Additional Remarks"/>
      <sheetName val="F. HVAC Systems"/>
      <sheetName val="G. Pumps"/>
      <sheetName val="H. Fan Systems"/>
      <sheetName val="I. Sys Controls"/>
      <sheetName val="J. New Ventilation"/>
      <sheetName val="J. OLD Ventilation"/>
      <sheetName val="N. NRCI"/>
      <sheetName val="O. NRCA"/>
      <sheetName val="P. Mand Measur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Table Sequence"/>
      <sheetName val="Hyperlinks"/>
      <sheetName val="Headers"/>
      <sheetName val="A. General Info"/>
      <sheetName val="B. Project Scope"/>
      <sheetName val="C. Compliance"/>
      <sheetName val="D. Exceptional Conditions"/>
      <sheetName val="E. Additional Remarks"/>
      <sheetName val="F. Mand Measures"/>
      <sheetName val="F.HVAC Systems"/>
      <sheetName val="G. Pumps"/>
      <sheetName val="H. Fan Systems"/>
      <sheetName val="Sys Controls"/>
      <sheetName val="I. Ventilation"/>
      <sheetName val="J. VAV Controls"/>
      <sheetName val="K. Distribution"/>
      <sheetName val="L.Cooling Tower"/>
      <sheetName val="M. NRCI"/>
      <sheetName val="N. NRC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4.xml"/><Relationship Id="rId1" Type="http://schemas.openxmlformats.org/officeDocument/2006/relationships/printerSettings" Target="../printerSettings/printerSettings13.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energy.ca.gov/2018publications/CEC-400-2018-020/CEC-400-2018-020-CMF.pdf" TargetMode="External"/><Relationship Id="rId18" Type="http://schemas.openxmlformats.org/officeDocument/2006/relationships/hyperlink" Target="https://www.energy.ca.gov/2018publications/CEC-400-2018-020/CEC-400-2018-020-CMF.pdf" TargetMode="External"/><Relationship Id="rId26" Type="http://schemas.openxmlformats.org/officeDocument/2006/relationships/hyperlink" Target="https://www.energy.ca.gov/2018publications/CEC-400-2018-020/CEC-400-2018-020-CMF.pdf" TargetMode="External"/><Relationship Id="rId39" Type="http://schemas.openxmlformats.org/officeDocument/2006/relationships/hyperlink" Target="https://www.energy.ca.gov/2018publications/CEC-400-2018-020/CEC-400-2018-020-CMF.pdf" TargetMode="External"/><Relationship Id="rId21" Type="http://schemas.openxmlformats.org/officeDocument/2006/relationships/hyperlink" Target="https://www.energy.ca.gov/2018publications/CEC-400-2018-020/CEC-400-2018-020-CMF.pdf" TargetMode="External"/><Relationship Id="rId34" Type="http://schemas.openxmlformats.org/officeDocument/2006/relationships/hyperlink" Target="https://www.energy.ca.gov/2018publications/CEC-400-2018-020/CEC-400-2018-020-CMF.pdf" TargetMode="External"/><Relationship Id="rId42" Type="http://schemas.openxmlformats.org/officeDocument/2006/relationships/hyperlink" Target="https://www.energy.ca.gov/2018publications/CEC-400-2018-020/CEC-400-2018-020-CMF.pdf" TargetMode="External"/><Relationship Id="rId47" Type="http://schemas.openxmlformats.org/officeDocument/2006/relationships/hyperlink" Target="https://www.energy.ca.gov/2018publications/CEC-400-2018-020/CEC-400-2018-020-CMF.pdf" TargetMode="External"/><Relationship Id="rId50" Type="http://schemas.openxmlformats.org/officeDocument/2006/relationships/hyperlink" Target="https://www.energy.ca.gov/2018publications/CEC-400-2018-020/CEC-400-2018-020-CMF.pdf" TargetMode="External"/><Relationship Id="rId55" Type="http://schemas.openxmlformats.org/officeDocument/2006/relationships/printerSettings" Target="../printerSettings/printerSettings2.bin"/><Relationship Id="rId7" Type="http://schemas.openxmlformats.org/officeDocument/2006/relationships/hyperlink" Target="https://www.energy.ca.gov/2018publications/CEC-400-2018-020/CEC-400-2018-020-CMF.pdf" TargetMode="External"/><Relationship Id="rId12" Type="http://schemas.openxmlformats.org/officeDocument/2006/relationships/hyperlink" Target="https://www.energy.ca.gov/2018publications/CEC-400-2018-020/CEC-400-2018-020-CMF.pdf" TargetMode="External"/><Relationship Id="rId17" Type="http://schemas.openxmlformats.org/officeDocument/2006/relationships/hyperlink" Target="https://www.energy.ca.gov/2018publications/CEC-400-2018-020/CEC-400-2018-020-CMF.pdf" TargetMode="External"/><Relationship Id="rId25" Type="http://schemas.openxmlformats.org/officeDocument/2006/relationships/hyperlink" Target="https://www.energy.ca.gov/2018publications/CEC-400-2018-020/CEC-400-2018-020-CMF.pdf" TargetMode="External"/><Relationship Id="rId33" Type="http://schemas.openxmlformats.org/officeDocument/2006/relationships/hyperlink" Target="https://www.energy.ca.gov/2018publications/CEC-400-2018-020/CEC-400-2018-020-CMF.pdf" TargetMode="External"/><Relationship Id="rId38" Type="http://schemas.openxmlformats.org/officeDocument/2006/relationships/hyperlink" Target="https://www.energy.ca.gov/2018publications/CEC-400-2018-020/CEC-400-2018-020-CMF.pdf" TargetMode="External"/><Relationship Id="rId46" Type="http://schemas.openxmlformats.org/officeDocument/2006/relationships/hyperlink" Target="https://www.energy.ca.gov/2018publications/CEC-400-2018-020/CEC-400-2018-020-CMF.pdf" TargetMode="External"/><Relationship Id="rId2" Type="http://schemas.openxmlformats.org/officeDocument/2006/relationships/hyperlink" Target="https://www.energy.ca.gov/2018publications/CEC-400-2018-020/CEC-400-2018-020-CMF.pdf" TargetMode="External"/><Relationship Id="rId16" Type="http://schemas.openxmlformats.org/officeDocument/2006/relationships/hyperlink" Target="https://www.energy.ca.gov/2018publications/CEC-400-2018-020/CEC-400-2018-020-CMF.pdf" TargetMode="External"/><Relationship Id="rId20" Type="http://schemas.openxmlformats.org/officeDocument/2006/relationships/hyperlink" Target="https://www.energy.ca.gov/2018publications/CEC-400-2018-020/CEC-400-2018-020-CMF.pdf" TargetMode="External"/><Relationship Id="rId29" Type="http://schemas.openxmlformats.org/officeDocument/2006/relationships/hyperlink" Target="https://www.energy.ca.gov/2018publications/CEC-400-2018-020/CEC-400-2018-020-CMF.pdf" TargetMode="External"/><Relationship Id="rId41" Type="http://schemas.openxmlformats.org/officeDocument/2006/relationships/hyperlink" Target="https://www.energy.ca.gov/2018publications/CEC-400-2018-020/CEC-400-2018-020-CMF.pdf" TargetMode="External"/><Relationship Id="rId54" Type="http://schemas.openxmlformats.org/officeDocument/2006/relationships/hyperlink" Target="https://www.energy.ca.gov/2018publications/CEC-400-2018-021/CEC-400-2018-021-CMF.pdf" TargetMode="External"/><Relationship Id="rId1" Type="http://schemas.openxmlformats.org/officeDocument/2006/relationships/hyperlink" Target="https://www.energy.ca.gov/2018publications/CEC-400-2018-020/CEC-400-2018-020-CMF.pdf" TargetMode="External"/><Relationship Id="rId6" Type="http://schemas.openxmlformats.org/officeDocument/2006/relationships/hyperlink" Target="https://www.energy.ca.gov/2018publications/CEC-400-2018-020/CEC-400-2018-020-CMF.pdf" TargetMode="External"/><Relationship Id="rId11" Type="http://schemas.openxmlformats.org/officeDocument/2006/relationships/hyperlink" Target="https://www.energy.ca.gov/2018publications/CEC-400-2018-020/CEC-400-2018-020-CMF.pdf" TargetMode="External"/><Relationship Id="rId24" Type="http://schemas.openxmlformats.org/officeDocument/2006/relationships/hyperlink" Target="https://www.energy.ca.gov/2018publications/CEC-400-2018-020/CEC-400-2018-020-CMF.pdf" TargetMode="External"/><Relationship Id="rId32" Type="http://schemas.openxmlformats.org/officeDocument/2006/relationships/hyperlink" Target="https://www.energy.ca.gov/2018publications/CEC-400-2018-020/CEC-400-2018-020-CMF.pdf" TargetMode="External"/><Relationship Id="rId37" Type="http://schemas.openxmlformats.org/officeDocument/2006/relationships/hyperlink" Target="https://www.energy.ca.gov/2018publications/CEC-400-2018-020/CEC-400-2018-020-CMF.pdf" TargetMode="External"/><Relationship Id="rId40" Type="http://schemas.openxmlformats.org/officeDocument/2006/relationships/hyperlink" Target="https://www.energy.ca.gov/2018publications/CEC-400-2018-020/CEC-400-2018-020-CMF.pdf" TargetMode="External"/><Relationship Id="rId45" Type="http://schemas.openxmlformats.org/officeDocument/2006/relationships/hyperlink" Target="https://www.energy.ca.gov/2018publications/CEC-400-2018-020/CEC-400-2018-020-CMF.pdf" TargetMode="External"/><Relationship Id="rId53" Type="http://schemas.openxmlformats.org/officeDocument/2006/relationships/hyperlink" Target="https://www.energy.ca.gov/2018publications/CEC-400-2018-020/CEC-400-2018-020-CMF.pdf" TargetMode="External"/><Relationship Id="rId5" Type="http://schemas.openxmlformats.org/officeDocument/2006/relationships/hyperlink" Target="https://www.energy.ca.gov/2018publications/CEC-400-2018-020/CEC-400-2018-020-CMF.pdf" TargetMode="External"/><Relationship Id="rId15" Type="http://schemas.openxmlformats.org/officeDocument/2006/relationships/hyperlink" Target="https://www.energy.ca.gov/2018publications/CEC-400-2018-020/CEC-400-2018-020-CMF.pdf" TargetMode="External"/><Relationship Id="rId23" Type="http://schemas.openxmlformats.org/officeDocument/2006/relationships/hyperlink" Target="https://www.energy.ca.gov/2018publications/CEC-400-2018-020/CEC-400-2018-020-CMF.pdf" TargetMode="External"/><Relationship Id="rId28" Type="http://schemas.openxmlformats.org/officeDocument/2006/relationships/hyperlink" Target="https://www.energy.ca.gov/2018publications/CEC-400-2018-020/CEC-400-2018-020-CMF.pdf" TargetMode="External"/><Relationship Id="rId36" Type="http://schemas.openxmlformats.org/officeDocument/2006/relationships/hyperlink" Target="https://www.energy.ca.gov/2018publications/CEC-400-2018-020/CEC-400-2018-020-CMF.pdf" TargetMode="External"/><Relationship Id="rId49" Type="http://schemas.openxmlformats.org/officeDocument/2006/relationships/hyperlink" Target="https://www.energy.ca.gov/2018publications/CEC-400-2018-020/CEC-400-2018-020-CMF.pdf" TargetMode="External"/><Relationship Id="rId10" Type="http://schemas.openxmlformats.org/officeDocument/2006/relationships/hyperlink" Target="https://www.energy.ca.gov/2018publications/CEC-400-2018-020/CEC-400-2018-020-CMF.pdf" TargetMode="External"/><Relationship Id="rId19" Type="http://schemas.openxmlformats.org/officeDocument/2006/relationships/hyperlink" Target="https://www.energy.ca.gov/2018publications/CEC-400-2018-020/CEC-400-2018-020-CMF.pdf" TargetMode="External"/><Relationship Id="rId31" Type="http://schemas.openxmlformats.org/officeDocument/2006/relationships/hyperlink" Target="https://www.energy.ca.gov/2018publications/CEC-400-2018-020/CEC-400-2018-020-CMF.pdf" TargetMode="External"/><Relationship Id="rId44" Type="http://schemas.openxmlformats.org/officeDocument/2006/relationships/hyperlink" Target="https://www.energy.ca.gov/2018publications/CEC-400-2018-020/CEC-400-2018-020-CMF.pdf" TargetMode="External"/><Relationship Id="rId52" Type="http://schemas.openxmlformats.org/officeDocument/2006/relationships/hyperlink" Target="https://www.energy.ca.gov/2018publications/CEC-400-2018-020/CEC-400-2018-020-CMF.pdf" TargetMode="External"/><Relationship Id="rId4" Type="http://schemas.openxmlformats.org/officeDocument/2006/relationships/hyperlink" Target="https://www.energy.ca.gov/2018publications/CEC-400-2018-020/CEC-400-2018-020-CMF.pdf" TargetMode="External"/><Relationship Id="rId9" Type="http://schemas.openxmlformats.org/officeDocument/2006/relationships/hyperlink" Target="https://www.energy.ca.gov/2018publications/CEC-400-2018-020/CEC-400-2018-020-CMF.pdf" TargetMode="External"/><Relationship Id="rId14" Type="http://schemas.openxmlformats.org/officeDocument/2006/relationships/hyperlink" Target="https://www.energy.ca.gov/2018publications/CEC-400-2018-020/CEC-400-2018-020-CMF.pdf" TargetMode="External"/><Relationship Id="rId22" Type="http://schemas.openxmlformats.org/officeDocument/2006/relationships/hyperlink" Target="https://www.energy.ca.gov/2018publications/CEC-400-2018-020/CEC-400-2018-020-CMF.pdf" TargetMode="External"/><Relationship Id="rId27" Type="http://schemas.openxmlformats.org/officeDocument/2006/relationships/hyperlink" Target="https://www.energy.ca.gov/2018publications/CEC-400-2018-020/CEC-400-2018-020-CMF.pdf" TargetMode="External"/><Relationship Id="rId30" Type="http://schemas.openxmlformats.org/officeDocument/2006/relationships/hyperlink" Target="https://www.energy.ca.gov/2018publications/CEC-400-2018-020/CEC-400-2018-020-CMF.pdf" TargetMode="External"/><Relationship Id="rId35" Type="http://schemas.openxmlformats.org/officeDocument/2006/relationships/hyperlink" Target="https://www.energy.ca.gov/2018publications/CEC-400-2018-020/CEC-400-2018-020-CMF.pdf" TargetMode="External"/><Relationship Id="rId43" Type="http://schemas.openxmlformats.org/officeDocument/2006/relationships/hyperlink" Target="https://www.energy.ca.gov/2018publications/CEC-400-2018-020/CEC-400-2018-020-CMF.pdf" TargetMode="External"/><Relationship Id="rId48" Type="http://schemas.openxmlformats.org/officeDocument/2006/relationships/hyperlink" Target="https://www.energy.ca.gov/2018publications/CEC-400-2018-020/CEC-400-2018-020-CMF.pdf" TargetMode="External"/><Relationship Id="rId8" Type="http://schemas.openxmlformats.org/officeDocument/2006/relationships/hyperlink" Target="https://www.energy.ca.gov/2018publications/CEC-400-2018-020/CEC-400-2018-020-CMF.pdf" TargetMode="External"/><Relationship Id="rId51" Type="http://schemas.openxmlformats.org/officeDocument/2006/relationships/hyperlink" Target="https://www.energy.ca.gov/2018publications/CEC-400-2018-020/CEC-400-2018-020-CMF.pdf" TargetMode="External"/><Relationship Id="rId3" Type="http://schemas.openxmlformats.org/officeDocument/2006/relationships/hyperlink" Target="https://www.energy.ca.gov/2018publications/CEC-400-2018-020/CEC-400-2018-020-CMF.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workbookViewId="0">
      <selection activeCell="B30" sqref="B30"/>
    </sheetView>
  </sheetViews>
  <sheetFormatPr defaultColWidth="9.08984375" defaultRowHeight="14"/>
  <cols>
    <col min="1" max="1" width="16.08984375" style="21" customWidth="1"/>
    <col min="2" max="2" width="63.453125" style="21" customWidth="1"/>
    <col min="3" max="3" width="17.08984375" style="21" customWidth="1"/>
    <col min="4" max="16384" width="9.08984375" style="21"/>
  </cols>
  <sheetData>
    <row r="1" spans="1:6">
      <c r="A1" s="20" t="s">
        <v>23</v>
      </c>
      <c r="B1" s="20" t="s">
        <v>24</v>
      </c>
      <c r="C1" s="20" t="s">
        <v>25</v>
      </c>
    </row>
    <row r="2" spans="1:6">
      <c r="A2" s="21" t="s">
        <v>26</v>
      </c>
      <c r="B2" s="21" t="s">
        <v>27</v>
      </c>
      <c r="C2" s="21" t="s">
        <v>28</v>
      </c>
    </row>
    <row r="3" spans="1:6">
      <c r="A3" s="21" t="s">
        <v>29</v>
      </c>
      <c r="B3" s="21" t="s">
        <v>30</v>
      </c>
      <c r="C3" s="21" t="s">
        <v>28</v>
      </c>
    </row>
    <row r="4" spans="1:6">
      <c r="A4" s="21" t="s">
        <v>31</v>
      </c>
      <c r="B4" s="21" t="s">
        <v>32</v>
      </c>
      <c r="C4" s="21" t="s">
        <v>28</v>
      </c>
    </row>
    <row r="5" spans="1:6">
      <c r="A5" s="21" t="s">
        <v>33</v>
      </c>
      <c r="B5" s="21" t="s">
        <v>34</v>
      </c>
      <c r="C5" s="22" t="s">
        <v>28</v>
      </c>
    </row>
    <row r="6" spans="1:6">
      <c r="A6" s="21" t="s">
        <v>35</v>
      </c>
      <c r="B6" s="21" t="s">
        <v>36</v>
      </c>
      <c r="C6" s="22" t="s">
        <v>28</v>
      </c>
      <c r="E6" s="22"/>
    </row>
    <row r="7" spans="1:6">
      <c r="A7" s="349" t="s">
        <v>37</v>
      </c>
      <c r="B7" s="129" t="s">
        <v>125</v>
      </c>
      <c r="C7" s="348" t="s">
        <v>190</v>
      </c>
      <c r="E7" s="22"/>
    </row>
    <row r="8" spans="1:6">
      <c r="A8" s="349" t="s">
        <v>38</v>
      </c>
      <c r="B8" s="129" t="s">
        <v>124</v>
      </c>
      <c r="C8" s="210" t="s">
        <v>190</v>
      </c>
      <c r="E8" s="22"/>
    </row>
    <row r="9" spans="1:6">
      <c r="A9" s="349" t="s">
        <v>39</v>
      </c>
      <c r="B9" s="366" t="s">
        <v>562</v>
      </c>
      <c r="C9" s="210" t="s">
        <v>190</v>
      </c>
      <c r="E9" s="22"/>
    </row>
    <row r="10" spans="1:6">
      <c r="A10" s="349" t="s">
        <v>155</v>
      </c>
      <c r="B10" s="286" t="s">
        <v>335</v>
      </c>
      <c r="C10" s="348" t="s">
        <v>29</v>
      </c>
      <c r="E10" s="22"/>
    </row>
    <row r="11" spans="1:6">
      <c r="A11" s="348" t="s">
        <v>40</v>
      </c>
      <c r="B11" s="286" t="s">
        <v>334</v>
      </c>
      <c r="C11" s="111" t="s">
        <v>29</v>
      </c>
      <c r="D11" s="22"/>
      <c r="F11" s="22"/>
    </row>
    <row r="12" spans="1:6">
      <c r="A12" s="349" t="s">
        <v>156</v>
      </c>
      <c r="B12" s="246" t="s">
        <v>228</v>
      </c>
      <c r="C12" s="187" t="s">
        <v>29</v>
      </c>
      <c r="F12" s="22"/>
    </row>
    <row r="13" spans="1:6">
      <c r="A13" s="349" t="s">
        <v>41</v>
      </c>
      <c r="B13" s="242" t="s">
        <v>227</v>
      </c>
      <c r="C13" s="242" t="s">
        <v>29</v>
      </c>
      <c r="E13" s="22"/>
      <c r="F13" s="22"/>
    </row>
    <row r="14" spans="1:6">
      <c r="A14" s="349" t="s">
        <v>42</v>
      </c>
      <c r="B14" s="129" t="s">
        <v>126</v>
      </c>
      <c r="C14" s="68" t="s">
        <v>29</v>
      </c>
      <c r="E14" s="22"/>
      <c r="F14" s="22"/>
    </row>
    <row r="15" spans="1:6">
      <c r="A15" s="349" t="s">
        <v>226</v>
      </c>
      <c r="B15" s="110" t="s">
        <v>43</v>
      </c>
      <c r="C15" s="22" t="s">
        <v>28</v>
      </c>
      <c r="E15" s="22"/>
      <c r="F15" s="22"/>
    </row>
    <row r="16" spans="1:6">
      <c r="A16" s="349" t="s">
        <v>462</v>
      </c>
      <c r="B16" s="21" t="s">
        <v>44</v>
      </c>
      <c r="C16" s="22" t="s">
        <v>28</v>
      </c>
      <c r="E16" s="22"/>
      <c r="F16" s="22"/>
    </row>
    <row r="17" spans="1:6">
      <c r="A17" s="349" t="s">
        <v>463</v>
      </c>
      <c r="B17" s="349" t="s">
        <v>461</v>
      </c>
      <c r="C17" s="348" t="s">
        <v>28</v>
      </c>
      <c r="E17" s="22"/>
      <c r="F17" s="22"/>
    </row>
    <row r="18" spans="1:6">
      <c r="A18" s="349"/>
      <c r="B18" s="110" t="s">
        <v>45</v>
      </c>
      <c r="C18" s="22" t="s">
        <v>28</v>
      </c>
      <c r="E18" s="22"/>
      <c r="F18" s="22"/>
    </row>
    <row r="19" spans="1:6">
      <c r="E19" s="22"/>
      <c r="F19" s="22"/>
    </row>
    <row r="20" spans="1:6">
      <c r="E20" s="22"/>
      <c r="F20" s="22"/>
    </row>
    <row r="21" spans="1:6">
      <c r="C21" s="111"/>
      <c r="F21" s="22"/>
    </row>
    <row r="22" spans="1:6">
      <c r="C22" s="22"/>
      <c r="E22" s="22"/>
    </row>
    <row r="23" spans="1:6">
      <c r="C23" s="22"/>
      <c r="E23" s="22"/>
    </row>
    <row r="24" spans="1:6">
      <c r="C24" s="22"/>
      <c r="E24" s="22"/>
    </row>
    <row r="25" spans="1:6">
      <c r="C25" s="22"/>
      <c r="E25" s="22"/>
    </row>
    <row r="26" spans="1:6">
      <c r="C26" s="22"/>
      <c r="E26" s="22"/>
    </row>
  </sheetData>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7"/>
  <sheetViews>
    <sheetView workbookViewId="0">
      <selection activeCell="G25" sqref="G25"/>
    </sheetView>
  </sheetViews>
  <sheetFormatPr defaultColWidth="9.08984375" defaultRowHeight="14.5"/>
  <cols>
    <col min="1" max="1" width="10.36328125" style="70" customWidth="1"/>
    <col min="2" max="2" width="25.453125" style="70" customWidth="1"/>
    <col min="3" max="3" width="6.08984375" style="70" customWidth="1"/>
    <col min="4" max="4" width="6.36328125" style="70" customWidth="1"/>
    <col min="5" max="5" width="22.453125" style="70" customWidth="1"/>
    <col min="6" max="6" width="37.08984375" style="70" customWidth="1"/>
    <col min="7" max="7" width="45.453125" style="70" customWidth="1"/>
    <col min="8" max="8" width="23.6328125" style="70" customWidth="1"/>
    <col min="9" max="9" width="9.36328125" style="70" customWidth="1"/>
    <col min="10" max="11" width="8.6328125" style="70" customWidth="1"/>
    <col min="12" max="16384" width="9.08984375" style="70"/>
  </cols>
  <sheetData>
    <row r="1" spans="1:15">
      <c r="A1" s="72"/>
      <c r="B1" s="70" t="s">
        <v>68</v>
      </c>
      <c r="D1" s="73"/>
      <c r="E1" s="70" t="s">
        <v>69</v>
      </c>
      <c r="G1" s="112"/>
      <c r="H1" s="70" t="s">
        <v>70</v>
      </c>
      <c r="J1" s="74"/>
      <c r="K1" s="70" t="s">
        <v>71</v>
      </c>
    </row>
    <row r="3" spans="1:15">
      <c r="A3" s="766" t="s">
        <v>560</v>
      </c>
      <c r="B3" s="766"/>
      <c r="C3" s="766"/>
      <c r="D3" s="766"/>
      <c r="E3" s="766"/>
      <c r="F3" s="766"/>
      <c r="G3" s="766"/>
      <c r="H3" s="766"/>
      <c r="I3" s="76"/>
      <c r="J3" s="76"/>
      <c r="K3" s="76"/>
    </row>
    <row r="4" spans="1:15" ht="15.75" customHeight="1">
      <c r="A4" s="773" t="s">
        <v>750</v>
      </c>
      <c r="B4" s="774"/>
      <c r="C4" s="774"/>
      <c r="D4" s="774"/>
      <c r="E4" s="774"/>
      <c r="F4" s="774"/>
      <c r="G4" s="774"/>
      <c r="H4" s="775"/>
      <c r="I4" s="60"/>
      <c r="J4" s="60"/>
      <c r="K4" s="60"/>
    </row>
    <row r="5" spans="1:15">
      <c r="A5" s="199" t="s">
        <v>48</v>
      </c>
      <c r="B5" s="199" t="s">
        <v>49</v>
      </c>
      <c r="C5" s="199" t="s">
        <v>50</v>
      </c>
      <c r="D5" s="199" t="s">
        <v>51</v>
      </c>
      <c r="E5" s="199" t="s">
        <v>52</v>
      </c>
      <c r="F5" s="199" t="s">
        <v>60</v>
      </c>
      <c r="G5" s="199" t="s">
        <v>61</v>
      </c>
      <c r="H5" s="200" t="s">
        <v>62</v>
      </c>
      <c r="I5" s="130"/>
      <c r="J5" s="130"/>
    </row>
    <row r="6" spans="1:15">
      <c r="A6" s="714" t="s">
        <v>84</v>
      </c>
      <c r="B6" s="707" t="s">
        <v>113</v>
      </c>
      <c r="C6" s="714" t="s">
        <v>111</v>
      </c>
      <c r="D6" s="714" t="s">
        <v>112</v>
      </c>
      <c r="E6" s="777" t="s">
        <v>473</v>
      </c>
      <c r="F6" s="778"/>
      <c r="G6" s="778"/>
      <c r="H6" s="779"/>
      <c r="I6" s="131"/>
      <c r="J6" s="131"/>
    </row>
    <row r="7" spans="1:15" ht="24" customHeight="1">
      <c r="A7" s="780"/>
      <c r="B7" s="781"/>
      <c r="C7" s="780"/>
      <c r="D7" s="780"/>
      <c r="E7" s="125" t="s">
        <v>128</v>
      </c>
      <c r="F7" s="125" t="s">
        <v>180</v>
      </c>
      <c r="G7" s="125" t="s">
        <v>130</v>
      </c>
      <c r="H7" s="125" t="s">
        <v>232</v>
      </c>
      <c r="I7" s="132"/>
      <c r="J7" s="132"/>
    </row>
    <row r="8" spans="1:15">
      <c r="A8" s="75"/>
      <c r="B8" s="166" t="s">
        <v>14</v>
      </c>
      <c r="C8" s="124"/>
      <c r="D8" s="124"/>
      <c r="E8" s="123" t="s">
        <v>14</v>
      </c>
      <c r="F8" s="123" t="s">
        <v>14</v>
      </c>
      <c r="G8" s="123" t="s">
        <v>14</v>
      </c>
      <c r="H8" s="251" t="s">
        <v>216</v>
      </c>
      <c r="I8" s="130"/>
      <c r="J8" s="130"/>
    </row>
    <row r="9" spans="1:15">
      <c r="A9" s="127"/>
      <c r="C9" s="76"/>
      <c r="D9" s="76"/>
      <c r="E9" s="128" t="s">
        <v>123</v>
      </c>
      <c r="F9" s="44" t="s">
        <v>47</v>
      </c>
      <c r="G9" s="229" t="s">
        <v>46</v>
      </c>
      <c r="K9" s="17"/>
    </row>
    <row r="10" spans="1:15">
      <c r="A10" s="79"/>
      <c r="B10" s="147" t="s">
        <v>113</v>
      </c>
      <c r="C10" s="78"/>
      <c r="D10" s="76"/>
      <c r="E10" s="76"/>
      <c r="F10" s="76"/>
      <c r="G10" s="69"/>
    </row>
    <row r="11" spans="1:15">
      <c r="A11" s="93"/>
      <c r="B11" s="113" t="s">
        <v>182</v>
      </c>
      <c r="E11" s="147" t="s">
        <v>131</v>
      </c>
      <c r="F11" s="147" t="s">
        <v>134</v>
      </c>
      <c r="G11" s="147" t="s">
        <v>135</v>
      </c>
      <c r="H11" s="56"/>
      <c r="I11" s="56"/>
      <c r="J11" s="56"/>
      <c r="K11" s="56"/>
      <c r="L11" s="56"/>
      <c r="M11" s="56"/>
      <c r="N11" s="56"/>
      <c r="O11" s="56"/>
    </row>
    <row r="12" spans="1:15">
      <c r="A12" s="90"/>
      <c r="B12" s="113" t="s">
        <v>183</v>
      </c>
      <c r="C12" s="56"/>
      <c r="D12" s="56"/>
      <c r="E12" s="192" t="s">
        <v>149</v>
      </c>
      <c r="F12" s="192" t="s">
        <v>149</v>
      </c>
      <c r="G12" s="192" t="s">
        <v>149</v>
      </c>
      <c r="H12" s="56"/>
      <c r="I12" s="56"/>
      <c r="J12" s="56"/>
      <c r="K12" s="56"/>
      <c r="L12" s="56"/>
      <c r="M12" s="56"/>
      <c r="N12" s="56"/>
      <c r="O12" s="56"/>
    </row>
    <row r="13" spans="1:15">
      <c r="A13" s="92"/>
      <c r="B13" s="113" t="s">
        <v>230</v>
      </c>
      <c r="C13" s="115"/>
      <c r="D13" s="115"/>
      <c r="E13" s="405" t="s">
        <v>173</v>
      </c>
      <c r="F13" s="362" t="s">
        <v>179</v>
      </c>
      <c r="G13" s="192" t="s">
        <v>181</v>
      </c>
      <c r="H13" s="56"/>
      <c r="I13" s="56"/>
      <c r="J13" s="56"/>
      <c r="K13" s="56"/>
      <c r="L13" s="56"/>
      <c r="M13" s="56"/>
      <c r="N13" s="56"/>
      <c r="O13" s="56"/>
    </row>
    <row r="14" spans="1:15">
      <c r="A14" s="115"/>
      <c r="B14" s="245" t="s">
        <v>231</v>
      </c>
      <c r="C14" s="91"/>
      <c r="D14" s="91"/>
      <c r="E14" s="362" t="s">
        <v>174</v>
      </c>
      <c r="F14" s="432" t="s">
        <v>752</v>
      </c>
      <c r="G14" s="361" t="s">
        <v>184</v>
      </c>
      <c r="H14" s="56"/>
      <c r="I14" s="56"/>
      <c r="J14" s="56"/>
      <c r="K14" s="56"/>
      <c r="L14" s="56"/>
      <c r="M14" s="56"/>
      <c r="N14" s="56"/>
      <c r="O14" s="56"/>
    </row>
    <row r="15" spans="1:15">
      <c r="A15" s="698"/>
      <c r="B15" s="409" t="s">
        <v>751</v>
      </c>
      <c r="C15" s="114"/>
      <c r="D15" s="114"/>
      <c r="E15" s="202"/>
      <c r="F15" s="202"/>
      <c r="G15" s="202"/>
      <c r="H15" s="56"/>
      <c r="I15" s="56"/>
      <c r="J15" s="56"/>
      <c r="K15" s="56"/>
      <c r="L15" s="56"/>
      <c r="M15" s="56"/>
      <c r="N15" s="56"/>
      <c r="O15" s="56"/>
    </row>
    <row r="16" spans="1:15">
      <c r="A16" s="698"/>
      <c r="B16" s="193" t="s">
        <v>178</v>
      </c>
      <c r="C16" s="56"/>
      <c r="D16" s="56"/>
      <c r="H16" s="56"/>
      <c r="I16" s="56"/>
      <c r="J16" s="56"/>
      <c r="K16" s="56"/>
      <c r="L16" s="56"/>
      <c r="M16" s="56"/>
      <c r="N16" s="56"/>
      <c r="O16" s="56"/>
    </row>
    <row r="17" spans="1:15" ht="18.5">
      <c r="A17" s="56"/>
      <c r="B17" s="243"/>
      <c r="C17" s="7"/>
      <c r="D17" s="7"/>
      <c r="H17" s="56"/>
      <c r="I17" s="56"/>
      <c r="J17" s="56"/>
      <c r="K17" s="56"/>
      <c r="L17" s="56"/>
      <c r="M17" s="56"/>
      <c r="N17" s="56"/>
      <c r="O17" s="56"/>
    </row>
    <row r="18" spans="1:15">
      <c r="A18" s="7"/>
      <c r="C18" s="56"/>
      <c r="D18" s="56"/>
      <c r="H18" s="56"/>
      <c r="I18" s="56"/>
      <c r="J18" s="56"/>
      <c r="K18" s="56"/>
      <c r="L18" s="56"/>
      <c r="M18" s="56"/>
      <c r="N18" s="56"/>
      <c r="O18" s="56"/>
    </row>
    <row r="19" spans="1:15">
      <c r="A19" s="56"/>
      <c r="B19" s="52"/>
      <c r="C19" s="56"/>
      <c r="D19" s="56"/>
      <c r="E19" s="56"/>
      <c r="F19" s="56"/>
      <c r="G19" s="56"/>
      <c r="H19" s="56"/>
      <c r="I19" s="56"/>
      <c r="J19" s="56"/>
      <c r="K19" s="56"/>
      <c r="L19" s="56"/>
      <c r="M19" s="56"/>
      <c r="N19" s="56"/>
      <c r="O19" s="56"/>
    </row>
    <row r="20" spans="1:15">
      <c r="A20" s="56"/>
      <c r="B20" s="52"/>
      <c r="C20" s="56"/>
      <c r="D20" s="56"/>
      <c r="E20" s="56"/>
      <c r="F20" s="56"/>
      <c r="G20" s="56"/>
      <c r="H20" s="56"/>
      <c r="I20" s="56"/>
      <c r="J20" s="56"/>
      <c r="K20" s="56"/>
      <c r="L20" s="56"/>
      <c r="M20" s="56"/>
      <c r="N20" s="56"/>
      <c r="O20" s="56"/>
    </row>
    <row r="21" spans="1:15">
      <c r="A21" s="56"/>
      <c r="B21" s="56"/>
      <c r="C21" s="56"/>
      <c r="D21" s="56"/>
      <c r="E21" s="56"/>
      <c r="F21" s="115"/>
      <c r="G21" s="56"/>
      <c r="H21" s="56"/>
      <c r="I21" s="56"/>
      <c r="J21" s="56"/>
      <c r="K21" s="56"/>
      <c r="L21" s="56"/>
      <c r="M21" s="56"/>
      <c r="N21" s="56"/>
      <c r="O21" s="56"/>
    </row>
    <row r="22" spans="1:15">
      <c r="A22" s="56"/>
      <c r="B22" s="56"/>
      <c r="C22" s="56"/>
      <c r="D22" s="56"/>
      <c r="E22" s="56"/>
      <c r="F22" s="126"/>
      <c r="G22" s="56"/>
      <c r="H22" s="56"/>
      <c r="I22" s="56"/>
      <c r="J22" s="56"/>
      <c r="K22" s="56"/>
      <c r="L22" s="56"/>
      <c r="M22" s="56"/>
      <c r="N22" s="56"/>
      <c r="O22" s="56"/>
    </row>
    <row r="23" spans="1:15">
      <c r="A23" s="56"/>
      <c r="B23" s="56"/>
      <c r="C23" s="56"/>
      <c r="D23" s="56"/>
      <c r="E23" s="56"/>
      <c r="F23" s="126"/>
      <c r="G23" s="56"/>
      <c r="H23" s="56"/>
      <c r="I23" s="56"/>
      <c r="J23" s="56"/>
      <c r="K23" s="56"/>
      <c r="L23" s="56"/>
      <c r="M23" s="56"/>
      <c r="N23" s="56"/>
      <c r="O23" s="56"/>
    </row>
    <row r="24" spans="1:15">
      <c r="A24" s="56"/>
      <c r="B24" s="56"/>
      <c r="C24" s="56"/>
      <c r="D24" s="56"/>
      <c r="E24" s="56"/>
      <c r="F24" s="56"/>
      <c r="G24" s="56"/>
      <c r="H24" s="56"/>
      <c r="I24" s="56"/>
      <c r="J24" s="56"/>
      <c r="K24" s="56"/>
      <c r="L24" s="56"/>
      <c r="M24" s="56"/>
      <c r="N24" s="56"/>
      <c r="O24" s="56"/>
    </row>
    <row r="25" spans="1:15">
      <c r="A25" s="56"/>
      <c r="B25" s="56"/>
      <c r="C25" s="56"/>
      <c r="D25" s="56"/>
      <c r="E25" s="56"/>
      <c r="F25" s="56"/>
      <c r="G25" s="56"/>
      <c r="H25" s="56"/>
      <c r="I25" s="56"/>
      <c r="J25" s="56"/>
      <c r="K25" s="56"/>
      <c r="L25" s="56"/>
      <c r="M25" s="56"/>
      <c r="N25" s="56"/>
      <c r="O25" s="56"/>
    </row>
    <row r="26" spans="1:15">
      <c r="A26" s="56"/>
      <c r="B26" s="56"/>
      <c r="C26" s="56"/>
      <c r="D26" s="56"/>
      <c r="E26" s="56"/>
      <c r="F26" s="56"/>
      <c r="G26" s="56"/>
      <c r="H26" s="56"/>
      <c r="I26" s="56"/>
      <c r="J26" s="56"/>
      <c r="K26" s="56"/>
      <c r="L26" s="56"/>
      <c r="M26" s="56"/>
      <c r="N26" s="56"/>
      <c r="O26" s="56"/>
    </row>
    <row r="27" spans="1:15">
      <c r="A27" s="94"/>
      <c r="B27" s="56"/>
      <c r="C27" s="56"/>
      <c r="D27" s="56"/>
      <c r="E27" s="56"/>
      <c r="F27" s="56"/>
      <c r="G27" s="56"/>
      <c r="H27" s="56"/>
      <c r="I27" s="56"/>
      <c r="J27" s="56"/>
      <c r="K27" s="56"/>
      <c r="L27" s="56"/>
      <c r="M27" s="56"/>
      <c r="N27" s="56"/>
      <c r="O27" s="56"/>
    </row>
    <row r="28" spans="1:15">
      <c r="A28" s="56"/>
      <c r="B28" s="56"/>
      <c r="C28" s="56"/>
      <c r="D28" s="56"/>
      <c r="E28" s="56"/>
      <c r="F28" s="56"/>
      <c r="G28" s="56"/>
      <c r="H28" s="56"/>
      <c r="I28" s="56"/>
      <c r="J28" s="56"/>
      <c r="K28" s="56"/>
      <c r="L28" s="56"/>
      <c r="M28" s="56"/>
      <c r="N28" s="56"/>
      <c r="O28" s="56"/>
    </row>
    <row r="29" spans="1:15">
      <c r="A29" s="56"/>
      <c r="B29" s="56"/>
      <c r="C29" s="56"/>
      <c r="D29" s="56"/>
      <c r="E29" s="56"/>
      <c r="F29" s="56"/>
      <c r="G29" s="56"/>
      <c r="H29" s="56"/>
      <c r="I29" s="56"/>
      <c r="J29" s="56"/>
      <c r="K29" s="56"/>
      <c r="L29" s="56"/>
      <c r="M29" s="56"/>
      <c r="N29" s="56"/>
      <c r="O29" s="56"/>
    </row>
    <row r="30" spans="1:15">
      <c r="A30" s="56"/>
      <c r="B30" s="56"/>
      <c r="C30" s="56"/>
      <c r="D30" s="56"/>
      <c r="E30" s="56"/>
      <c r="F30" s="56"/>
      <c r="G30" s="56"/>
      <c r="H30" s="56"/>
      <c r="I30" s="56"/>
      <c r="J30" s="56"/>
      <c r="K30" s="56"/>
      <c r="L30" s="56"/>
      <c r="M30" s="56"/>
      <c r="N30" s="56"/>
      <c r="O30" s="56"/>
    </row>
    <row r="31" spans="1:15">
      <c r="A31" s="56"/>
      <c r="B31" s="95"/>
      <c r="C31" s="116"/>
      <c r="D31" s="56"/>
      <c r="E31" s="56"/>
      <c r="F31" s="116"/>
      <c r="G31" s="96"/>
      <c r="H31" s="56"/>
      <c r="I31" s="56"/>
      <c r="J31" s="56"/>
      <c r="K31" s="56"/>
      <c r="L31" s="56"/>
      <c r="M31" s="56"/>
      <c r="N31" s="56"/>
      <c r="O31" s="56"/>
    </row>
    <row r="32" spans="1:15">
      <c r="A32" s="56"/>
      <c r="B32" s="97"/>
      <c r="C32" s="98"/>
      <c r="D32" s="56"/>
      <c r="E32" s="56"/>
      <c r="F32" s="99"/>
      <c r="G32" s="96"/>
      <c r="H32" s="56"/>
      <c r="I32" s="56"/>
      <c r="J32" s="56"/>
      <c r="K32" s="56"/>
      <c r="L32" s="56"/>
      <c r="M32" s="56"/>
      <c r="N32" s="56"/>
      <c r="O32" s="56"/>
    </row>
    <row r="33" spans="1:15">
      <c r="A33" s="56"/>
      <c r="B33" s="97"/>
      <c r="C33" s="98"/>
      <c r="D33" s="56"/>
      <c r="E33" s="56"/>
      <c r="F33" s="99"/>
      <c r="G33" s="97"/>
      <c r="H33" s="56"/>
      <c r="I33" s="56"/>
      <c r="J33" s="56"/>
      <c r="K33" s="56"/>
      <c r="L33" s="56"/>
      <c r="M33" s="56"/>
      <c r="N33" s="56"/>
      <c r="O33" s="56"/>
    </row>
    <row r="34" spans="1:15">
      <c r="A34" s="56"/>
      <c r="B34" s="97"/>
      <c r="C34" s="98"/>
      <c r="D34" s="56"/>
      <c r="E34" s="56"/>
      <c r="F34" s="99"/>
      <c r="G34" s="96"/>
      <c r="H34" s="56"/>
      <c r="I34" s="56"/>
      <c r="J34" s="56"/>
      <c r="K34" s="56"/>
      <c r="L34" s="56"/>
      <c r="M34" s="56"/>
      <c r="N34" s="56"/>
      <c r="O34" s="56"/>
    </row>
    <row r="35" spans="1:15">
      <c r="A35" s="56"/>
      <c r="B35" s="97"/>
      <c r="C35" s="98"/>
      <c r="D35" s="56"/>
      <c r="E35" s="56"/>
      <c r="F35" s="99"/>
      <c r="G35" s="96"/>
      <c r="H35" s="56"/>
      <c r="I35" s="56"/>
      <c r="J35" s="56"/>
      <c r="K35" s="56"/>
      <c r="L35" s="56"/>
      <c r="M35" s="56"/>
      <c r="N35" s="56"/>
      <c r="O35" s="56"/>
    </row>
    <row r="36" spans="1:15">
      <c r="A36" s="56"/>
      <c r="B36" s="96"/>
      <c r="C36" s="98"/>
      <c r="D36" s="56"/>
      <c r="E36" s="56"/>
      <c r="F36" s="99"/>
      <c r="G36" s="96"/>
      <c r="H36" s="56"/>
      <c r="I36" s="56"/>
      <c r="J36" s="56"/>
      <c r="K36" s="56"/>
      <c r="L36" s="56"/>
      <c r="M36" s="56"/>
      <c r="N36" s="56"/>
      <c r="O36" s="56"/>
    </row>
    <row r="37" spans="1:15">
      <c r="A37" s="56"/>
      <c r="B37" s="96"/>
      <c r="C37" s="98"/>
      <c r="D37" s="56"/>
      <c r="E37" s="56"/>
      <c r="F37" s="99"/>
      <c r="G37" s="96"/>
      <c r="H37" s="56"/>
      <c r="I37" s="56"/>
      <c r="J37" s="56"/>
      <c r="K37" s="56"/>
      <c r="L37" s="56"/>
      <c r="M37" s="56"/>
      <c r="N37" s="56"/>
      <c r="O37" s="56"/>
    </row>
    <row r="38" spans="1:15">
      <c r="A38" s="56"/>
      <c r="B38" s="97"/>
      <c r="C38" s="98"/>
      <c r="D38" s="56"/>
      <c r="E38" s="56"/>
      <c r="F38" s="99"/>
      <c r="G38" s="96"/>
      <c r="H38" s="56"/>
      <c r="I38" s="56"/>
      <c r="J38" s="56"/>
      <c r="K38" s="56"/>
      <c r="L38" s="56"/>
      <c r="M38" s="56"/>
      <c r="N38" s="56"/>
      <c r="O38" s="56"/>
    </row>
    <row r="39" spans="1:15">
      <c r="A39" s="56"/>
      <c r="B39" s="56"/>
      <c r="C39" s="99"/>
      <c r="D39" s="56"/>
      <c r="E39" s="56"/>
      <c r="F39" s="99"/>
      <c r="G39" s="96"/>
      <c r="H39" s="56"/>
      <c r="I39" s="56"/>
      <c r="J39" s="56"/>
      <c r="K39" s="56"/>
      <c r="L39" s="56"/>
      <c r="M39" s="56"/>
      <c r="N39" s="56"/>
      <c r="O39" s="56"/>
    </row>
    <row r="40" spans="1:15">
      <c r="A40" s="56"/>
      <c r="B40" s="95"/>
      <c r="C40" s="116"/>
      <c r="D40" s="56"/>
      <c r="E40" s="56"/>
      <c r="F40" s="116"/>
      <c r="G40" s="95"/>
      <c r="H40" s="56"/>
      <c r="I40" s="116"/>
      <c r="J40" s="56"/>
      <c r="K40" s="56"/>
      <c r="L40" s="56"/>
      <c r="M40" s="56"/>
      <c r="N40" s="56"/>
      <c r="O40" s="56"/>
    </row>
    <row r="41" spans="1:15">
      <c r="A41" s="56"/>
      <c r="B41" s="97"/>
      <c r="C41" s="100"/>
      <c r="D41" s="56"/>
      <c r="E41" s="56"/>
      <c r="F41" s="101"/>
      <c r="G41" s="96"/>
      <c r="H41" s="56"/>
      <c r="I41" s="102"/>
      <c r="J41" s="103"/>
      <c r="K41" s="56"/>
      <c r="L41" s="56"/>
      <c r="M41" s="56"/>
      <c r="N41" s="56"/>
      <c r="O41" s="56"/>
    </row>
    <row r="42" spans="1:15">
      <c r="A42" s="56"/>
      <c r="B42" s="97"/>
      <c r="C42" s="100"/>
      <c r="D42" s="56"/>
      <c r="E42" s="56"/>
      <c r="F42" s="101"/>
      <c r="G42" s="96"/>
      <c r="H42" s="56"/>
      <c r="I42" s="99"/>
      <c r="J42" s="99"/>
      <c r="K42" s="56"/>
      <c r="L42" s="56"/>
      <c r="M42" s="56"/>
      <c r="N42" s="56"/>
      <c r="O42" s="56"/>
    </row>
    <row r="43" spans="1:15">
      <c r="A43" s="56"/>
      <c r="B43" s="96"/>
      <c r="C43" s="104"/>
      <c r="D43" s="56"/>
      <c r="E43" s="56"/>
      <c r="F43" s="105"/>
      <c r="G43" s="106"/>
      <c r="H43" s="56"/>
      <c r="I43" s="99"/>
      <c r="J43" s="99"/>
      <c r="K43" s="56"/>
      <c r="L43" s="56"/>
      <c r="M43" s="56"/>
      <c r="N43" s="56"/>
      <c r="O43" s="56"/>
    </row>
    <row r="44" spans="1:15">
      <c r="A44" s="56"/>
      <c r="B44" s="56"/>
      <c r="C44" s="56"/>
      <c r="D44" s="56"/>
      <c r="E44" s="56"/>
      <c r="F44" s="56"/>
      <c r="G44" s="56"/>
      <c r="H44" s="99"/>
      <c r="I44" s="99"/>
      <c r="J44" s="99"/>
      <c r="K44" s="56"/>
      <c r="L44" s="56"/>
      <c r="M44" s="56"/>
      <c r="N44" s="56"/>
      <c r="O44" s="56"/>
    </row>
    <row r="45" spans="1:15">
      <c r="A45" s="56"/>
      <c r="B45" s="107"/>
      <c r="C45" s="107"/>
      <c r="D45" s="107"/>
      <c r="E45" s="107"/>
      <c r="F45" s="107"/>
      <c r="G45" s="56"/>
      <c r="H45" s="99"/>
      <c r="I45" s="99"/>
      <c r="J45" s="99"/>
      <c r="K45" s="56"/>
      <c r="L45" s="56"/>
      <c r="M45" s="56"/>
      <c r="N45" s="56"/>
      <c r="O45" s="56"/>
    </row>
    <row r="46" spans="1:15">
      <c r="A46" s="56"/>
      <c r="B46" s="97"/>
      <c r="C46" s="97"/>
      <c r="D46" s="97"/>
      <c r="E46" s="97"/>
      <c r="F46" s="776"/>
      <c r="G46" s="776"/>
      <c r="H46" s="116"/>
      <c r="I46" s="99"/>
      <c r="J46" s="99"/>
      <c r="K46" s="56"/>
      <c r="L46" s="56"/>
      <c r="M46" s="56"/>
      <c r="N46" s="56"/>
      <c r="O46" s="56"/>
    </row>
    <row r="47" spans="1:15">
      <c r="A47" s="56"/>
      <c r="B47" s="56"/>
      <c r="C47" s="102"/>
      <c r="D47" s="102"/>
      <c r="E47" s="102"/>
      <c r="F47" s="102"/>
      <c r="G47" s="102"/>
      <c r="H47" s="102"/>
      <c r="I47" s="99"/>
      <c r="J47" s="99"/>
      <c r="K47" s="56"/>
      <c r="L47" s="56"/>
      <c r="M47" s="56"/>
      <c r="N47" s="56"/>
      <c r="O47" s="56"/>
    </row>
    <row r="48" spans="1:15">
      <c r="A48" s="56"/>
      <c r="B48" s="56"/>
      <c r="C48" s="99"/>
      <c r="D48" s="99"/>
      <c r="E48" s="108"/>
      <c r="F48" s="98"/>
      <c r="G48" s="98"/>
      <c r="H48" s="99"/>
      <c r="I48" s="99"/>
      <c r="J48" s="99"/>
      <c r="K48" s="56"/>
      <c r="L48" s="56"/>
      <c r="M48" s="56"/>
      <c r="N48" s="56"/>
      <c r="O48" s="56"/>
    </row>
    <row r="49" spans="1:15">
      <c r="A49" s="56"/>
      <c r="B49" s="56"/>
      <c r="C49" s="99"/>
      <c r="D49" s="99"/>
      <c r="E49" s="108"/>
      <c r="F49" s="98"/>
      <c r="G49" s="98"/>
      <c r="H49" s="99"/>
      <c r="I49" s="99"/>
      <c r="J49" s="99"/>
      <c r="K49" s="56"/>
      <c r="L49" s="56"/>
      <c r="M49" s="56"/>
      <c r="N49" s="56"/>
      <c r="O49" s="56"/>
    </row>
    <row r="50" spans="1:15">
      <c r="A50" s="56"/>
      <c r="B50" s="56"/>
      <c r="C50" s="99"/>
      <c r="D50" s="99"/>
      <c r="E50" s="108"/>
      <c r="F50" s="98"/>
      <c r="G50" s="98"/>
      <c r="H50" s="99"/>
      <c r="I50" s="56"/>
      <c r="J50" s="56"/>
      <c r="K50" s="56"/>
      <c r="L50" s="56"/>
      <c r="M50" s="56"/>
      <c r="N50" s="56"/>
      <c r="O50" s="56"/>
    </row>
    <row r="51" spans="1:15">
      <c r="A51" s="56"/>
      <c r="B51" s="56"/>
      <c r="C51" s="99"/>
      <c r="D51" s="99"/>
      <c r="E51" s="108"/>
      <c r="F51" s="98"/>
      <c r="G51" s="98"/>
      <c r="H51" s="99"/>
      <c r="I51" s="116"/>
      <c r="J51" s="56"/>
      <c r="K51" s="56"/>
      <c r="L51" s="56"/>
      <c r="M51" s="56"/>
      <c r="N51" s="56"/>
      <c r="O51" s="56"/>
    </row>
    <row r="52" spans="1:15">
      <c r="A52" s="56"/>
      <c r="B52" s="56"/>
      <c r="C52" s="99"/>
      <c r="D52" s="99"/>
      <c r="E52" s="108"/>
      <c r="F52" s="98"/>
      <c r="G52" s="98"/>
      <c r="H52" s="99"/>
      <c r="I52" s="102"/>
      <c r="J52" s="103"/>
      <c r="K52" s="56"/>
      <c r="L52" s="56"/>
      <c r="M52" s="56"/>
      <c r="N52" s="56"/>
      <c r="O52" s="56"/>
    </row>
    <row r="53" spans="1:15">
      <c r="A53" s="56"/>
      <c r="B53" s="56"/>
      <c r="C53" s="99"/>
      <c r="D53" s="99"/>
      <c r="E53" s="108"/>
      <c r="F53" s="98"/>
      <c r="G53" s="98"/>
      <c r="H53" s="99"/>
      <c r="I53" s="109"/>
      <c r="J53" s="99"/>
      <c r="K53" s="56"/>
      <c r="L53" s="56"/>
      <c r="M53" s="56"/>
      <c r="N53" s="56"/>
      <c r="O53" s="56"/>
    </row>
    <row r="54" spans="1:15">
      <c r="A54" s="56"/>
      <c r="B54" s="56"/>
      <c r="C54" s="99"/>
      <c r="D54" s="99"/>
      <c r="E54" s="108"/>
      <c r="F54" s="98"/>
      <c r="G54" s="98"/>
      <c r="H54" s="99"/>
      <c r="I54" s="109"/>
      <c r="J54" s="99"/>
      <c r="K54" s="56"/>
      <c r="L54" s="56"/>
      <c r="M54" s="56"/>
      <c r="N54" s="56"/>
      <c r="O54" s="56"/>
    </row>
    <row r="55" spans="1:15">
      <c r="A55" s="56"/>
      <c r="B55" s="56"/>
      <c r="C55" s="103"/>
      <c r="D55" s="103"/>
      <c r="E55" s="108"/>
      <c r="F55" s="98"/>
      <c r="G55" s="98"/>
      <c r="H55" s="99"/>
      <c r="I55" s="109"/>
      <c r="J55" s="99"/>
      <c r="K55" s="56"/>
      <c r="L55" s="56"/>
      <c r="M55" s="56"/>
      <c r="N55" s="56"/>
      <c r="O55" s="56"/>
    </row>
    <row r="56" spans="1:15">
      <c r="A56" s="56"/>
      <c r="B56" s="56"/>
      <c r="C56" s="56"/>
      <c r="D56" s="56"/>
      <c r="E56" s="56"/>
      <c r="F56" s="56"/>
      <c r="G56" s="56"/>
      <c r="H56" s="99"/>
      <c r="I56" s="109"/>
      <c r="J56" s="99"/>
      <c r="K56" s="56"/>
      <c r="L56" s="56"/>
      <c r="M56" s="56"/>
      <c r="N56" s="56"/>
      <c r="O56" s="56"/>
    </row>
    <row r="57" spans="1:15">
      <c r="A57" s="56"/>
      <c r="B57" s="97"/>
      <c r="C57" s="96"/>
      <c r="D57" s="96"/>
      <c r="E57" s="96"/>
      <c r="F57" s="776"/>
      <c r="G57" s="776"/>
      <c r="H57" s="116"/>
      <c r="I57" s="109"/>
      <c r="J57" s="99"/>
      <c r="K57" s="56"/>
      <c r="L57" s="56"/>
      <c r="M57" s="56"/>
      <c r="N57" s="56"/>
      <c r="O57" s="56"/>
    </row>
    <row r="58" spans="1:15">
      <c r="A58" s="56"/>
      <c r="B58" s="97"/>
      <c r="C58" s="102"/>
      <c r="D58" s="102"/>
      <c r="E58" s="102"/>
      <c r="F58" s="102"/>
      <c r="G58" s="102"/>
      <c r="H58" s="102"/>
      <c r="I58" s="109"/>
      <c r="J58" s="99"/>
      <c r="K58" s="56"/>
      <c r="L58" s="56"/>
      <c r="M58" s="56"/>
      <c r="N58" s="56"/>
      <c r="O58" s="56"/>
    </row>
    <row r="59" spans="1:15">
      <c r="A59" s="56"/>
      <c r="B59" s="97"/>
      <c r="C59" s="99"/>
      <c r="D59" s="99"/>
      <c r="E59" s="108"/>
      <c r="F59" s="98"/>
      <c r="G59" s="98"/>
      <c r="H59" s="99"/>
      <c r="I59" s="109"/>
      <c r="J59" s="99"/>
      <c r="K59" s="56"/>
      <c r="L59" s="56"/>
      <c r="M59" s="56"/>
      <c r="N59" s="56"/>
      <c r="O59" s="56"/>
    </row>
    <row r="60" spans="1:15">
      <c r="A60" s="56"/>
      <c r="B60" s="97"/>
      <c r="C60" s="99"/>
      <c r="D60" s="99"/>
      <c r="E60" s="108"/>
      <c r="F60" s="98"/>
      <c r="G60" s="98"/>
      <c r="H60" s="99"/>
      <c r="I60" s="99"/>
      <c r="J60" s="99"/>
      <c r="K60" s="56"/>
      <c r="L60" s="56"/>
      <c r="M60" s="56"/>
      <c r="N60" s="56"/>
      <c r="O60" s="56"/>
    </row>
    <row r="61" spans="1:15">
      <c r="A61" s="56"/>
      <c r="B61" s="97"/>
      <c r="C61" s="99"/>
      <c r="D61" s="99"/>
      <c r="E61" s="108"/>
      <c r="F61" s="98"/>
      <c r="G61" s="98"/>
      <c r="H61" s="99"/>
      <c r="I61" s="56"/>
      <c r="J61" s="56"/>
      <c r="K61" s="56"/>
      <c r="L61" s="56"/>
      <c r="M61" s="56"/>
      <c r="N61" s="56"/>
      <c r="O61" s="56"/>
    </row>
    <row r="62" spans="1:15">
      <c r="A62" s="56"/>
      <c r="B62" s="56"/>
      <c r="C62" s="99"/>
      <c r="D62" s="99"/>
      <c r="E62" s="108"/>
      <c r="F62" s="98"/>
      <c r="G62" s="98"/>
      <c r="H62" s="99"/>
      <c r="I62" s="56"/>
      <c r="J62" s="56"/>
      <c r="K62" s="56"/>
      <c r="L62" s="56"/>
      <c r="M62" s="56"/>
      <c r="N62" s="56"/>
      <c r="O62" s="56"/>
    </row>
    <row r="63" spans="1:15">
      <c r="A63" s="56"/>
      <c r="B63" s="56"/>
      <c r="C63" s="99"/>
      <c r="D63" s="99"/>
      <c r="E63" s="108"/>
      <c r="F63" s="98"/>
      <c r="G63" s="98"/>
      <c r="H63" s="99"/>
      <c r="I63" s="56"/>
      <c r="J63" s="56"/>
      <c r="K63" s="56"/>
      <c r="L63" s="56"/>
      <c r="M63" s="56"/>
      <c r="N63" s="56"/>
      <c r="O63" s="56"/>
    </row>
    <row r="64" spans="1:15">
      <c r="A64" s="56"/>
      <c r="B64" s="56"/>
      <c r="C64" s="99"/>
      <c r="D64" s="99"/>
      <c r="E64" s="108"/>
      <c r="F64" s="98"/>
      <c r="G64" s="98"/>
      <c r="H64" s="99"/>
      <c r="I64" s="56"/>
      <c r="J64" s="56"/>
      <c r="K64" s="56"/>
      <c r="L64" s="56"/>
      <c r="M64" s="56"/>
      <c r="N64" s="56"/>
      <c r="O64" s="56"/>
    </row>
    <row r="65" spans="1:15">
      <c r="A65" s="56"/>
      <c r="B65" s="56"/>
      <c r="C65" s="99"/>
      <c r="D65" s="99"/>
      <c r="E65" s="108"/>
      <c r="F65" s="98"/>
      <c r="G65" s="98"/>
      <c r="H65" s="99"/>
      <c r="I65" s="56"/>
      <c r="J65" s="56"/>
      <c r="K65" s="56"/>
      <c r="L65" s="56"/>
      <c r="M65" s="56"/>
      <c r="N65" s="56"/>
      <c r="O65" s="56"/>
    </row>
    <row r="66" spans="1:15">
      <c r="A66" s="56"/>
      <c r="B66" s="97"/>
      <c r="C66" s="103"/>
      <c r="D66" s="103"/>
      <c r="E66" s="108"/>
      <c r="F66" s="98"/>
      <c r="G66" s="98"/>
      <c r="H66" s="99"/>
      <c r="I66" s="56"/>
      <c r="J66" s="56"/>
      <c r="K66" s="56"/>
      <c r="L66" s="56"/>
      <c r="M66" s="56"/>
      <c r="N66" s="56"/>
      <c r="O66" s="56"/>
    </row>
    <row r="67" spans="1:15">
      <c r="A67" s="56"/>
      <c r="B67" s="56"/>
      <c r="C67" s="56"/>
      <c r="D67" s="56"/>
      <c r="E67" s="56"/>
      <c r="F67" s="56"/>
      <c r="G67" s="56"/>
      <c r="H67" s="56"/>
      <c r="I67" s="56"/>
      <c r="J67" s="56"/>
      <c r="K67" s="56"/>
      <c r="L67" s="56"/>
      <c r="M67" s="56"/>
      <c r="N67" s="56"/>
      <c r="O67" s="56"/>
    </row>
  </sheetData>
  <mergeCells count="10">
    <mergeCell ref="A4:H4"/>
    <mergeCell ref="A3:H3"/>
    <mergeCell ref="F46:G46"/>
    <mergeCell ref="F57:G57"/>
    <mergeCell ref="E6:H6"/>
    <mergeCell ref="D6:D7"/>
    <mergeCell ref="A15:A16"/>
    <mergeCell ref="A6:A7"/>
    <mergeCell ref="B6:B7"/>
    <mergeCell ref="C6:C7"/>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61"/>
  <sheetViews>
    <sheetView zoomScaleNormal="100" workbookViewId="0">
      <selection activeCell="K19" sqref="K19"/>
    </sheetView>
  </sheetViews>
  <sheetFormatPr defaultRowHeight="14.5"/>
  <cols>
    <col min="1" max="1" width="17" customWidth="1"/>
    <col min="2" max="2" width="17.453125" customWidth="1"/>
    <col min="3" max="3" width="11.6328125" customWidth="1"/>
    <col min="4" max="4" width="10" customWidth="1"/>
    <col min="5" max="5" width="12" customWidth="1"/>
    <col min="6" max="6" width="16" customWidth="1"/>
    <col min="7" max="7" width="11.6328125" customWidth="1"/>
    <col min="8" max="8" width="8.90625" customWidth="1"/>
    <col min="9" max="9" width="11.453125" customWidth="1"/>
    <col min="10" max="10" width="29.08984375" customWidth="1"/>
    <col min="11" max="11" width="32.1796875" customWidth="1"/>
    <col min="12" max="12" width="32.36328125" customWidth="1"/>
    <col min="18" max="18" width="13.36328125" customWidth="1"/>
  </cols>
  <sheetData>
    <row r="1" spans="1:25">
      <c r="A1" s="72"/>
      <c r="B1" s="70" t="s">
        <v>68</v>
      </c>
      <c r="C1" s="70"/>
      <c r="D1" s="73"/>
      <c r="E1" s="70" t="s">
        <v>69</v>
      </c>
      <c r="F1" s="70"/>
      <c r="G1" s="623"/>
      <c r="H1" s="623"/>
      <c r="I1" s="70" t="s">
        <v>70</v>
      </c>
      <c r="J1" s="70"/>
      <c r="K1" s="74"/>
      <c r="L1" s="70" t="s">
        <v>71</v>
      </c>
      <c r="N1" s="70"/>
    </row>
    <row r="2" spans="1:25">
      <c r="P2" s="56"/>
      <c r="Q2" s="56"/>
      <c r="R2" s="56"/>
      <c r="S2" s="56"/>
      <c r="T2" s="56"/>
      <c r="U2" s="56"/>
      <c r="V2" s="56"/>
      <c r="W2" s="56"/>
      <c r="X2" s="56"/>
      <c r="Y2" s="56"/>
    </row>
    <row r="3" spans="1:25">
      <c r="A3" s="766" t="s">
        <v>561</v>
      </c>
      <c r="B3" s="766"/>
      <c r="C3" s="766"/>
      <c r="D3" s="766"/>
      <c r="E3" s="766"/>
      <c r="F3" s="766"/>
      <c r="G3" s="766"/>
      <c r="H3" s="766"/>
      <c r="I3" s="766"/>
      <c r="J3" s="766"/>
      <c r="K3" s="766"/>
      <c r="L3" s="766"/>
      <c r="M3" s="172"/>
      <c r="N3" s="172"/>
      <c r="O3" s="172"/>
      <c r="P3" s="76"/>
      <c r="Q3" s="76"/>
      <c r="R3" s="76"/>
      <c r="S3" s="76"/>
      <c r="T3" s="56"/>
      <c r="U3" s="56"/>
      <c r="V3" s="56"/>
      <c r="W3" s="56"/>
      <c r="X3" s="56"/>
      <c r="Y3" s="56"/>
    </row>
    <row r="4" spans="1:25" s="70" customFormat="1" ht="27" customHeight="1">
      <c r="A4" s="827" t="s">
        <v>823</v>
      </c>
      <c r="B4" s="828"/>
      <c r="C4" s="828"/>
      <c r="D4" s="828"/>
      <c r="E4" s="828"/>
      <c r="F4" s="828"/>
      <c r="G4" s="828"/>
      <c r="H4" s="828"/>
      <c r="I4" s="828"/>
      <c r="J4" s="828"/>
      <c r="K4" s="828"/>
      <c r="L4" s="829"/>
      <c r="M4" s="180"/>
      <c r="N4" s="180"/>
      <c r="O4" s="180"/>
      <c r="P4" s="79"/>
      <c r="Q4" s="79"/>
      <c r="R4" s="79"/>
      <c r="S4" s="79"/>
      <c r="T4" s="56"/>
      <c r="U4" s="56"/>
      <c r="V4" s="56"/>
      <c r="W4" s="56"/>
      <c r="X4" s="56"/>
      <c r="Y4" s="56"/>
    </row>
    <row r="5" spans="1:25" s="70" customFormat="1" ht="16.5" customHeight="1">
      <c r="A5" s="353" t="s">
        <v>185</v>
      </c>
      <c r="B5" s="332"/>
      <c r="C5" s="834" t="s">
        <v>189</v>
      </c>
      <c r="D5" s="835"/>
      <c r="E5" s="831" t="s">
        <v>114</v>
      </c>
      <c r="F5" s="832"/>
      <c r="G5" s="811" t="s">
        <v>423</v>
      </c>
      <c r="H5" s="812"/>
      <c r="I5" s="813" t="s">
        <v>114</v>
      </c>
      <c r="J5" s="813"/>
      <c r="K5" s="253" t="s">
        <v>422</v>
      </c>
      <c r="L5" s="249" t="s">
        <v>114</v>
      </c>
      <c r="M5" s="174"/>
      <c r="N5" s="174"/>
      <c r="O5" s="174"/>
      <c r="P5" s="131"/>
      <c r="Q5" s="131"/>
      <c r="R5" s="131"/>
      <c r="S5" s="131"/>
      <c r="T5" s="56"/>
      <c r="U5" s="56"/>
      <c r="V5" s="56"/>
      <c r="W5" s="56"/>
      <c r="X5" s="56"/>
      <c r="Y5" s="56"/>
    </row>
    <row r="6" spans="1:25">
      <c r="A6" s="199" t="s">
        <v>48</v>
      </c>
      <c r="B6" s="710" t="s">
        <v>49</v>
      </c>
      <c r="C6" s="710"/>
      <c r="D6" s="199" t="s">
        <v>50</v>
      </c>
      <c r="E6" s="710" t="s">
        <v>51</v>
      </c>
      <c r="F6" s="710"/>
      <c r="G6" s="710" t="s">
        <v>52</v>
      </c>
      <c r="H6" s="710"/>
      <c r="I6" s="710"/>
      <c r="J6" s="209" t="s">
        <v>60</v>
      </c>
      <c r="K6" s="247" t="s">
        <v>61</v>
      </c>
      <c r="L6" s="247" t="s">
        <v>62</v>
      </c>
      <c r="M6" s="167"/>
      <c r="N6" s="167"/>
      <c r="O6" s="179"/>
      <c r="P6" s="56"/>
      <c r="Q6" s="56"/>
      <c r="R6" s="56"/>
      <c r="S6" s="56"/>
      <c r="T6" s="56"/>
      <c r="U6" s="56"/>
      <c r="V6" s="56"/>
      <c r="W6" s="56"/>
      <c r="X6" s="56"/>
      <c r="Y6" s="56"/>
    </row>
    <row r="7" spans="1:25" ht="20.25" customHeight="1">
      <c r="A7" s="714" t="s">
        <v>551</v>
      </c>
      <c r="B7" s="714" t="s">
        <v>218</v>
      </c>
      <c r="C7" s="714"/>
      <c r="D7" s="714" t="s">
        <v>111</v>
      </c>
      <c r="E7" s="700" t="s">
        <v>769</v>
      </c>
      <c r="F7" s="700"/>
      <c r="G7" s="817" t="s">
        <v>777</v>
      </c>
      <c r="H7" s="818"/>
      <c r="I7" s="819"/>
      <c r="J7" s="823" t="s">
        <v>773</v>
      </c>
      <c r="K7" s="833" t="s">
        <v>780</v>
      </c>
      <c r="L7" s="833"/>
      <c r="M7" s="52"/>
      <c r="N7" s="52"/>
      <c r="O7" s="52"/>
      <c r="P7" s="56"/>
      <c r="Q7" s="56"/>
      <c r="R7" s="56"/>
      <c r="S7" s="56"/>
    </row>
    <row r="8" spans="1:25">
      <c r="A8" s="782"/>
      <c r="B8" s="714"/>
      <c r="C8" s="714"/>
      <c r="D8" s="714"/>
      <c r="E8" s="700"/>
      <c r="F8" s="700"/>
      <c r="G8" s="820"/>
      <c r="H8" s="821"/>
      <c r="I8" s="822"/>
      <c r="J8" s="824"/>
      <c r="K8" s="444" t="s">
        <v>781</v>
      </c>
      <c r="L8" s="444" t="s">
        <v>782</v>
      </c>
      <c r="M8" s="168"/>
      <c r="N8" s="168"/>
      <c r="O8" s="168"/>
      <c r="P8" s="140"/>
      <c r="Q8" s="140"/>
      <c r="R8" s="140"/>
      <c r="S8" s="140"/>
    </row>
    <row r="9" spans="1:25" s="70" customFormat="1">
      <c r="A9" s="784"/>
      <c r="B9" s="786" t="s">
        <v>114</v>
      </c>
      <c r="C9" s="787"/>
      <c r="D9" s="790"/>
      <c r="E9" s="795"/>
      <c r="F9" s="796"/>
      <c r="G9" s="801" t="s">
        <v>14</v>
      </c>
      <c r="H9" s="802"/>
      <c r="I9" s="803"/>
      <c r="J9" s="790"/>
      <c r="K9" s="445" t="s">
        <v>14</v>
      </c>
      <c r="L9" s="462"/>
      <c r="M9" s="168"/>
      <c r="N9" s="168"/>
      <c r="O9" s="168"/>
      <c r="P9" s="140"/>
      <c r="Q9" s="140"/>
      <c r="R9" s="140"/>
      <c r="S9" s="140"/>
    </row>
    <row r="10" spans="1:25">
      <c r="A10" s="785"/>
      <c r="B10" s="788"/>
      <c r="C10" s="789"/>
      <c r="D10" s="791"/>
      <c r="E10" s="797"/>
      <c r="F10" s="798"/>
      <c r="G10" s="804"/>
      <c r="H10" s="805"/>
      <c r="I10" s="806"/>
      <c r="J10" s="791"/>
      <c r="K10" s="464" t="s">
        <v>817</v>
      </c>
      <c r="L10" s="290"/>
      <c r="P10" s="56"/>
      <c r="Q10" s="56"/>
      <c r="R10" s="56"/>
      <c r="S10" s="56"/>
    </row>
    <row r="11" spans="1:25">
      <c r="A11" s="439"/>
      <c r="B11" s="415"/>
      <c r="C11" s="613"/>
      <c r="D11" s="613"/>
      <c r="E11" s="613"/>
      <c r="F11" s="613"/>
      <c r="G11" s="614"/>
      <c r="H11" s="815" t="s">
        <v>237</v>
      </c>
      <c r="I11" s="816"/>
      <c r="J11" s="227" t="s">
        <v>795</v>
      </c>
      <c r="K11" s="228" t="s">
        <v>796</v>
      </c>
      <c r="L11" s="228" t="s">
        <v>797</v>
      </c>
      <c r="P11" s="56"/>
      <c r="Q11" s="7"/>
      <c r="R11" s="56"/>
      <c r="S11" s="56"/>
    </row>
    <row r="12" spans="1:25" s="70" customFormat="1">
      <c r="A12" s="799" t="s">
        <v>779</v>
      </c>
      <c r="B12" s="799"/>
      <c r="C12" s="799"/>
      <c r="D12" s="800"/>
      <c r="E12" s="793" t="s">
        <v>1103</v>
      </c>
      <c r="F12" s="794"/>
      <c r="G12" s="814" t="s">
        <v>1105</v>
      </c>
      <c r="H12" s="799"/>
      <c r="I12" s="800"/>
      <c r="J12" s="205" t="s">
        <v>1104</v>
      </c>
      <c r="K12" s="446" t="s">
        <v>1106</v>
      </c>
      <c r="L12" s="120"/>
      <c r="P12" s="56"/>
      <c r="Q12" s="7"/>
      <c r="R12" s="56"/>
      <c r="S12" s="56"/>
    </row>
    <row r="13" spans="1:25" s="70" customFormat="1">
      <c r="A13" s="206" t="s">
        <v>482</v>
      </c>
      <c r="J13" s="128" t="s">
        <v>123</v>
      </c>
      <c r="K13" s="225" t="s">
        <v>188</v>
      </c>
      <c r="L13" s="226" t="s">
        <v>46</v>
      </c>
      <c r="P13" s="56"/>
      <c r="Q13" s="7"/>
      <c r="R13" s="56"/>
      <c r="S13" s="56"/>
    </row>
    <row r="14" spans="1:25" s="70" customFormat="1">
      <c r="A14" s="447" t="s">
        <v>778</v>
      </c>
      <c r="B14" s="448"/>
      <c r="C14" s="448"/>
      <c r="D14" s="448"/>
      <c r="E14" s="448"/>
      <c r="F14" s="448"/>
      <c r="G14" s="448"/>
      <c r="H14" s="448"/>
      <c r="I14" s="448"/>
      <c r="P14" s="56"/>
      <c r="Q14" s="7"/>
      <c r="R14" s="56"/>
      <c r="S14" s="56"/>
    </row>
    <row r="15" spans="1:25">
      <c r="A15" s="447"/>
      <c r="B15" s="448"/>
      <c r="C15" s="448"/>
      <c r="D15" s="448"/>
      <c r="E15" s="448"/>
      <c r="F15" s="448"/>
      <c r="G15" s="448"/>
      <c r="H15" s="448"/>
      <c r="I15" s="448"/>
    </row>
    <row r="16" spans="1:25" ht="18.75" customHeight="1">
      <c r="A16" s="206"/>
      <c r="B16" s="70"/>
      <c r="C16" s="70"/>
      <c r="I16" s="70"/>
      <c r="J16" s="70"/>
      <c r="M16" s="204"/>
      <c r="S16" s="52"/>
      <c r="T16" s="52"/>
      <c r="U16" s="52"/>
      <c r="V16" s="52"/>
      <c r="W16" s="52"/>
      <c r="X16" s="52"/>
      <c r="Y16" s="52"/>
    </row>
    <row r="17" spans="1:25" ht="38.25" customHeight="1">
      <c r="B17" s="783" t="s">
        <v>219</v>
      </c>
      <c r="C17" s="783"/>
      <c r="E17" s="783" t="s">
        <v>136</v>
      </c>
      <c r="F17" s="783"/>
      <c r="G17" s="70"/>
      <c r="I17" s="783" t="s">
        <v>424</v>
      </c>
      <c r="J17" s="783"/>
      <c r="K17" s="204"/>
      <c r="L17" s="311" t="s">
        <v>137</v>
      </c>
      <c r="M17" s="255"/>
      <c r="N17" s="250"/>
      <c r="O17" s="250"/>
      <c r="P17" s="250"/>
      <c r="Q17" s="250"/>
      <c r="R17" s="70"/>
      <c r="S17" s="52"/>
      <c r="T17" s="52"/>
      <c r="U17" s="52"/>
      <c r="V17" s="52"/>
      <c r="W17" s="52"/>
      <c r="X17" s="52"/>
      <c r="Y17" s="52"/>
    </row>
    <row r="18" spans="1:25" ht="15" customHeight="1">
      <c r="B18" s="718" t="s">
        <v>138</v>
      </c>
      <c r="C18" s="718"/>
      <c r="E18" s="717" t="s">
        <v>145</v>
      </c>
      <c r="F18" s="717"/>
      <c r="G18" s="70"/>
      <c r="I18" s="718" t="s">
        <v>425</v>
      </c>
      <c r="J18" s="718"/>
      <c r="L18" s="310" t="s">
        <v>236</v>
      </c>
      <c r="M18" s="254"/>
      <c r="N18" s="70"/>
      <c r="O18" s="70"/>
      <c r="P18" s="70"/>
      <c r="S18" s="52"/>
      <c r="T18" s="52"/>
      <c r="U18" s="52"/>
      <c r="V18" s="52"/>
      <c r="W18" s="52"/>
      <c r="X18" s="52"/>
      <c r="Y18" s="52"/>
    </row>
    <row r="19" spans="1:25" s="70" customFormat="1">
      <c r="B19" s="718" t="s">
        <v>139</v>
      </c>
      <c r="C19" s="718"/>
      <c r="E19" s="717" t="s">
        <v>146</v>
      </c>
      <c r="F19" s="717"/>
      <c r="I19" s="792" t="s">
        <v>772</v>
      </c>
      <c r="J19" s="792"/>
      <c r="L19" s="310" t="s">
        <v>110</v>
      </c>
      <c r="M19" s="254"/>
      <c r="O19" s="248"/>
      <c r="P19" s="248"/>
      <c r="S19" s="52"/>
      <c r="T19" s="52"/>
      <c r="U19" s="52"/>
      <c r="V19" s="52"/>
      <c r="W19" s="52"/>
      <c r="X19" s="52"/>
      <c r="Y19" s="52"/>
    </row>
    <row r="20" spans="1:25" s="70" customFormat="1" ht="15" customHeight="1">
      <c r="B20" s="718" t="s">
        <v>186</v>
      </c>
      <c r="C20" s="718"/>
      <c r="D20" s="140"/>
      <c r="E20" s="716" t="s">
        <v>147</v>
      </c>
      <c r="F20" s="716"/>
      <c r="G20" s="146"/>
      <c r="H20" s="52"/>
      <c r="L20" s="313"/>
      <c r="M20" s="254"/>
      <c r="O20" s="248"/>
      <c r="P20" s="248"/>
      <c r="S20" s="52"/>
      <c r="T20" s="52"/>
      <c r="U20" s="52"/>
      <c r="V20" s="52"/>
      <c r="W20" s="52"/>
      <c r="X20" s="52"/>
      <c r="Y20" s="52"/>
    </row>
    <row r="21" spans="1:25" s="70" customFormat="1">
      <c r="A21" s="197"/>
      <c r="B21" s="709" t="s">
        <v>458</v>
      </c>
      <c r="C21" s="709"/>
      <c r="D21" s="197"/>
      <c r="E21" s="717" t="s">
        <v>148</v>
      </c>
      <c r="F21" s="717"/>
      <c r="G21" s="167"/>
      <c r="H21" s="52"/>
      <c r="L21" s="56"/>
      <c r="M21" s="56"/>
      <c r="S21" s="52"/>
      <c r="T21" s="52"/>
      <c r="U21" s="52"/>
      <c r="V21" s="52"/>
      <c r="W21" s="52"/>
      <c r="X21" s="52"/>
      <c r="Y21" s="52"/>
    </row>
    <row r="22" spans="1:25" s="70" customFormat="1" ht="15" customHeight="1">
      <c r="B22" s="830"/>
      <c r="C22" s="830"/>
      <c r="D22" s="196"/>
      <c r="E22" s="717" t="s">
        <v>457</v>
      </c>
      <c r="F22" s="717"/>
      <c r="G22" s="810" t="s">
        <v>776</v>
      </c>
      <c r="H22" s="810"/>
      <c r="I22" s="810"/>
      <c r="K22" s="449" t="s">
        <v>783</v>
      </c>
      <c r="L22" s="255"/>
      <c r="M22" s="255"/>
      <c r="S22" s="52"/>
      <c r="T22" s="52"/>
      <c r="U22" s="52"/>
      <c r="V22" s="52"/>
      <c r="W22" s="52"/>
      <c r="X22" s="52"/>
      <c r="Y22" s="52"/>
    </row>
    <row r="23" spans="1:25" ht="15" customHeight="1">
      <c r="A23" s="56"/>
      <c r="B23" s="70"/>
      <c r="C23" s="70"/>
      <c r="D23" s="198"/>
      <c r="E23" s="809" t="s">
        <v>175</v>
      </c>
      <c r="F23" s="809"/>
      <c r="G23" s="807" t="s">
        <v>774</v>
      </c>
      <c r="H23" s="807"/>
      <c r="I23" s="807"/>
      <c r="K23" s="444" t="s">
        <v>784</v>
      </c>
      <c r="L23" s="465" t="s">
        <v>818</v>
      </c>
      <c r="M23" s="254"/>
      <c r="N23" s="70"/>
      <c r="O23" s="70"/>
      <c r="P23" s="70"/>
      <c r="S23" s="52"/>
      <c r="T23" s="52"/>
      <c r="U23" s="52"/>
      <c r="V23" s="52"/>
      <c r="W23" s="52"/>
      <c r="X23" s="52"/>
      <c r="Y23" s="52"/>
    </row>
    <row r="24" spans="1:25" s="70" customFormat="1">
      <c r="A24" s="56"/>
      <c r="B24" s="56"/>
      <c r="C24" s="198"/>
      <c r="D24" s="7"/>
      <c r="E24" s="808" t="s">
        <v>176</v>
      </c>
      <c r="F24" s="808"/>
      <c r="G24" s="807" t="s">
        <v>775</v>
      </c>
      <c r="H24" s="807"/>
      <c r="I24" s="807"/>
      <c r="K24" s="444" t="s">
        <v>785</v>
      </c>
      <c r="L24" s="465" t="s">
        <v>819</v>
      </c>
      <c r="M24" s="254"/>
      <c r="S24" s="52"/>
      <c r="T24" s="52"/>
      <c r="U24" s="52"/>
      <c r="V24" s="52"/>
      <c r="W24" s="52"/>
      <c r="X24" s="52"/>
      <c r="Y24" s="52"/>
    </row>
    <row r="25" spans="1:25" s="70" customFormat="1" ht="24">
      <c r="A25" s="56"/>
      <c r="B25" s="56"/>
      <c r="C25" s="7"/>
      <c r="D25" s="7"/>
      <c r="E25" s="808" t="s">
        <v>177</v>
      </c>
      <c r="F25" s="808"/>
      <c r="G25" s="314"/>
      <c r="H25" s="52"/>
      <c r="K25" s="444" t="s">
        <v>786</v>
      </c>
      <c r="L25" s="465" t="s">
        <v>819</v>
      </c>
      <c r="M25" s="217"/>
      <c r="S25" s="52"/>
      <c r="T25" s="52"/>
      <c r="U25" s="52"/>
      <c r="V25" s="52"/>
      <c r="W25" s="52"/>
      <c r="X25" s="52"/>
      <c r="Y25" s="52"/>
    </row>
    <row r="26" spans="1:25">
      <c r="A26" s="56"/>
      <c r="B26" s="56"/>
      <c r="C26" s="7"/>
      <c r="D26" s="56"/>
      <c r="E26" s="792" t="s">
        <v>770</v>
      </c>
      <c r="F26" s="792"/>
      <c r="G26" s="70"/>
      <c r="K26" s="444" t="s">
        <v>787</v>
      </c>
      <c r="L26" s="465" t="s">
        <v>819</v>
      </c>
      <c r="S26" s="825"/>
      <c r="T26" s="826"/>
      <c r="U26" s="826"/>
      <c r="V26" s="826"/>
      <c r="W26" s="826"/>
      <c r="X26" s="826"/>
      <c r="Y26" s="52"/>
    </row>
    <row r="27" spans="1:25">
      <c r="B27" s="56"/>
      <c r="C27" s="56"/>
      <c r="E27" s="792" t="s">
        <v>771</v>
      </c>
      <c r="F27" s="792"/>
      <c r="G27" s="70"/>
      <c r="J27" s="131"/>
      <c r="K27" s="444" t="s">
        <v>788</v>
      </c>
      <c r="L27" s="466" t="s">
        <v>820</v>
      </c>
      <c r="S27" s="52"/>
      <c r="T27" s="52"/>
      <c r="U27" s="52"/>
      <c r="V27" s="52"/>
      <c r="W27" s="52"/>
      <c r="X27" s="52"/>
      <c r="Y27" s="52"/>
    </row>
    <row r="28" spans="1:25" ht="24">
      <c r="E28" s="808" t="s">
        <v>187</v>
      </c>
      <c r="F28" s="808"/>
      <c r="J28" s="131"/>
      <c r="K28" s="444" t="s">
        <v>789</v>
      </c>
      <c r="L28" s="466" t="s">
        <v>820</v>
      </c>
      <c r="V28" s="50"/>
    </row>
    <row r="29" spans="1:25" ht="15" customHeight="1">
      <c r="D29" s="70"/>
      <c r="E29" s="70"/>
      <c r="F29" s="70"/>
      <c r="G29" s="70"/>
      <c r="H29" s="70"/>
      <c r="J29" s="85"/>
      <c r="K29" s="444" t="s">
        <v>790</v>
      </c>
      <c r="L29" s="466" t="s">
        <v>820</v>
      </c>
    </row>
    <row r="30" spans="1:25">
      <c r="D30" s="70"/>
      <c r="G30" s="70"/>
      <c r="H30" s="70"/>
      <c r="I30" s="70"/>
      <c r="J30" s="70"/>
      <c r="K30" s="444" t="s">
        <v>791</v>
      </c>
      <c r="L30" s="466" t="s">
        <v>820</v>
      </c>
    </row>
    <row r="31" spans="1:25" ht="24">
      <c r="D31" s="70"/>
      <c r="G31" s="70"/>
      <c r="H31" s="70"/>
      <c r="I31" s="70"/>
      <c r="J31" s="70"/>
      <c r="K31" s="444" t="s">
        <v>792</v>
      </c>
      <c r="L31" s="466" t="s">
        <v>820</v>
      </c>
    </row>
    <row r="32" spans="1:25">
      <c r="D32" s="70"/>
      <c r="G32" s="70"/>
      <c r="H32" s="70"/>
      <c r="I32" s="70"/>
      <c r="J32" s="70"/>
      <c r="K32" s="444" t="s">
        <v>793</v>
      </c>
      <c r="L32" s="465" t="s">
        <v>819</v>
      </c>
    </row>
    <row r="33" spans="4:12">
      <c r="D33" s="70"/>
      <c r="E33" s="70"/>
      <c r="F33" s="70"/>
      <c r="G33" s="70"/>
      <c r="H33" s="70"/>
      <c r="I33" s="70"/>
      <c r="J33" s="70"/>
      <c r="K33" s="444" t="s">
        <v>794</v>
      </c>
      <c r="L33" s="465" t="s">
        <v>819</v>
      </c>
    </row>
    <row r="34" spans="4:12">
      <c r="D34" s="70"/>
      <c r="E34" s="70"/>
      <c r="F34" s="70"/>
      <c r="G34" s="70"/>
      <c r="H34" s="70"/>
      <c r="I34" s="70"/>
      <c r="J34" s="70"/>
      <c r="K34" s="444" t="s">
        <v>799</v>
      </c>
      <c r="L34" s="465" t="s">
        <v>821</v>
      </c>
    </row>
    <row r="35" spans="4:12">
      <c r="D35" s="70"/>
      <c r="E35" s="70"/>
      <c r="F35" s="70"/>
      <c r="G35" s="70"/>
      <c r="H35" s="70"/>
      <c r="I35" s="70"/>
      <c r="J35" s="70"/>
      <c r="K35" s="444" t="s">
        <v>800</v>
      </c>
      <c r="L35" s="465" t="s">
        <v>822</v>
      </c>
    </row>
    <row r="49" spans="1:16">
      <c r="A49" s="52"/>
      <c r="D49" s="52"/>
      <c r="E49" s="52"/>
      <c r="F49" s="52"/>
      <c r="G49" s="52"/>
      <c r="H49" s="52"/>
      <c r="K49" s="52"/>
      <c r="L49" s="52"/>
      <c r="M49" s="52"/>
      <c r="N49" s="52"/>
      <c r="O49" s="52"/>
      <c r="P49" s="52"/>
    </row>
    <row r="50" spans="1:16">
      <c r="A50" s="52"/>
      <c r="B50" s="52"/>
      <c r="C50" s="52"/>
      <c r="D50" s="149"/>
      <c r="E50" s="149"/>
      <c r="F50" s="149"/>
      <c r="G50" s="149"/>
      <c r="H50" s="149"/>
      <c r="I50" s="52"/>
      <c r="J50" s="52"/>
      <c r="K50" s="149"/>
      <c r="L50" s="149"/>
      <c r="M50" s="149"/>
      <c r="N50" s="149"/>
      <c r="O50" s="52"/>
      <c r="P50" s="52"/>
    </row>
    <row r="51" spans="1:16">
      <c r="A51" s="52"/>
      <c r="B51" s="150"/>
      <c r="C51" s="150"/>
      <c r="D51" s="149"/>
      <c r="E51" s="149"/>
      <c r="F51" s="149"/>
      <c r="G51" s="149"/>
      <c r="H51" s="149"/>
      <c r="I51" s="149"/>
      <c r="J51" s="149"/>
      <c r="K51" s="149"/>
      <c r="L51" s="149"/>
      <c r="M51" s="149"/>
      <c r="N51" s="149"/>
      <c r="O51" s="52"/>
      <c r="P51" s="52"/>
    </row>
    <row r="52" spans="1:16">
      <c r="A52" s="52"/>
      <c r="B52" s="150"/>
      <c r="C52" s="150"/>
      <c r="D52" s="149"/>
      <c r="E52" s="149"/>
      <c r="F52" s="149"/>
      <c r="G52" s="149"/>
      <c r="H52" s="149"/>
      <c r="I52" s="149"/>
      <c r="J52" s="149"/>
      <c r="K52" s="149"/>
      <c r="L52" s="149"/>
      <c r="M52" s="149"/>
      <c r="N52" s="149"/>
      <c r="O52" s="52"/>
      <c r="P52" s="52"/>
    </row>
    <row r="53" spans="1:16">
      <c r="A53" s="52"/>
      <c r="B53" s="153"/>
      <c r="C53" s="148"/>
      <c r="D53" s="155"/>
      <c r="E53" s="155"/>
      <c r="F53" s="155"/>
      <c r="G53" s="155"/>
      <c r="H53" s="155"/>
      <c r="I53" s="149"/>
      <c r="J53" s="149"/>
      <c r="K53" s="155"/>
      <c r="L53" s="155"/>
      <c r="M53" s="155"/>
      <c r="N53" s="155"/>
      <c r="O53" s="52"/>
      <c r="P53" s="52"/>
    </row>
    <row r="54" spans="1:16" ht="15.5">
      <c r="A54" s="52"/>
      <c r="B54" s="151"/>
      <c r="C54" s="154"/>
      <c r="D54" s="151"/>
      <c r="E54" s="151"/>
      <c r="F54" s="151"/>
      <c r="G54" s="151"/>
      <c r="H54" s="151"/>
      <c r="I54" s="155"/>
      <c r="J54" s="155"/>
      <c r="K54" s="151"/>
      <c r="L54" s="151"/>
      <c r="M54" s="151"/>
      <c r="N54" s="151"/>
      <c r="O54" s="52"/>
      <c r="P54" s="52"/>
    </row>
    <row r="55" spans="1:16" ht="15.5">
      <c r="A55" s="52"/>
      <c r="B55" s="151"/>
      <c r="C55" s="154"/>
      <c r="D55" s="52"/>
      <c r="E55" s="52"/>
      <c r="F55" s="52"/>
      <c r="G55" s="52"/>
      <c r="H55" s="52"/>
      <c r="I55" s="151"/>
      <c r="J55" s="151"/>
      <c r="K55" s="52"/>
      <c r="L55" s="52"/>
      <c r="M55" s="52"/>
      <c r="N55" s="151"/>
      <c r="O55" s="52"/>
      <c r="P55" s="52"/>
    </row>
    <row r="56" spans="1:16" ht="15.5">
      <c r="A56" s="52"/>
      <c r="B56" s="52"/>
      <c r="C56" s="52"/>
      <c r="D56" s="52"/>
      <c r="E56" s="52"/>
      <c r="F56" s="52"/>
      <c r="G56" s="52"/>
      <c r="H56" s="52"/>
      <c r="I56" s="52"/>
      <c r="J56" s="52"/>
      <c r="K56" s="52"/>
      <c r="L56" s="52"/>
      <c r="M56" s="52"/>
      <c r="N56" s="151"/>
      <c r="O56" s="52"/>
      <c r="P56" s="52"/>
    </row>
    <row r="57" spans="1:16" ht="15.5">
      <c r="A57" s="52"/>
      <c r="B57" s="52"/>
      <c r="C57" s="52"/>
      <c r="D57" s="52"/>
      <c r="E57" s="52"/>
      <c r="F57" s="52"/>
      <c r="G57" s="52"/>
      <c r="H57" s="52"/>
      <c r="I57" s="52"/>
      <c r="J57" s="52"/>
      <c r="K57" s="52"/>
      <c r="L57" s="52"/>
      <c r="M57" s="52"/>
      <c r="N57" s="151"/>
      <c r="O57" s="52"/>
      <c r="P57" s="52"/>
    </row>
    <row r="58" spans="1:16" ht="15.5">
      <c r="A58" s="52"/>
      <c r="B58" s="52"/>
      <c r="C58" s="52"/>
      <c r="D58" s="151"/>
      <c r="E58" s="151"/>
      <c r="F58" s="151"/>
      <c r="G58" s="152"/>
      <c r="H58" s="152"/>
      <c r="I58" s="52"/>
      <c r="J58" s="52"/>
      <c r="K58" s="151"/>
      <c r="L58" s="151"/>
      <c r="M58" s="151"/>
      <c r="N58" s="151"/>
      <c r="O58" s="52"/>
      <c r="P58" s="52"/>
    </row>
    <row r="59" spans="1:16" ht="15.5">
      <c r="A59" s="52"/>
      <c r="B59" s="151"/>
      <c r="C59" s="151"/>
      <c r="D59" s="52"/>
      <c r="E59" s="52"/>
      <c r="F59" s="52"/>
      <c r="G59" s="52"/>
      <c r="H59" s="52"/>
      <c r="I59" s="152"/>
      <c r="J59" s="152"/>
      <c r="K59" s="52"/>
      <c r="L59" s="52"/>
      <c r="M59" s="52"/>
      <c r="N59" s="52"/>
      <c r="O59" s="52"/>
      <c r="P59" s="52"/>
    </row>
    <row r="60" spans="1:16">
      <c r="A60" s="52"/>
      <c r="B60" s="52"/>
      <c r="C60" s="52"/>
      <c r="D60" s="52"/>
      <c r="E60" s="52"/>
      <c r="F60" s="52"/>
      <c r="G60" s="52"/>
      <c r="H60" s="52"/>
      <c r="I60" s="52"/>
      <c r="J60" s="52"/>
      <c r="K60" s="52"/>
      <c r="L60" s="52"/>
      <c r="M60" s="52"/>
      <c r="N60" s="52"/>
      <c r="O60" s="52"/>
      <c r="P60" s="52"/>
    </row>
    <row r="61" spans="1:16">
      <c r="B61" s="52"/>
      <c r="C61" s="52"/>
      <c r="I61" s="52"/>
      <c r="J61" s="52"/>
    </row>
  </sheetData>
  <mergeCells count="53">
    <mergeCell ref="S26:X26"/>
    <mergeCell ref="G1:H1"/>
    <mergeCell ref="A4:L4"/>
    <mergeCell ref="A3:L3"/>
    <mergeCell ref="G6:I6"/>
    <mergeCell ref="B22:C22"/>
    <mergeCell ref="E26:F26"/>
    <mergeCell ref="E5:F5"/>
    <mergeCell ref="B17:C17"/>
    <mergeCell ref="B18:C18"/>
    <mergeCell ref="B19:C19"/>
    <mergeCell ref="B20:C20"/>
    <mergeCell ref="K7:L7"/>
    <mergeCell ref="B21:C21"/>
    <mergeCell ref="I17:J17"/>
    <mergeCell ref="C5:D5"/>
    <mergeCell ref="G5:H5"/>
    <mergeCell ref="I5:J5"/>
    <mergeCell ref="I18:J18"/>
    <mergeCell ref="B6:C6"/>
    <mergeCell ref="E6:F6"/>
    <mergeCell ref="G12:I12"/>
    <mergeCell ref="H11:I11"/>
    <mergeCell ref="E7:F8"/>
    <mergeCell ref="G7:I8"/>
    <mergeCell ref="D7:D8"/>
    <mergeCell ref="J7:J8"/>
    <mergeCell ref="B7:C8"/>
    <mergeCell ref="G23:I23"/>
    <mergeCell ref="G24:I24"/>
    <mergeCell ref="E28:F28"/>
    <mergeCell ref="E22:F22"/>
    <mergeCell ref="E23:F23"/>
    <mergeCell ref="E24:F24"/>
    <mergeCell ref="E25:F25"/>
    <mergeCell ref="E27:F27"/>
    <mergeCell ref="G22:I22"/>
    <mergeCell ref="I19:J19"/>
    <mergeCell ref="E12:F12"/>
    <mergeCell ref="E9:F10"/>
    <mergeCell ref="A12:D12"/>
    <mergeCell ref="C11:G11"/>
    <mergeCell ref="J9:J10"/>
    <mergeCell ref="G9:I10"/>
    <mergeCell ref="A7:A8"/>
    <mergeCell ref="E21:F21"/>
    <mergeCell ref="E17:F17"/>
    <mergeCell ref="E18:F18"/>
    <mergeCell ref="E19:F19"/>
    <mergeCell ref="E20:F20"/>
    <mergeCell ref="A9:A10"/>
    <mergeCell ref="B9:C10"/>
    <mergeCell ref="D9:D10"/>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9"/>
  <sheetViews>
    <sheetView topLeftCell="A4" workbookViewId="0">
      <selection activeCell="D22" sqref="D22"/>
    </sheetView>
  </sheetViews>
  <sheetFormatPr defaultColWidth="9.08984375" defaultRowHeight="14.5"/>
  <cols>
    <col min="1" max="1" width="32.54296875" style="70" customWidth="1"/>
    <col min="2" max="2" width="21.54296875" style="70" customWidth="1"/>
    <col min="3" max="3" width="21.08984375" style="70" customWidth="1"/>
    <col min="4" max="4" width="30.6328125" style="70" customWidth="1"/>
    <col min="5" max="5" width="22.6328125" style="70" customWidth="1"/>
    <col min="6" max="6" width="21.6328125" style="70" customWidth="1"/>
    <col min="7" max="7" width="28.36328125" style="70" customWidth="1"/>
    <col min="8" max="8" width="19.54296875" style="70" customWidth="1"/>
    <col min="9" max="9" width="22.90625" style="70" customWidth="1"/>
    <col min="10" max="13" width="9.08984375" style="70"/>
    <col min="14" max="14" width="13.36328125" style="70" customWidth="1"/>
    <col min="15" max="16384" width="9.08984375" style="70"/>
  </cols>
  <sheetData>
    <row r="1" spans="1:26">
      <c r="A1" s="72"/>
      <c r="B1" s="70" t="s">
        <v>68</v>
      </c>
      <c r="C1" s="73"/>
      <c r="D1" s="70" t="s">
        <v>69</v>
      </c>
      <c r="E1" s="623"/>
      <c r="F1" s="623"/>
      <c r="G1" s="70" t="s">
        <v>70</v>
      </c>
      <c r="I1" s="74"/>
      <c r="J1" s="70" t="s">
        <v>71</v>
      </c>
    </row>
    <row r="2" spans="1:26" ht="18.5">
      <c r="B2" s="244"/>
      <c r="L2" s="56"/>
      <c r="M2" s="56"/>
      <c r="N2" s="56"/>
      <c r="O2" s="56"/>
      <c r="P2" s="56"/>
      <c r="Q2" s="56"/>
      <c r="R2" s="56"/>
      <c r="S2" s="56"/>
      <c r="T2" s="56"/>
      <c r="U2" s="56"/>
    </row>
    <row r="3" spans="1:26">
      <c r="A3" s="843" t="s">
        <v>563</v>
      </c>
      <c r="B3" s="843"/>
      <c r="C3" s="843"/>
      <c r="D3" s="843"/>
      <c r="E3" s="843"/>
      <c r="F3" s="843"/>
      <c r="G3" s="843"/>
      <c r="H3" s="843"/>
      <c r="I3" s="843"/>
      <c r="J3" s="172"/>
      <c r="K3" s="172"/>
      <c r="L3" s="76"/>
      <c r="M3" s="76"/>
      <c r="N3" s="76"/>
      <c r="O3" s="76"/>
      <c r="P3" s="56"/>
      <c r="Q3" s="56"/>
      <c r="R3" s="56"/>
      <c r="S3" s="56"/>
      <c r="T3" s="56"/>
      <c r="U3" s="56"/>
    </row>
    <row r="4" spans="1:26" ht="19.5" customHeight="1">
      <c r="A4" s="842" t="s">
        <v>483</v>
      </c>
      <c r="B4" s="842"/>
      <c r="C4" s="842"/>
      <c r="D4" s="842"/>
      <c r="E4" s="842"/>
      <c r="F4" s="842"/>
      <c r="G4" s="842"/>
      <c r="H4" s="842"/>
      <c r="I4" s="842"/>
      <c r="J4" s="180"/>
      <c r="K4" s="180"/>
      <c r="L4" s="79"/>
      <c r="M4" s="79"/>
      <c r="N4" s="79"/>
      <c r="O4" s="79"/>
      <c r="P4" s="56"/>
      <c r="Q4" s="56"/>
      <c r="R4" s="56"/>
      <c r="S4" s="56"/>
      <c r="T4" s="56"/>
      <c r="U4" s="56"/>
    </row>
    <row r="5" spans="1:26">
      <c r="A5" s="264" t="s">
        <v>48</v>
      </c>
      <c r="B5" s="266" t="s">
        <v>49</v>
      </c>
      <c r="C5" s="264" t="s">
        <v>50</v>
      </c>
      <c r="D5" s="275" t="s">
        <v>51</v>
      </c>
      <c r="E5" s="263" t="s">
        <v>52</v>
      </c>
      <c r="F5" s="263" t="s">
        <v>60</v>
      </c>
      <c r="G5" s="263" t="s">
        <v>61</v>
      </c>
      <c r="H5" s="263" t="s">
        <v>62</v>
      </c>
      <c r="I5" s="308" t="s">
        <v>63</v>
      </c>
      <c r="J5" s="167"/>
      <c r="K5" s="167"/>
      <c r="L5" s="179"/>
      <c r="M5" s="56"/>
      <c r="N5" s="56"/>
      <c r="O5" s="56"/>
      <c r="P5" s="56"/>
      <c r="Q5" s="56"/>
      <c r="R5" s="56"/>
      <c r="S5" s="56"/>
      <c r="T5" s="56"/>
      <c r="U5" s="56"/>
      <c r="V5" s="56"/>
    </row>
    <row r="6" spans="1:26" ht="40.5" customHeight="1">
      <c r="A6" s="269" t="s">
        <v>310</v>
      </c>
      <c r="B6" s="267" t="s">
        <v>315</v>
      </c>
      <c r="C6" s="269" t="s">
        <v>314</v>
      </c>
      <c r="D6" s="276" t="s">
        <v>935</v>
      </c>
      <c r="E6" s="269" t="s">
        <v>484</v>
      </c>
      <c r="F6" s="269" t="s">
        <v>485</v>
      </c>
      <c r="G6" s="450" t="s">
        <v>798</v>
      </c>
      <c r="H6" s="269" t="s">
        <v>486</v>
      </c>
      <c r="I6" s="304" t="s">
        <v>487</v>
      </c>
      <c r="J6" s="52"/>
      <c r="K6" s="52"/>
      <c r="L6" s="52"/>
      <c r="M6" s="56"/>
      <c r="N6" s="56"/>
      <c r="O6" s="56"/>
      <c r="P6" s="56"/>
    </row>
    <row r="7" spans="1:26">
      <c r="A7" s="48"/>
      <c r="B7" s="219" t="s">
        <v>168</v>
      </c>
      <c r="C7" s="219" t="s">
        <v>168</v>
      </c>
      <c r="D7" s="219" t="s">
        <v>168</v>
      </c>
      <c r="E7" s="219" t="s">
        <v>168</v>
      </c>
      <c r="F7" s="219" t="s">
        <v>168</v>
      </c>
      <c r="G7" s="219" t="s">
        <v>168</v>
      </c>
      <c r="H7" s="219" t="s">
        <v>168</v>
      </c>
      <c r="I7" s="219" t="s">
        <v>168</v>
      </c>
      <c r="J7" s="56"/>
      <c r="K7" s="56"/>
      <c r="L7" s="56"/>
      <c r="M7" s="56"/>
      <c r="N7" s="56"/>
      <c r="O7" s="56"/>
      <c r="P7" s="56"/>
      <c r="Q7" s="56"/>
      <c r="R7" s="56"/>
      <c r="S7" s="56"/>
      <c r="T7" s="56"/>
      <c r="U7" s="56"/>
      <c r="V7" s="56"/>
      <c r="W7" s="56"/>
      <c r="X7" s="56"/>
      <c r="Y7" s="56"/>
      <c r="Z7" s="56"/>
    </row>
    <row r="8" spans="1:26" s="25" customFormat="1" ht="16.5">
      <c r="A8" s="519" t="s">
        <v>936</v>
      </c>
      <c r="B8" s="520"/>
      <c r="C8" s="520"/>
      <c r="D8" s="520"/>
      <c r="E8" s="521"/>
      <c r="F8" s="520"/>
      <c r="G8" s="520"/>
      <c r="H8" s="520"/>
      <c r="I8" s="521"/>
      <c r="J8" s="56"/>
      <c r="K8" s="56"/>
      <c r="L8" s="56"/>
      <c r="M8" s="56"/>
      <c r="N8" s="56"/>
      <c r="O8" s="56"/>
      <c r="P8" s="56"/>
      <c r="Q8" s="56"/>
      <c r="R8" s="56"/>
      <c r="S8" s="56"/>
      <c r="T8" s="56"/>
      <c r="U8" s="56"/>
      <c r="V8" s="56"/>
      <c r="W8" s="56"/>
      <c r="X8" s="56"/>
      <c r="Y8" s="56"/>
      <c r="Z8" s="56"/>
    </row>
    <row r="9" spans="1:26" s="280" customFormat="1" ht="15" customHeight="1">
      <c r="A9" s="277" t="s">
        <v>326</v>
      </c>
      <c r="B9" s="278"/>
      <c r="C9" s="279"/>
      <c r="D9" s="279"/>
      <c r="F9" s="279"/>
      <c r="G9" s="279"/>
      <c r="H9" s="279"/>
      <c r="I9" s="283"/>
      <c r="J9" s="283"/>
      <c r="K9" s="283"/>
      <c r="L9" s="283"/>
      <c r="M9" s="283"/>
      <c r="N9" s="283"/>
      <c r="O9" s="837"/>
      <c r="P9" s="837"/>
      <c r="Q9" s="837"/>
      <c r="R9" s="837"/>
      <c r="S9" s="837"/>
      <c r="T9" s="837"/>
      <c r="U9" s="837"/>
      <c r="V9" s="837"/>
      <c r="W9" s="837"/>
      <c r="X9" s="837"/>
      <c r="Y9" s="837"/>
    </row>
    <row r="10" spans="1:26" s="280" customFormat="1" ht="15" customHeight="1">
      <c r="A10" s="281" t="s">
        <v>332</v>
      </c>
      <c r="B10" s="282"/>
      <c r="C10" s="283"/>
      <c r="D10" s="283"/>
      <c r="E10" s="283"/>
      <c r="F10" s="283"/>
      <c r="G10" s="283"/>
      <c r="H10" s="283"/>
      <c r="I10" s="283"/>
      <c r="J10" s="283"/>
      <c r="K10" s="283"/>
      <c r="L10" s="283"/>
      <c r="M10" s="283"/>
      <c r="N10" s="283"/>
      <c r="O10" s="838"/>
      <c r="P10" s="838"/>
      <c r="Q10" s="838"/>
      <c r="R10" s="838"/>
      <c r="S10" s="838"/>
      <c r="T10" s="838"/>
      <c r="U10" s="838"/>
      <c r="V10" s="838"/>
      <c r="W10" s="838"/>
      <c r="X10" s="838"/>
      <c r="Y10" s="838"/>
    </row>
    <row r="11" spans="1:26" s="280" customFormat="1" ht="67.5" customHeight="1">
      <c r="A11" s="285" t="s">
        <v>333</v>
      </c>
      <c r="B11" s="840"/>
      <c r="C11" s="841"/>
      <c r="D11" s="841"/>
      <c r="E11" s="841"/>
      <c r="F11" s="841"/>
      <c r="G11" s="841"/>
      <c r="H11" s="841"/>
      <c r="I11" s="841"/>
      <c r="J11" s="283"/>
      <c r="K11" s="283"/>
      <c r="L11" s="283"/>
      <c r="M11" s="283"/>
      <c r="N11" s="283"/>
      <c r="O11" s="839"/>
      <c r="P11" s="839"/>
      <c r="Q11" s="839"/>
      <c r="R11" s="839"/>
      <c r="S11" s="839"/>
      <c r="T11" s="839"/>
      <c r="U11" s="839"/>
      <c r="V11" s="839"/>
      <c r="W11" s="839"/>
      <c r="X11" s="839"/>
      <c r="Y11" s="839"/>
    </row>
    <row r="12" spans="1:26">
      <c r="A12" s="206"/>
      <c r="B12" s="272"/>
      <c r="G12" s="128" t="s">
        <v>123</v>
      </c>
      <c r="H12" s="225" t="s">
        <v>188</v>
      </c>
      <c r="I12" s="226" t="s">
        <v>46</v>
      </c>
      <c r="K12" s="844" t="s">
        <v>824</v>
      </c>
      <c r="L12" s="844"/>
      <c r="M12" s="844"/>
      <c r="N12" s="844"/>
      <c r="O12" s="56"/>
    </row>
    <row r="13" spans="1:26">
      <c r="A13" s="206"/>
      <c r="B13" s="272"/>
      <c r="K13" s="844"/>
      <c r="L13" s="844"/>
      <c r="M13" s="844"/>
      <c r="N13" s="844"/>
      <c r="O13" s="56"/>
    </row>
    <row r="14" spans="1:26">
      <c r="A14" s="206"/>
      <c r="B14" s="272"/>
      <c r="K14" s="844"/>
      <c r="L14" s="844"/>
      <c r="M14" s="844"/>
      <c r="N14" s="844"/>
    </row>
    <row r="15" spans="1:26" ht="24.75" customHeight="1">
      <c r="B15" s="270" t="s">
        <v>316</v>
      </c>
      <c r="C15" s="311" t="s">
        <v>427</v>
      </c>
      <c r="D15" s="270" t="s">
        <v>317</v>
      </c>
      <c r="E15" s="270" t="s">
        <v>318</v>
      </c>
      <c r="F15" s="270" t="s">
        <v>319</v>
      </c>
      <c r="G15" s="311" t="s">
        <v>320</v>
      </c>
      <c r="H15" s="270" t="s">
        <v>321</v>
      </c>
      <c r="I15" s="311" t="s">
        <v>225</v>
      </c>
      <c r="J15" s="204"/>
      <c r="P15" s="52"/>
      <c r="Q15" s="52"/>
      <c r="R15" s="52"/>
      <c r="S15" s="52"/>
      <c r="T15" s="52"/>
      <c r="U15" s="52"/>
      <c r="V15" s="52"/>
    </row>
    <row r="16" spans="1:26">
      <c r="B16" s="265" t="s">
        <v>311</v>
      </c>
      <c r="C16" s="404" t="s">
        <v>428</v>
      </c>
      <c r="D16" s="265" t="s">
        <v>322</v>
      </c>
      <c r="E16" s="265" t="s">
        <v>325</v>
      </c>
      <c r="F16" s="274" t="s">
        <v>325</v>
      </c>
      <c r="G16" s="218" t="s">
        <v>951</v>
      </c>
      <c r="H16" s="265" t="s">
        <v>723</v>
      </c>
      <c r="I16" s="233" t="s">
        <v>221</v>
      </c>
      <c r="J16" s="836"/>
      <c r="K16" s="836"/>
      <c r="L16" s="836"/>
      <c r="M16" s="836"/>
      <c r="N16" s="836"/>
      <c r="P16" s="52"/>
      <c r="Q16" s="52"/>
      <c r="R16" s="52"/>
      <c r="S16" s="52"/>
      <c r="T16" s="52"/>
      <c r="U16" s="52"/>
      <c r="V16" s="52"/>
    </row>
    <row r="17" spans="1:22">
      <c r="B17" s="265" t="s">
        <v>312</v>
      </c>
      <c r="C17" s="310" t="s">
        <v>429</v>
      </c>
      <c r="D17" s="265" t="s">
        <v>323</v>
      </c>
      <c r="E17" s="265" t="s">
        <v>324</v>
      </c>
      <c r="F17" s="274" t="s">
        <v>324</v>
      </c>
      <c r="G17" s="444" t="s">
        <v>940</v>
      </c>
      <c r="H17" s="306" t="s">
        <v>392</v>
      </c>
      <c r="I17" s="233" t="s">
        <v>223</v>
      </c>
      <c r="P17" s="52"/>
      <c r="Q17" s="52"/>
      <c r="R17" s="52"/>
      <c r="S17" s="52"/>
      <c r="T17" s="52"/>
      <c r="U17" s="52"/>
      <c r="V17" s="52"/>
    </row>
    <row r="18" spans="1:22">
      <c r="B18" s="265" t="s">
        <v>313</v>
      </c>
      <c r="C18" s="409" t="s">
        <v>825</v>
      </c>
      <c r="D18" s="444" t="s">
        <v>801</v>
      </c>
      <c r="E18" s="265" t="s">
        <v>327</v>
      </c>
      <c r="F18" s="274" t="s">
        <v>327</v>
      </c>
      <c r="G18" s="284" t="s">
        <v>215</v>
      </c>
      <c r="H18" s="409" t="s">
        <v>826</v>
      </c>
      <c r="I18" s="233" t="s">
        <v>222</v>
      </c>
      <c r="L18" s="747"/>
      <c r="M18" s="747"/>
      <c r="N18" s="747"/>
      <c r="O18" s="56"/>
      <c r="P18" s="52"/>
      <c r="Q18" s="52"/>
      <c r="R18" s="52"/>
      <c r="S18" s="52"/>
      <c r="T18" s="52"/>
      <c r="U18" s="52"/>
      <c r="V18" s="52"/>
    </row>
    <row r="19" spans="1:22" ht="15" customHeight="1">
      <c r="B19" s="268"/>
      <c r="C19" s="140"/>
      <c r="D19" s="309" t="s">
        <v>434</v>
      </c>
      <c r="E19" s="274" t="s">
        <v>323</v>
      </c>
      <c r="F19" s="274" t="s">
        <v>323</v>
      </c>
      <c r="G19" s="409" t="s">
        <v>828</v>
      </c>
      <c r="H19" s="463" t="s">
        <v>829</v>
      </c>
      <c r="I19" s="233" t="s">
        <v>224</v>
      </c>
      <c r="L19" s="747"/>
      <c r="M19" s="747"/>
      <c r="N19" s="747"/>
      <c r="O19" s="56"/>
      <c r="P19" s="52"/>
      <c r="Q19" s="52"/>
      <c r="R19" s="52"/>
      <c r="S19" s="52"/>
      <c r="T19" s="52"/>
      <c r="U19" s="52"/>
      <c r="V19" s="52"/>
    </row>
    <row r="20" spans="1:22">
      <c r="A20" s="240"/>
      <c r="B20" s="271"/>
      <c r="C20" s="240"/>
      <c r="D20" s="486" t="s">
        <v>937</v>
      </c>
      <c r="E20" s="274" t="s">
        <v>328</v>
      </c>
      <c r="F20" s="284" t="s">
        <v>215</v>
      </c>
      <c r="G20" s="488" t="s">
        <v>829</v>
      </c>
      <c r="H20" s="274" t="s">
        <v>331</v>
      </c>
      <c r="I20" s="233" t="s">
        <v>233</v>
      </c>
      <c r="P20" s="52"/>
      <c r="Q20" s="52"/>
      <c r="R20" s="52"/>
      <c r="S20" s="52"/>
      <c r="T20" s="52"/>
      <c r="U20" s="52"/>
      <c r="V20" s="52"/>
    </row>
    <row r="21" spans="1:22">
      <c r="C21" s="239"/>
      <c r="D21" s="487"/>
      <c r="E21" s="284" t="s">
        <v>215</v>
      </c>
      <c r="F21" s="274" t="s">
        <v>330</v>
      </c>
      <c r="H21" s="85"/>
      <c r="I21" s="463" t="s">
        <v>829</v>
      </c>
      <c r="P21" s="52"/>
      <c r="Q21" s="52"/>
      <c r="R21" s="52"/>
      <c r="S21" s="52"/>
      <c r="T21" s="52"/>
      <c r="U21" s="52"/>
      <c r="V21" s="52"/>
    </row>
    <row r="22" spans="1:22">
      <c r="A22" s="56"/>
      <c r="B22" s="56"/>
      <c r="C22" s="241"/>
      <c r="E22" s="274" t="s">
        <v>329</v>
      </c>
      <c r="F22" s="409" t="s">
        <v>825</v>
      </c>
      <c r="H22" s="56"/>
      <c r="I22" s="463" t="s">
        <v>830</v>
      </c>
      <c r="P22" s="52"/>
      <c r="Q22" s="52"/>
      <c r="R22" s="52"/>
      <c r="S22" s="52"/>
      <c r="T22" s="52"/>
      <c r="U22" s="52"/>
      <c r="V22" s="52"/>
    </row>
    <row r="23" spans="1:22">
      <c r="A23" s="56"/>
      <c r="B23" s="56"/>
      <c r="C23" s="7"/>
      <c r="E23" s="409" t="s">
        <v>825</v>
      </c>
      <c r="F23" s="409" t="s">
        <v>826</v>
      </c>
      <c r="G23" s="56"/>
      <c r="O23" s="52"/>
      <c r="P23" s="52"/>
      <c r="Q23" s="52"/>
      <c r="R23" s="52"/>
      <c r="S23" s="52"/>
      <c r="T23" s="52"/>
      <c r="U23" s="52"/>
    </row>
    <row r="24" spans="1:22" ht="16.5">
      <c r="A24" s="56"/>
      <c r="B24" s="56"/>
      <c r="C24" s="7"/>
      <c r="D24" s="52"/>
      <c r="E24" s="463" t="s">
        <v>829</v>
      </c>
      <c r="F24" s="409" t="s">
        <v>827</v>
      </c>
      <c r="G24" s="56"/>
      <c r="O24" s="52"/>
      <c r="P24" s="52"/>
      <c r="Q24" s="52"/>
      <c r="R24" s="52"/>
      <c r="S24" s="52"/>
      <c r="T24" s="52"/>
      <c r="U24" s="52"/>
    </row>
    <row r="25" spans="1:22">
      <c r="A25" s="56"/>
      <c r="B25" s="56"/>
      <c r="C25" s="56"/>
      <c r="K25" s="255"/>
      <c r="O25" s="825"/>
      <c r="P25" s="826"/>
      <c r="Q25" s="826"/>
      <c r="R25" s="826"/>
      <c r="S25" s="826"/>
      <c r="T25" s="826"/>
      <c r="U25" s="52"/>
    </row>
    <row r="26" spans="1:22">
      <c r="K26" s="333"/>
      <c r="O26" s="52"/>
      <c r="P26" s="52"/>
      <c r="Q26" s="52"/>
      <c r="R26" s="52"/>
      <c r="S26" s="52"/>
      <c r="T26" s="52"/>
      <c r="U26" s="52"/>
    </row>
    <row r="27" spans="1:22">
      <c r="K27" s="333"/>
      <c r="R27" s="50"/>
    </row>
    <row r="28" spans="1:22">
      <c r="K28" s="333"/>
    </row>
    <row r="29" spans="1:22">
      <c r="K29" s="333"/>
    </row>
    <row r="30" spans="1:22">
      <c r="K30" s="333"/>
    </row>
    <row r="31" spans="1:22">
      <c r="K31" s="56"/>
    </row>
    <row r="48" spans="1:12">
      <c r="A48" s="52"/>
      <c r="B48" s="52"/>
      <c r="C48" s="52"/>
      <c r="D48" s="52"/>
      <c r="E48" s="52"/>
      <c r="F48" s="52"/>
      <c r="G48" s="52"/>
      <c r="H48" s="52"/>
      <c r="I48" s="52"/>
      <c r="J48" s="52"/>
      <c r="K48" s="52"/>
      <c r="L48" s="52"/>
    </row>
    <row r="49" spans="1:12">
      <c r="A49" s="52"/>
      <c r="B49" s="150"/>
      <c r="C49" s="149"/>
      <c r="D49" s="149"/>
      <c r="E49" s="149"/>
      <c r="F49" s="149"/>
      <c r="G49" s="149"/>
      <c r="H49" s="149"/>
      <c r="I49" s="149"/>
      <c r="J49" s="149"/>
      <c r="K49" s="52"/>
      <c r="L49" s="52"/>
    </row>
    <row r="50" spans="1:12">
      <c r="A50" s="52"/>
      <c r="B50" s="150"/>
      <c r="C50" s="149"/>
      <c r="D50" s="149"/>
      <c r="E50" s="149"/>
      <c r="F50" s="149"/>
      <c r="G50" s="149"/>
      <c r="H50" s="149"/>
      <c r="I50" s="149"/>
      <c r="J50" s="149"/>
      <c r="K50" s="52"/>
      <c r="L50" s="52"/>
    </row>
    <row r="51" spans="1:12">
      <c r="A51" s="52"/>
      <c r="B51" s="153"/>
      <c r="C51" s="149"/>
      <c r="D51" s="149"/>
      <c r="E51" s="149"/>
      <c r="F51" s="149"/>
      <c r="G51" s="149"/>
      <c r="H51" s="149"/>
      <c r="I51" s="149"/>
      <c r="J51" s="149"/>
      <c r="K51" s="52"/>
      <c r="L51" s="52"/>
    </row>
    <row r="52" spans="1:12" ht="15.5">
      <c r="A52" s="52"/>
      <c r="B52" s="151"/>
      <c r="C52" s="155"/>
      <c r="D52" s="155"/>
      <c r="E52" s="155"/>
      <c r="F52" s="155"/>
      <c r="G52" s="155"/>
      <c r="H52" s="155"/>
      <c r="I52" s="155"/>
      <c r="J52" s="155"/>
      <c r="K52" s="52"/>
      <c r="L52" s="52"/>
    </row>
    <row r="53" spans="1:12" ht="15.5">
      <c r="A53" s="52"/>
      <c r="B53" s="151"/>
      <c r="C53" s="151"/>
      <c r="D53" s="151"/>
      <c r="E53" s="151"/>
      <c r="F53" s="151"/>
      <c r="G53" s="151"/>
      <c r="H53" s="151"/>
      <c r="I53" s="151"/>
      <c r="J53" s="151"/>
      <c r="K53" s="52"/>
      <c r="L53" s="52"/>
    </row>
    <row r="54" spans="1:12" ht="15.5">
      <c r="A54" s="52"/>
      <c r="B54" s="52"/>
      <c r="C54" s="52"/>
      <c r="D54" s="52"/>
      <c r="E54" s="52"/>
      <c r="F54" s="52"/>
      <c r="G54" s="52"/>
      <c r="H54" s="52"/>
      <c r="I54" s="52"/>
      <c r="J54" s="151"/>
      <c r="K54" s="52"/>
      <c r="L54" s="52"/>
    </row>
    <row r="55" spans="1:12" ht="15.5">
      <c r="A55" s="52"/>
      <c r="B55" s="52"/>
      <c r="C55" s="52"/>
      <c r="D55" s="52"/>
      <c r="E55" s="52"/>
      <c r="F55" s="52"/>
      <c r="G55" s="52"/>
      <c r="H55" s="52"/>
      <c r="I55" s="52"/>
      <c r="J55" s="151"/>
      <c r="K55" s="52"/>
      <c r="L55" s="52"/>
    </row>
    <row r="56" spans="1:12" ht="15.5">
      <c r="A56" s="52"/>
      <c r="B56" s="52"/>
      <c r="C56" s="52"/>
      <c r="D56" s="52"/>
      <c r="E56" s="52"/>
      <c r="F56" s="52"/>
      <c r="G56" s="52"/>
      <c r="H56" s="52"/>
      <c r="I56" s="52"/>
      <c r="J56" s="151"/>
      <c r="K56" s="52"/>
      <c r="L56" s="52"/>
    </row>
    <row r="57" spans="1:12" ht="15.5">
      <c r="A57" s="52"/>
      <c r="B57" s="151"/>
      <c r="C57" s="151"/>
      <c r="D57" s="151"/>
      <c r="E57" s="152"/>
      <c r="F57" s="152"/>
      <c r="G57" s="152"/>
      <c r="H57" s="152"/>
      <c r="I57" s="151"/>
      <c r="J57" s="151"/>
      <c r="K57" s="52"/>
      <c r="L57" s="52"/>
    </row>
    <row r="58" spans="1:12">
      <c r="A58" s="52"/>
      <c r="B58" s="52"/>
      <c r="C58" s="52"/>
      <c r="D58" s="52"/>
      <c r="E58" s="52"/>
      <c r="F58" s="52"/>
      <c r="G58" s="52"/>
      <c r="H58" s="52"/>
      <c r="I58" s="52"/>
      <c r="J58" s="52"/>
      <c r="K58" s="52"/>
      <c r="L58" s="52"/>
    </row>
    <row r="59" spans="1:12">
      <c r="A59" s="52"/>
      <c r="B59" s="52"/>
      <c r="C59" s="52"/>
      <c r="D59" s="52"/>
      <c r="E59" s="52"/>
      <c r="F59" s="52"/>
      <c r="G59" s="52"/>
      <c r="H59" s="52"/>
      <c r="I59" s="52"/>
      <c r="J59" s="52"/>
      <c r="K59" s="52"/>
      <c r="L59" s="52"/>
    </row>
  </sheetData>
  <mergeCells count="13">
    <mergeCell ref="E1:F1"/>
    <mergeCell ref="O25:T25"/>
    <mergeCell ref="J16:N16"/>
    <mergeCell ref="L18:L19"/>
    <mergeCell ref="M18:M19"/>
    <mergeCell ref="N18:N19"/>
    <mergeCell ref="O9:Y9"/>
    <mergeCell ref="O10:Y10"/>
    <mergeCell ref="O11:Y11"/>
    <mergeCell ref="B11:I11"/>
    <mergeCell ref="A4:I4"/>
    <mergeCell ref="A3:I3"/>
    <mergeCell ref="K12:N14"/>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A106"/>
  <sheetViews>
    <sheetView zoomScale="80" zoomScaleNormal="80" workbookViewId="0">
      <selection activeCell="K22" sqref="I19:K22"/>
    </sheetView>
  </sheetViews>
  <sheetFormatPr defaultColWidth="9.08984375" defaultRowHeight="14.5"/>
  <cols>
    <col min="1" max="1" width="13.6328125" style="70" customWidth="1"/>
    <col min="2" max="2" width="10.453125" style="70" customWidth="1"/>
    <col min="3" max="3" width="26" style="70" customWidth="1"/>
    <col min="4" max="4" width="10.54296875" style="70" customWidth="1"/>
    <col min="5" max="5" width="11.453125" style="70" customWidth="1"/>
    <col min="6" max="6" width="11.08984375" style="70" customWidth="1"/>
    <col min="7" max="7" width="9" style="70" customWidth="1"/>
    <col min="8" max="8" width="10.36328125" style="70" customWidth="1"/>
    <col min="9" max="9" width="9.54296875" style="70" customWidth="1"/>
    <col min="10" max="10" width="22" style="70" customWidth="1"/>
    <col min="11" max="11" width="23.453125" style="70" customWidth="1"/>
    <col min="12" max="12" width="8.6328125" style="70" customWidth="1"/>
    <col min="13" max="13" width="28" style="70" customWidth="1"/>
    <col min="14" max="17" width="9.08984375" style="70"/>
    <col min="18" max="18" width="8.90625" style="70" customWidth="1"/>
    <col min="19" max="16384" width="9.08984375" style="70"/>
  </cols>
  <sheetData>
    <row r="1" spans="1:1021 1025:2045 2049:3069 3073:4093 4097:5117 5121:6141 6145:7165 7169:8189 8193:9213 9217:10237 10241:11261 11265:12285 12289:13309 13313:14333 14337:15357 15361:16381">
      <c r="A1" s="72"/>
      <c r="B1" s="72"/>
      <c r="C1" s="70" t="s">
        <v>68</v>
      </c>
      <c r="D1" s="73"/>
      <c r="E1" s="70" t="s">
        <v>69</v>
      </c>
      <c r="G1" s="406"/>
      <c r="H1" s="406"/>
      <c r="I1" s="70" t="s">
        <v>70</v>
      </c>
      <c r="K1" s="74"/>
      <c r="L1" s="70" t="s">
        <v>71</v>
      </c>
      <c r="P1" s="72"/>
      <c r="Q1" s="70" t="s">
        <v>150</v>
      </c>
      <c r="T1" s="73"/>
      <c r="U1" s="70" t="s">
        <v>69</v>
      </c>
      <c r="W1" s="623"/>
      <c r="X1" s="623"/>
      <c r="Y1" s="70" t="s">
        <v>70</v>
      </c>
      <c r="AB1" s="74"/>
      <c r="AC1" s="70" t="s">
        <v>71</v>
      </c>
      <c r="AG1" s="72"/>
      <c r="AH1" s="70" t="s">
        <v>68</v>
      </c>
      <c r="AJ1" s="73"/>
      <c r="AK1" s="70" t="s">
        <v>69</v>
      </c>
      <c r="AM1" s="623"/>
      <c r="AN1" s="623"/>
      <c r="AO1" s="70" t="s">
        <v>70</v>
      </c>
      <c r="AR1" s="74"/>
      <c r="AS1" s="70" t="s">
        <v>71</v>
      </c>
      <c r="AW1" s="72"/>
      <c r="AX1" s="70" t="s">
        <v>68</v>
      </c>
      <c r="AZ1" s="73"/>
      <c r="BA1" s="70" t="s">
        <v>69</v>
      </c>
      <c r="BC1" s="623"/>
      <c r="BD1" s="623"/>
      <c r="BE1" s="70" t="s">
        <v>70</v>
      </c>
      <c r="BH1" s="74"/>
      <c r="BI1" s="70" t="s">
        <v>71</v>
      </c>
      <c r="BM1" s="72"/>
      <c r="BN1" s="70" t="s">
        <v>68</v>
      </c>
      <c r="BP1" s="73"/>
      <c r="BQ1" s="70" t="s">
        <v>69</v>
      </c>
      <c r="BS1" s="623"/>
      <c r="BT1" s="623"/>
      <c r="BU1" s="70" t="s">
        <v>70</v>
      </c>
      <c r="BX1" s="74"/>
      <c r="BY1" s="70" t="s">
        <v>71</v>
      </c>
      <c r="CC1" s="72"/>
      <c r="CD1" s="70" t="s">
        <v>68</v>
      </c>
      <c r="CF1" s="73"/>
      <c r="CG1" s="70" t="s">
        <v>69</v>
      </c>
      <c r="CI1" s="623"/>
      <c r="CJ1" s="623"/>
      <c r="CK1" s="70" t="s">
        <v>70</v>
      </c>
      <c r="CN1" s="74"/>
      <c r="CO1" s="70" t="s">
        <v>71</v>
      </c>
      <c r="CS1" s="72"/>
      <c r="CT1" s="70" t="s">
        <v>68</v>
      </c>
      <c r="CV1" s="73"/>
      <c r="CW1" s="70" t="s">
        <v>69</v>
      </c>
      <c r="CY1" s="623"/>
      <c r="CZ1" s="623"/>
      <c r="DA1" s="70" t="s">
        <v>70</v>
      </c>
      <c r="DD1" s="74"/>
      <c r="DE1" s="70" t="s">
        <v>71</v>
      </c>
      <c r="DI1" s="72"/>
      <c r="DJ1" s="70" t="s">
        <v>68</v>
      </c>
      <c r="DL1" s="73"/>
      <c r="DM1" s="70" t="s">
        <v>69</v>
      </c>
      <c r="DO1" s="623"/>
      <c r="DP1" s="623"/>
      <c r="DQ1" s="70" t="s">
        <v>70</v>
      </c>
      <c r="DT1" s="74"/>
      <c r="DU1" s="70" t="s">
        <v>71</v>
      </c>
      <c r="DY1" s="72"/>
      <c r="DZ1" s="70" t="s">
        <v>68</v>
      </c>
      <c r="EB1" s="73"/>
      <c r="EC1" s="70" t="s">
        <v>69</v>
      </c>
      <c r="EE1" s="623"/>
      <c r="EF1" s="623"/>
      <c r="EG1" s="70" t="s">
        <v>70</v>
      </c>
      <c r="EJ1" s="74"/>
      <c r="EK1" s="70" t="s">
        <v>71</v>
      </c>
      <c r="EO1" s="72"/>
      <c r="EP1" s="70" t="s">
        <v>68</v>
      </c>
      <c r="ER1" s="73"/>
      <c r="ES1" s="70" t="s">
        <v>69</v>
      </c>
      <c r="EU1" s="623"/>
      <c r="EV1" s="623"/>
      <c r="EW1" s="70" t="s">
        <v>70</v>
      </c>
      <c r="EZ1" s="74"/>
      <c r="FA1" s="70" t="s">
        <v>71</v>
      </c>
      <c r="FE1" s="72"/>
      <c r="FF1" s="70" t="s">
        <v>68</v>
      </c>
      <c r="FH1" s="73"/>
      <c r="FI1" s="70" t="s">
        <v>69</v>
      </c>
      <c r="FK1" s="623"/>
      <c r="FL1" s="623"/>
      <c r="FM1" s="70" t="s">
        <v>70</v>
      </c>
      <c r="FP1" s="74"/>
      <c r="FQ1" s="70" t="s">
        <v>71</v>
      </c>
      <c r="FU1" s="72"/>
      <c r="FV1" s="70" t="s">
        <v>68</v>
      </c>
      <c r="FX1" s="73"/>
      <c r="FY1" s="70" t="s">
        <v>69</v>
      </c>
      <c r="GA1" s="623"/>
      <c r="GB1" s="623"/>
      <c r="GC1" s="70" t="s">
        <v>70</v>
      </c>
      <c r="GF1" s="74"/>
      <c r="GG1" s="70" t="s">
        <v>71</v>
      </c>
      <c r="GK1" s="72"/>
      <c r="GL1" s="70" t="s">
        <v>68</v>
      </c>
      <c r="GN1" s="73"/>
      <c r="GO1" s="70" t="s">
        <v>69</v>
      </c>
      <c r="GQ1" s="623"/>
      <c r="GR1" s="623"/>
      <c r="GS1" s="70" t="s">
        <v>70</v>
      </c>
      <c r="GV1" s="74"/>
      <c r="GW1" s="70" t="s">
        <v>71</v>
      </c>
      <c r="HA1" s="72"/>
      <c r="HB1" s="70" t="s">
        <v>68</v>
      </c>
      <c r="HD1" s="73"/>
      <c r="HE1" s="70" t="s">
        <v>69</v>
      </c>
      <c r="HG1" s="623"/>
      <c r="HH1" s="623"/>
      <c r="HI1" s="70" t="s">
        <v>70</v>
      </c>
      <c r="HL1" s="74"/>
      <c r="HM1" s="70" t="s">
        <v>71</v>
      </c>
      <c r="HQ1" s="72"/>
      <c r="HR1" s="70" t="s">
        <v>68</v>
      </c>
      <c r="HT1" s="73"/>
      <c r="HU1" s="70" t="s">
        <v>69</v>
      </c>
      <c r="HW1" s="623"/>
      <c r="HX1" s="623"/>
      <c r="HY1" s="70" t="s">
        <v>70</v>
      </c>
      <c r="IB1" s="74"/>
      <c r="IC1" s="70" t="s">
        <v>71</v>
      </c>
      <c r="IG1" s="72"/>
      <c r="IH1" s="70" t="s">
        <v>68</v>
      </c>
      <c r="IJ1" s="73"/>
      <c r="IK1" s="70" t="s">
        <v>69</v>
      </c>
      <c r="IM1" s="623"/>
      <c r="IN1" s="623"/>
      <c r="IO1" s="70" t="s">
        <v>70</v>
      </c>
      <c r="IR1" s="74"/>
      <c r="IS1" s="70" t="s">
        <v>71</v>
      </c>
      <c r="IW1" s="72"/>
      <c r="IX1" s="70" t="s">
        <v>68</v>
      </c>
      <c r="IZ1" s="73"/>
      <c r="JA1" s="70" t="s">
        <v>69</v>
      </c>
      <c r="JC1" s="623"/>
      <c r="JD1" s="623"/>
      <c r="JE1" s="70" t="s">
        <v>70</v>
      </c>
      <c r="JH1" s="74"/>
      <c r="JI1" s="70" t="s">
        <v>71</v>
      </c>
      <c r="JM1" s="72"/>
      <c r="JN1" s="70" t="s">
        <v>68</v>
      </c>
      <c r="JP1" s="73"/>
      <c r="JQ1" s="70" t="s">
        <v>69</v>
      </c>
      <c r="JS1" s="623"/>
      <c r="JT1" s="623"/>
      <c r="JU1" s="70" t="s">
        <v>70</v>
      </c>
      <c r="JX1" s="74"/>
      <c r="JY1" s="70" t="s">
        <v>71</v>
      </c>
      <c r="KC1" s="72"/>
      <c r="KD1" s="70" t="s">
        <v>68</v>
      </c>
      <c r="KF1" s="73"/>
      <c r="KG1" s="70" t="s">
        <v>69</v>
      </c>
      <c r="KI1" s="623"/>
      <c r="KJ1" s="623"/>
      <c r="KK1" s="70" t="s">
        <v>70</v>
      </c>
      <c r="KN1" s="74"/>
      <c r="KO1" s="70" t="s">
        <v>71</v>
      </c>
      <c r="KS1" s="72"/>
      <c r="KT1" s="70" t="s">
        <v>68</v>
      </c>
      <c r="KV1" s="73"/>
      <c r="KW1" s="70" t="s">
        <v>69</v>
      </c>
      <c r="KY1" s="623"/>
      <c r="KZ1" s="623"/>
      <c r="LA1" s="70" t="s">
        <v>70</v>
      </c>
      <c r="LD1" s="74"/>
      <c r="LE1" s="70" t="s">
        <v>71</v>
      </c>
      <c r="LI1" s="72"/>
      <c r="LJ1" s="70" t="s">
        <v>68</v>
      </c>
      <c r="LL1" s="73"/>
      <c r="LM1" s="70" t="s">
        <v>69</v>
      </c>
      <c r="LO1" s="623"/>
      <c r="LP1" s="623"/>
      <c r="LQ1" s="70" t="s">
        <v>70</v>
      </c>
      <c r="LT1" s="74"/>
      <c r="LU1" s="70" t="s">
        <v>71</v>
      </c>
      <c r="LY1" s="72"/>
      <c r="LZ1" s="70" t="s">
        <v>68</v>
      </c>
      <c r="MB1" s="73"/>
      <c r="MC1" s="70" t="s">
        <v>69</v>
      </c>
      <c r="ME1" s="623"/>
      <c r="MF1" s="623"/>
      <c r="MG1" s="70" t="s">
        <v>70</v>
      </c>
      <c r="MJ1" s="74"/>
      <c r="MK1" s="70" t="s">
        <v>71</v>
      </c>
      <c r="MO1" s="72"/>
      <c r="MP1" s="70" t="s">
        <v>68</v>
      </c>
      <c r="MR1" s="73"/>
      <c r="MS1" s="70" t="s">
        <v>69</v>
      </c>
      <c r="MU1" s="623"/>
      <c r="MV1" s="623"/>
      <c r="MW1" s="70" t="s">
        <v>70</v>
      </c>
      <c r="MZ1" s="74"/>
      <c r="NA1" s="70" t="s">
        <v>71</v>
      </c>
      <c r="NE1" s="72"/>
      <c r="NF1" s="70" t="s">
        <v>68</v>
      </c>
      <c r="NH1" s="73"/>
      <c r="NI1" s="70" t="s">
        <v>69</v>
      </c>
      <c r="NK1" s="623"/>
      <c r="NL1" s="623"/>
      <c r="NM1" s="70" t="s">
        <v>70</v>
      </c>
      <c r="NP1" s="74"/>
      <c r="NQ1" s="70" t="s">
        <v>71</v>
      </c>
      <c r="NU1" s="72"/>
      <c r="NV1" s="70" t="s">
        <v>68</v>
      </c>
      <c r="NX1" s="73"/>
      <c r="NY1" s="70" t="s">
        <v>69</v>
      </c>
      <c r="OA1" s="623"/>
      <c r="OB1" s="623"/>
      <c r="OC1" s="70" t="s">
        <v>70</v>
      </c>
      <c r="OF1" s="74"/>
      <c r="OG1" s="70" t="s">
        <v>71</v>
      </c>
      <c r="OK1" s="72"/>
      <c r="OL1" s="70" t="s">
        <v>68</v>
      </c>
      <c r="ON1" s="73"/>
      <c r="OO1" s="70" t="s">
        <v>69</v>
      </c>
      <c r="OQ1" s="623"/>
      <c r="OR1" s="623"/>
      <c r="OS1" s="70" t="s">
        <v>70</v>
      </c>
      <c r="OV1" s="74"/>
      <c r="OW1" s="70" t="s">
        <v>71</v>
      </c>
      <c r="PA1" s="72"/>
      <c r="PB1" s="70" t="s">
        <v>68</v>
      </c>
      <c r="PD1" s="73"/>
      <c r="PE1" s="70" t="s">
        <v>69</v>
      </c>
      <c r="PG1" s="623"/>
      <c r="PH1" s="623"/>
      <c r="PI1" s="70" t="s">
        <v>70</v>
      </c>
      <c r="PL1" s="74"/>
      <c r="PM1" s="70" t="s">
        <v>71</v>
      </c>
      <c r="PQ1" s="72"/>
      <c r="PR1" s="70" t="s">
        <v>68</v>
      </c>
      <c r="PT1" s="73"/>
      <c r="PU1" s="70" t="s">
        <v>69</v>
      </c>
      <c r="PW1" s="623"/>
      <c r="PX1" s="623"/>
      <c r="PY1" s="70" t="s">
        <v>70</v>
      </c>
      <c r="QB1" s="74"/>
      <c r="QC1" s="70" t="s">
        <v>71</v>
      </c>
      <c r="QG1" s="72"/>
      <c r="QH1" s="70" t="s">
        <v>68</v>
      </c>
      <c r="QJ1" s="73"/>
      <c r="QK1" s="70" t="s">
        <v>69</v>
      </c>
      <c r="QM1" s="623"/>
      <c r="QN1" s="623"/>
      <c r="QO1" s="70" t="s">
        <v>70</v>
      </c>
      <c r="QR1" s="74"/>
      <c r="QS1" s="70" t="s">
        <v>71</v>
      </c>
      <c r="QW1" s="72"/>
      <c r="QX1" s="70" t="s">
        <v>68</v>
      </c>
      <c r="QZ1" s="73"/>
      <c r="RA1" s="70" t="s">
        <v>69</v>
      </c>
      <c r="RC1" s="623"/>
      <c r="RD1" s="623"/>
      <c r="RE1" s="70" t="s">
        <v>70</v>
      </c>
      <c r="RH1" s="74"/>
      <c r="RI1" s="70" t="s">
        <v>71</v>
      </c>
      <c r="RM1" s="72"/>
      <c r="RN1" s="70" t="s">
        <v>68</v>
      </c>
      <c r="RP1" s="73"/>
      <c r="RQ1" s="70" t="s">
        <v>69</v>
      </c>
      <c r="RS1" s="623"/>
      <c r="RT1" s="623"/>
      <c r="RU1" s="70" t="s">
        <v>70</v>
      </c>
      <c r="RX1" s="74"/>
      <c r="RY1" s="70" t="s">
        <v>71</v>
      </c>
      <c r="SC1" s="72"/>
      <c r="SD1" s="70" t="s">
        <v>68</v>
      </c>
      <c r="SF1" s="73"/>
      <c r="SG1" s="70" t="s">
        <v>69</v>
      </c>
      <c r="SI1" s="623"/>
      <c r="SJ1" s="623"/>
      <c r="SK1" s="70" t="s">
        <v>70</v>
      </c>
      <c r="SN1" s="74"/>
      <c r="SO1" s="70" t="s">
        <v>71</v>
      </c>
      <c r="SS1" s="72"/>
      <c r="ST1" s="70" t="s">
        <v>68</v>
      </c>
      <c r="SV1" s="73"/>
      <c r="SW1" s="70" t="s">
        <v>69</v>
      </c>
      <c r="SY1" s="623"/>
      <c r="SZ1" s="623"/>
      <c r="TA1" s="70" t="s">
        <v>70</v>
      </c>
      <c r="TD1" s="74"/>
      <c r="TE1" s="70" t="s">
        <v>71</v>
      </c>
      <c r="TI1" s="72"/>
      <c r="TJ1" s="70" t="s">
        <v>68</v>
      </c>
      <c r="TL1" s="73"/>
      <c r="TM1" s="70" t="s">
        <v>69</v>
      </c>
      <c r="TO1" s="623"/>
      <c r="TP1" s="623"/>
      <c r="TQ1" s="70" t="s">
        <v>70</v>
      </c>
      <c r="TT1" s="74"/>
      <c r="TU1" s="70" t="s">
        <v>71</v>
      </c>
      <c r="TY1" s="72"/>
      <c r="TZ1" s="70" t="s">
        <v>68</v>
      </c>
      <c r="UB1" s="73"/>
      <c r="UC1" s="70" t="s">
        <v>69</v>
      </c>
      <c r="UE1" s="623"/>
      <c r="UF1" s="623"/>
      <c r="UG1" s="70" t="s">
        <v>70</v>
      </c>
      <c r="UJ1" s="74"/>
      <c r="UK1" s="70" t="s">
        <v>71</v>
      </c>
      <c r="UO1" s="72"/>
      <c r="UP1" s="70" t="s">
        <v>68</v>
      </c>
      <c r="UR1" s="73"/>
      <c r="US1" s="70" t="s">
        <v>69</v>
      </c>
      <c r="UU1" s="623"/>
      <c r="UV1" s="623"/>
      <c r="UW1" s="70" t="s">
        <v>70</v>
      </c>
      <c r="UZ1" s="74"/>
      <c r="VA1" s="70" t="s">
        <v>71</v>
      </c>
      <c r="VE1" s="72"/>
      <c r="VF1" s="70" t="s">
        <v>68</v>
      </c>
      <c r="VH1" s="73"/>
      <c r="VI1" s="70" t="s">
        <v>69</v>
      </c>
      <c r="VK1" s="623"/>
      <c r="VL1" s="623"/>
      <c r="VM1" s="70" t="s">
        <v>70</v>
      </c>
      <c r="VP1" s="74"/>
      <c r="VQ1" s="70" t="s">
        <v>71</v>
      </c>
      <c r="VU1" s="72"/>
      <c r="VV1" s="70" t="s">
        <v>68</v>
      </c>
      <c r="VX1" s="73"/>
      <c r="VY1" s="70" t="s">
        <v>69</v>
      </c>
      <c r="WA1" s="623"/>
      <c r="WB1" s="623"/>
      <c r="WC1" s="70" t="s">
        <v>70</v>
      </c>
      <c r="WF1" s="74"/>
      <c r="WG1" s="70" t="s">
        <v>71</v>
      </c>
      <c r="WK1" s="72"/>
      <c r="WL1" s="70" t="s">
        <v>68</v>
      </c>
      <c r="WN1" s="73"/>
      <c r="WO1" s="70" t="s">
        <v>69</v>
      </c>
      <c r="WQ1" s="623"/>
      <c r="WR1" s="623"/>
      <c r="WS1" s="70" t="s">
        <v>70</v>
      </c>
      <c r="WV1" s="74"/>
      <c r="WW1" s="70" t="s">
        <v>71</v>
      </c>
      <c r="XA1" s="72"/>
      <c r="XB1" s="70" t="s">
        <v>68</v>
      </c>
      <c r="XD1" s="73"/>
      <c r="XE1" s="70" t="s">
        <v>69</v>
      </c>
      <c r="XG1" s="623"/>
      <c r="XH1" s="623"/>
      <c r="XI1" s="70" t="s">
        <v>70</v>
      </c>
      <c r="XL1" s="74"/>
      <c r="XM1" s="70" t="s">
        <v>71</v>
      </c>
      <c r="XQ1" s="72"/>
      <c r="XR1" s="70" t="s">
        <v>68</v>
      </c>
      <c r="XT1" s="73"/>
      <c r="XU1" s="70" t="s">
        <v>69</v>
      </c>
      <c r="XW1" s="623"/>
      <c r="XX1" s="623"/>
      <c r="XY1" s="70" t="s">
        <v>70</v>
      </c>
      <c r="YB1" s="74"/>
      <c r="YC1" s="70" t="s">
        <v>71</v>
      </c>
      <c r="YG1" s="72"/>
      <c r="YH1" s="70" t="s">
        <v>68</v>
      </c>
      <c r="YJ1" s="73"/>
      <c r="YK1" s="70" t="s">
        <v>69</v>
      </c>
      <c r="YM1" s="623"/>
      <c r="YN1" s="623"/>
      <c r="YO1" s="70" t="s">
        <v>70</v>
      </c>
      <c r="YR1" s="74"/>
      <c r="YS1" s="70" t="s">
        <v>71</v>
      </c>
      <c r="YW1" s="72"/>
      <c r="YX1" s="70" t="s">
        <v>68</v>
      </c>
      <c r="YZ1" s="73"/>
      <c r="ZA1" s="70" t="s">
        <v>69</v>
      </c>
      <c r="ZC1" s="623"/>
      <c r="ZD1" s="623"/>
      <c r="ZE1" s="70" t="s">
        <v>70</v>
      </c>
      <c r="ZH1" s="74"/>
      <c r="ZI1" s="70" t="s">
        <v>71</v>
      </c>
      <c r="ZM1" s="72"/>
      <c r="ZN1" s="70" t="s">
        <v>68</v>
      </c>
      <c r="ZP1" s="73"/>
      <c r="ZQ1" s="70" t="s">
        <v>69</v>
      </c>
      <c r="ZS1" s="623"/>
      <c r="ZT1" s="623"/>
      <c r="ZU1" s="70" t="s">
        <v>70</v>
      </c>
      <c r="ZX1" s="74"/>
      <c r="ZY1" s="70" t="s">
        <v>71</v>
      </c>
      <c r="AAC1" s="72"/>
      <c r="AAD1" s="70" t="s">
        <v>68</v>
      </c>
      <c r="AAF1" s="73"/>
      <c r="AAG1" s="70" t="s">
        <v>69</v>
      </c>
      <c r="AAI1" s="623"/>
      <c r="AAJ1" s="623"/>
      <c r="AAK1" s="70" t="s">
        <v>70</v>
      </c>
      <c r="AAN1" s="74"/>
      <c r="AAO1" s="70" t="s">
        <v>71</v>
      </c>
      <c r="AAS1" s="72"/>
      <c r="AAT1" s="70" t="s">
        <v>68</v>
      </c>
      <c r="AAV1" s="73"/>
      <c r="AAW1" s="70" t="s">
        <v>69</v>
      </c>
      <c r="AAY1" s="623"/>
      <c r="AAZ1" s="623"/>
      <c r="ABA1" s="70" t="s">
        <v>70</v>
      </c>
      <c r="ABD1" s="74"/>
      <c r="ABE1" s="70" t="s">
        <v>71</v>
      </c>
      <c r="ABI1" s="72"/>
      <c r="ABJ1" s="70" t="s">
        <v>68</v>
      </c>
      <c r="ABL1" s="73"/>
      <c r="ABM1" s="70" t="s">
        <v>69</v>
      </c>
      <c r="ABO1" s="623"/>
      <c r="ABP1" s="623"/>
      <c r="ABQ1" s="70" t="s">
        <v>70</v>
      </c>
      <c r="ABT1" s="74"/>
      <c r="ABU1" s="70" t="s">
        <v>71</v>
      </c>
      <c r="ABY1" s="72"/>
      <c r="ABZ1" s="70" t="s">
        <v>68</v>
      </c>
      <c r="ACB1" s="73"/>
      <c r="ACC1" s="70" t="s">
        <v>69</v>
      </c>
      <c r="ACE1" s="623"/>
      <c r="ACF1" s="623"/>
      <c r="ACG1" s="70" t="s">
        <v>70</v>
      </c>
      <c r="ACJ1" s="74"/>
      <c r="ACK1" s="70" t="s">
        <v>71</v>
      </c>
      <c r="ACO1" s="72"/>
      <c r="ACP1" s="70" t="s">
        <v>68</v>
      </c>
      <c r="ACR1" s="73"/>
      <c r="ACS1" s="70" t="s">
        <v>69</v>
      </c>
      <c r="ACU1" s="623"/>
      <c r="ACV1" s="623"/>
      <c r="ACW1" s="70" t="s">
        <v>70</v>
      </c>
      <c r="ACZ1" s="74"/>
      <c r="ADA1" s="70" t="s">
        <v>71</v>
      </c>
      <c r="ADE1" s="72"/>
      <c r="ADF1" s="70" t="s">
        <v>68</v>
      </c>
      <c r="ADH1" s="73"/>
      <c r="ADI1" s="70" t="s">
        <v>69</v>
      </c>
      <c r="ADK1" s="623"/>
      <c r="ADL1" s="623"/>
      <c r="ADM1" s="70" t="s">
        <v>70</v>
      </c>
      <c r="ADP1" s="74"/>
      <c r="ADQ1" s="70" t="s">
        <v>71</v>
      </c>
      <c r="ADU1" s="72"/>
      <c r="ADV1" s="70" t="s">
        <v>68</v>
      </c>
      <c r="ADX1" s="73"/>
      <c r="ADY1" s="70" t="s">
        <v>69</v>
      </c>
      <c r="AEA1" s="623"/>
      <c r="AEB1" s="623"/>
      <c r="AEC1" s="70" t="s">
        <v>70</v>
      </c>
      <c r="AEF1" s="74"/>
      <c r="AEG1" s="70" t="s">
        <v>71</v>
      </c>
      <c r="AEK1" s="72"/>
      <c r="AEL1" s="70" t="s">
        <v>68</v>
      </c>
      <c r="AEN1" s="73"/>
      <c r="AEO1" s="70" t="s">
        <v>69</v>
      </c>
      <c r="AEQ1" s="623"/>
      <c r="AER1" s="623"/>
      <c r="AES1" s="70" t="s">
        <v>70</v>
      </c>
      <c r="AEV1" s="74"/>
      <c r="AEW1" s="70" t="s">
        <v>71</v>
      </c>
      <c r="AFA1" s="72"/>
      <c r="AFB1" s="70" t="s">
        <v>68</v>
      </c>
      <c r="AFD1" s="73"/>
      <c r="AFE1" s="70" t="s">
        <v>69</v>
      </c>
      <c r="AFG1" s="623"/>
      <c r="AFH1" s="623"/>
      <c r="AFI1" s="70" t="s">
        <v>70</v>
      </c>
      <c r="AFL1" s="74"/>
      <c r="AFM1" s="70" t="s">
        <v>71</v>
      </c>
      <c r="AFQ1" s="72"/>
      <c r="AFR1" s="70" t="s">
        <v>68</v>
      </c>
      <c r="AFT1" s="73"/>
      <c r="AFU1" s="70" t="s">
        <v>69</v>
      </c>
      <c r="AFW1" s="623"/>
      <c r="AFX1" s="623"/>
      <c r="AFY1" s="70" t="s">
        <v>70</v>
      </c>
      <c r="AGB1" s="74"/>
      <c r="AGC1" s="70" t="s">
        <v>71</v>
      </c>
      <c r="AGG1" s="72"/>
      <c r="AGH1" s="70" t="s">
        <v>68</v>
      </c>
      <c r="AGJ1" s="73"/>
      <c r="AGK1" s="70" t="s">
        <v>69</v>
      </c>
      <c r="AGM1" s="623"/>
      <c r="AGN1" s="623"/>
      <c r="AGO1" s="70" t="s">
        <v>70</v>
      </c>
      <c r="AGR1" s="74"/>
      <c r="AGS1" s="70" t="s">
        <v>71</v>
      </c>
      <c r="AGW1" s="72"/>
      <c r="AGX1" s="70" t="s">
        <v>68</v>
      </c>
      <c r="AGZ1" s="73"/>
      <c r="AHA1" s="70" t="s">
        <v>69</v>
      </c>
      <c r="AHC1" s="623"/>
      <c r="AHD1" s="623"/>
      <c r="AHE1" s="70" t="s">
        <v>70</v>
      </c>
      <c r="AHH1" s="74"/>
      <c r="AHI1" s="70" t="s">
        <v>71</v>
      </c>
      <c r="AHM1" s="72"/>
      <c r="AHN1" s="70" t="s">
        <v>68</v>
      </c>
      <c r="AHP1" s="73"/>
      <c r="AHQ1" s="70" t="s">
        <v>69</v>
      </c>
      <c r="AHS1" s="623"/>
      <c r="AHT1" s="623"/>
      <c r="AHU1" s="70" t="s">
        <v>70</v>
      </c>
      <c r="AHX1" s="74"/>
      <c r="AHY1" s="70" t="s">
        <v>71</v>
      </c>
      <c r="AIC1" s="72"/>
      <c r="AID1" s="70" t="s">
        <v>68</v>
      </c>
      <c r="AIF1" s="73"/>
      <c r="AIG1" s="70" t="s">
        <v>69</v>
      </c>
      <c r="AII1" s="623"/>
      <c r="AIJ1" s="623"/>
      <c r="AIK1" s="70" t="s">
        <v>70</v>
      </c>
      <c r="AIN1" s="74"/>
      <c r="AIO1" s="70" t="s">
        <v>71</v>
      </c>
      <c r="AIS1" s="72"/>
      <c r="AIT1" s="70" t="s">
        <v>68</v>
      </c>
      <c r="AIV1" s="73"/>
      <c r="AIW1" s="70" t="s">
        <v>69</v>
      </c>
      <c r="AIY1" s="623"/>
      <c r="AIZ1" s="623"/>
      <c r="AJA1" s="70" t="s">
        <v>70</v>
      </c>
      <c r="AJD1" s="74"/>
      <c r="AJE1" s="70" t="s">
        <v>71</v>
      </c>
      <c r="AJI1" s="72"/>
      <c r="AJJ1" s="70" t="s">
        <v>68</v>
      </c>
      <c r="AJL1" s="73"/>
      <c r="AJM1" s="70" t="s">
        <v>69</v>
      </c>
      <c r="AJO1" s="623"/>
      <c r="AJP1" s="623"/>
      <c r="AJQ1" s="70" t="s">
        <v>70</v>
      </c>
      <c r="AJT1" s="74"/>
      <c r="AJU1" s="70" t="s">
        <v>71</v>
      </c>
      <c r="AJY1" s="72"/>
      <c r="AJZ1" s="70" t="s">
        <v>68</v>
      </c>
      <c r="AKB1" s="73"/>
      <c r="AKC1" s="70" t="s">
        <v>69</v>
      </c>
      <c r="AKE1" s="623"/>
      <c r="AKF1" s="623"/>
      <c r="AKG1" s="70" t="s">
        <v>70</v>
      </c>
      <c r="AKJ1" s="74"/>
      <c r="AKK1" s="70" t="s">
        <v>71</v>
      </c>
      <c r="AKO1" s="72"/>
      <c r="AKP1" s="70" t="s">
        <v>68</v>
      </c>
      <c r="AKR1" s="73"/>
      <c r="AKS1" s="70" t="s">
        <v>69</v>
      </c>
      <c r="AKU1" s="623"/>
      <c r="AKV1" s="623"/>
      <c r="AKW1" s="70" t="s">
        <v>70</v>
      </c>
      <c r="AKZ1" s="74"/>
      <c r="ALA1" s="70" t="s">
        <v>71</v>
      </c>
      <c r="ALE1" s="72"/>
      <c r="ALF1" s="70" t="s">
        <v>68</v>
      </c>
      <c r="ALH1" s="73"/>
      <c r="ALI1" s="70" t="s">
        <v>69</v>
      </c>
      <c r="ALK1" s="623"/>
      <c r="ALL1" s="623"/>
      <c r="ALM1" s="70" t="s">
        <v>70</v>
      </c>
      <c r="ALP1" s="74"/>
      <c r="ALQ1" s="70" t="s">
        <v>71</v>
      </c>
      <c r="ALU1" s="72"/>
      <c r="ALV1" s="70" t="s">
        <v>68</v>
      </c>
      <c r="ALX1" s="73"/>
      <c r="ALY1" s="70" t="s">
        <v>69</v>
      </c>
      <c r="AMA1" s="623"/>
      <c r="AMB1" s="623"/>
      <c r="AMC1" s="70" t="s">
        <v>70</v>
      </c>
      <c r="AMF1" s="74"/>
      <c r="AMG1" s="70" t="s">
        <v>71</v>
      </c>
      <c r="AMK1" s="72"/>
      <c r="AML1" s="70" t="s">
        <v>68</v>
      </c>
      <c r="AMN1" s="73"/>
      <c r="AMO1" s="70" t="s">
        <v>69</v>
      </c>
      <c r="AMQ1" s="623"/>
      <c r="AMR1" s="623"/>
      <c r="AMS1" s="70" t="s">
        <v>70</v>
      </c>
      <c r="AMV1" s="74"/>
      <c r="AMW1" s="70" t="s">
        <v>71</v>
      </c>
      <c r="ANA1" s="72"/>
      <c r="ANB1" s="70" t="s">
        <v>68</v>
      </c>
      <c r="AND1" s="73"/>
      <c r="ANE1" s="70" t="s">
        <v>69</v>
      </c>
      <c r="ANG1" s="623"/>
      <c r="ANH1" s="623"/>
      <c r="ANI1" s="70" t="s">
        <v>70</v>
      </c>
      <c r="ANL1" s="74"/>
      <c r="ANM1" s="70" t="s">
        <v>71</v>
      </c>
      <c r="ANQ1" s="72"/>
      <c r="ANR1" s="70" t="s">
        <v>68</v>
      </c>
      <c r="ANT1" s="73"/>
      <c r="ANU1" s="70" t="s">
        <v>69</v>
      </c>
      <c r="ANW1" s="623"/>
      <c r="ANX1" s="623"/>
      <c r="ANY1" s="70" t="s">
        <v>70</v>
      </c>
      <c r="AOB1" s="74"/>
      <c r="AOC1" s="70" t="s">
        <v>71</v>
      </c>
      <c r="AOG1" s="72"/>
      <c r="AOH1" s="70" t="s">
        <v>68</v>
      </c>
      <c r="AOJ1" s="73"/>
      <c r="AOK1" s="70" t="s">
        <v>69</v>
      </c>
      <c r="AOM1" s="623"/>
      <c r="AON1" s="623"/>
      <c r="AOO1" s="70" t="s">
        <v>70</v>
      </c>
      <c r="AOR1" s="74"/>
      <c r="AOS1" s="70" t="s">
        <v>71</v>
      </c>
      <c r="AOW1" s="72"/>
      <c r="AOX1" s="70" t="s">
        <v>68</v>
      </c>
      <c r="AOZ1" s="73"/>
      <c r="APA1" s="70" t="s">
        <v>69</v>
      </c>
      <c r="APC1" s="623"/>
      <c r="APD1" s="623"/>
      <c r="APE1" s="70" t="s">
        <v>70</v>
      </c>
      <c r="APH1" s="74"/>
      <c r="API1" s="70" t="s">
        <v>71</v>
      </c>
      <c r="APM1" s="72"/>
      <c r="APN1" s="70" t="s">
        <v>68</v>
      </c>
      <c r="APP1" s="73"/>
      <c r="APQ1" s="70" t="s">
        <v>69</v>
      </c>
      <c r="APS1" s="623"/>
      <c r="APT1" s="623"/>
      <c r="APU1" s="70" t="s">
        <v>70</v>
      </c>
      <c r="APX1" s="74"/>
      <c r="APY1" s="70" t="s">
        <v>71</v>
      </c>
      <c r="AQC1" s="72"/>
      <c r="AQD1" s="70" t="s">
        <v>68</v>
      </c>
      <c r="AQF1" s="73"/>
      <c r="AQG1" s="70" t="s">
        <v>69</v>
      </c>
      <c r="AQI1" s="623"/>
      <c r="AQJ1" s="623"/>
      <c r="AQK1" s="70" t="s">
        <v>70</v>
      </c>
      <c r="AQN1" s="74"/>
      <c r="AQO1" s="70" t="s">
        <v>71</v>
      </c>
      <c r="AQS1" s="72"/>
      <c r="AQT1" s="70" t="s">
        <v>68</v>
      </c>
      <c r="AQV1" s="73"/>
      <c r="AQW1" s="70" t="s">
        <v>69</v>
      </c>
      <c r="AQY1" s="623"/>
      <c r="AQZ1" s="623"/>
      <c r="ARA1" s="70" t="s">
        <v>70</v>
      </c>
      <c r="ARD1" s="74"/>
      <c r="ARE1" s="70" t="s">
        <v>71</v>
      </c>
      <c r="ARI1" s="72"/>
      <c r="ARJ1" s="70" t="s">
        <v>68</v>
      </c>
      <c r="ARL1" s="73"/>
      <c r="ARM1" s="70" t="s">
        <v>69</v>
      </c>
      <c r="ARO1" s="623"/>
      <c r="ARP1" s="623"/>
      <c r="ARQ1" s="70" t="s">
        <v>70</v>
      </c>
      <c r="ART1" s="74"/>
      <c r="ARU1" s="70" t="s">
        <v>71</v>
      </c>
      <c r="ARY1" s="72"/>
      <c r="ARZ1" s="70" t="s">
        <v>68</v>
      </c>
      <c r="ASB1" s="73"/>
      <c r="ASC1" s="70" t="s">
        <v>69</v>
      </c>
      <c r="ASE1" s="623"/>
      <c r="ASF1" s="623"/>
      <c r="ASG1" s="70" t="s">
        <v>70</v>
      </c>
      <c r="ASJ1" s="74"/>
      <c r="ASK1" s="70" t="s">
        <v>71</v>
      </c>
      <c r="ASO1" s="72"/>
      <c r="ASP1" s="70" t="s">
        <v>68</v>
      </c>
      <c r="ASR1" s="73"/>
      <c r="ASS1" s="70" t="s">
        <v>69</v>
      </c>
      <c r="ASU1" s="623"/>
      <c r="ASV1" s="623"/>
      <c r="ASW1" s="70" t="s">
        <v>70</v>
      </c>
      <c r="ASZ1" s="74"/>
      <c r="ATA1" s="70" t="s">
        <v>71</v>
      </c>
      <c r="ATE1" s="72"/>
      <c r="ATF1" s="70" t="s">
        <v>68</v>
      </c>
      <c r="ATH1" s="73"/>
      <c r="ATI1" s="70" t="s">
        <v>69</v>
      </c>
      <c r="ATK1" s="623"/>
      <c r="ATL1" s="623"/>
      <c r="ATM1" s="70" t="s">
        <v>70</v>
      </c>
      <c r="ATP1" s="74"/>
      <c r="ATQ1" s="70" t="s">
        <v>71</v>
      </c>
      <c r="ATU1" s="72"/>
      <c r="ATV1" s="70" t="s">
        <v>68</v>
      </c>
      <c r="ATX1" s="73"/>
      <c r="ATY1" s="70" t="s">
        <v>69</v>
      </c>
      <c r="AUA1" s="623"/>
      <c r="AUB1" s="623"/>
      <c r="AUC1" s="70" t="s">
        <v>70</v>
      </c>
      <c r="AUF1" s="74"/>
      <c r="AUG1" s="70" t="s">
        <v>71</v>
      </c>
      <c r="AUK1" s="72"/>
      <c r="AUL1" s="70" t="s">
        <v>68</v>
      </c>
      <c r="AUN1" s="73"/>
      <c r="AUO1" s="70" t="s">
        <v>69</v>
      </c>
      <c r="AUQ1" s="623"/>
      <c r="AUR1" s="623"/>
      <c r="AUS1" s="70" t="s">
        <v>70</v>
      </c>
      <c r="AUV1" s="74"/>
      <c r="AUW1" s="70" t="s">
        <v>71</v>
      </c>
      <c r="AVA1" s="72"/>
      <c r="AVB1" s="70" t="s">
        <v>68</v>
      </c>
      <c r="AVD1" s="73"/>
      <c r="AVE1" s="70" t="s">
        <v>69</v>
      </c>
      <c r="AVG1" s="623"/>
      <c r="AVH1" s="623"/>
      <c r="AVI1" s="70" t="s">
        <v>70</v>
      </c>
      <c r="AVL1" s="74"/>
      <c r="AVM1" s="70" t="s">
        <v>71</v>
      </c>
      <c r="AVQ1" s="72"/>
      <c r="AVR1" s="70" t="s">
        <v>68</v>
      </c>
      <c r="AVT1" s="73"/>
      <c r="AVU1" s="70" t="s">
        <v>69</v>
      </c>
      <c r="AVW1" s="623"/>
      <c r="AVX1" s="623"/>
      <c r="AVY1" s="70" t="s">
        <v>70</v>
      </c>
      <c r="AWB1" s="74"/>
      <c r="AWC1" s="70" t="s">
        <v>71</v>
      </c>
      <c r="AWG1" s="72"/>
      <c r="AWH1" s="70" t="s">
        <v>68</v>
      </c>
      <c r="AWJ1" s="73"/>
      <c r="AWK1" s="70" t="s">
        <v>69</v>
      </c>
      <c r="AWM1" s="623"/>
      <c r="AWN1" s="623"/>
      <c r="AWO1" s="70" t="s">
        <v>70</v>
      </c>
      <c r="AWR1" s="74"/>
      <c r="AWS1" s="70" t="s">
        <v>71</v>
      </c>
      <c r="AWW1" s="72"/>
      <c r="AWX1" s="70" t="s">
        <v>68</v>
      </c>
      <c r="AWZ1" s="73"/>
      <c r="AXA1" s="70" t="s">
        <v>69</v>
      </c>
      <c r="AXC1" s="623"/>
      <c r="AXD1" s="623"/>
      <c r="AXE1" s="70" t="s">
        <v>70</v>
      </c>
      <c r="AXH1" s="74"/>
      <c r="AXI1" s="70" t="s">
        <v>71</v>
      </c>
      <c r="AXM1" s="72"/>
      <c r="AXN1" s="70" t="s">
        <v>68</v>
      </c>
      <c r="AXP1" s="73"/>
      <c r="AXQ1" s="70" t="s">
        <v>69</v>
      </c>
      <c r="AXS1" s="623"/>
      <c r="AXT1" s="623"/>
      <c r="AXU1" s="70" t="s">
        <v>70</v>
      </c>
      <c r="AXX1" s="74"/>
      <c r="AXY1" s="70" t="s">
        <v>71</v>
      </c>
      <c r="AYC1" s="72"/>
      <c r="AYD1" s="70" t="s">
        <v>68</v>
      </c>
      <c r="AYF1" s="73"/>
      <c r="AYG1" s="70" t="s">
        <v>69</v>
      </c>
      <c r="AYI1" s="623"/>
      <c r="AYJ1" s="623"/>
      <c r="AYK1" s="70" t="s">
        <v>70</v>
      </c>
      <c r="AYN1" s="74"/>
      <c r="AYO1" s="70" t="s">
        <v>71</v>
      </c>
      <c r="AYS1" s="72"/>
      <c r="AYT1" s="70" t="s">
        <v>68</v>
      </c>
      <c r="AYV1" s="73"/>
      <c r="AYW1" s="70" t="s">
        <v>69</v>
      </c>
      <c r="AYY1" s="623"/>
      <c r="AYZ1" s="623"/>
      <c r="AZA1" s="70" t="s">
        <v>70</v>
      </c>
      <c r="AZD1" s="74"/>
      <c r="AZE1" s="70" t="s">
        <v>71</v>
      </c>
      <c r="AZI1" s="72"/>
      <c r="AZJ1" s="70" t="s">
        <v>68</v>
      </c>
      <c r="AZL1" s="73"/>
      <c r="AZM1" s="70" t="s">
        <v>69</v>
      </c>
      <c r="AZO1" s="623"/>
      <c r="AZP1" s="623"/>
      <c r="AZQ1" s="70" t="s">
        <v>70</v>
      </c>
      <c r="AZT1" s="74"/>
      <c r="AZU1" s="70" t="s">
        <v>71</v>
      </c>
      <c r="AZY1" s="72"/>
      <c r="AZZ1" s="70" t="s">
        <v>68</v>
      </c>
      <c r="BAB1" s="73"/>
      <c r="BAC1" s="70" t="s">
        <v>69</v>
      </c>
      <c r="BAE1" s="623"/>
      <c r="BAF1" s="623"/>
      <c r="BAG1" s="70" t="s">
        <v>70</v>
      </c>
      <c r="BAJ1" s="74"/>
      <c r="BAK1" s="70" t="s">
        <v>71</v>
      </c>
      <c r="BAO1" s="72"/>
      <c r="BAP1" s="70" t="s">
        <v>68</v>
      </c>
      <c r="BAR1" s="73"/>
      <c r="BAS1" s="70" t="s">
        <v>69</v>
      </c>
      <c r="BAU1" s="623"/>
      <c r="BAV1" s="623"/>
      <c r="BAW1" s="70" t="s">
        <v>70</v>
      </c>
      <c r="BAZ1" s="74"/>
      <c r="BBA1" s="70" t="s">
        <v>71</v>
      </c>
      <c r="BBE1" s="72"/>
      <c r="BBF1" s="70" t="s">
        <v>68</v>
      </c>
      <c r="BBH1" s="73"/>
      <c r="BBI1" s="70" t="s">
        <v>69</v>
      </c>
      <c r="BBK1" s="623"/>
      <c r="BBL1" s="623"/>
      <c r="BBM1" s="70" t="s">
        <v>70</v>
      </c>
      <c r="BBP1" s="74"/>
      <c r="BBQ1" s="70" t="s">
        <v>71</v>
      </c>
      <c r="BBU1" s="72"/>
      <c r="BBV1" s="70" t="s">
        <v>68</v>
      </c>
      <c r="BBX1" s="73"/>
      <c r="BBY1" s="70" t="s">
        <v>69</v>
      </c>
      <c r="BCA1" s="623"/>
      <c r="BCB1" s="623"/>
      <c r="BCC1" s="70" t="s">
        <v>70</v>
      </c>
      <c r="BCF1" s="74"/>
      <c r="BCG1" s="70" t="s">
        <v>71</v>
      </c>
      <c r="BCK1" s="72"/>
      <c r="BCL1" s="70" t="s">
        <v>68</v>
      </c>
      <c r="BCN1" s="73"/>
      <c r="BCO1" s="70" t="s">
        <v>69</v>
      </c>
      <c r="BCQ1" s="623"/>
      <c r="BCR1" s="623"/>
      <c r="BCS1" s="70" t="s">
        <v>70</v>
      </c>
      <c r="BCV1" s="74"/>
      <c r="BCW1" s="70" t="s">
        <v>71</v>
      </c>
      <c r="BDA1" s="72"/>
      <c r="BDB1" s="70" t="s">
        <v>68</v>
      </c>
      <c r="BDD1" s="73"/>
      <c r="BDE1" s="70" t="s">
        <v>69</v>
      </c>
      <c r="BDG1" s="623"/>
      <c r="BDH1" s="623"/>
      <c r="BDI1" s="70" t="s">
        <v>70</v>
      </c>
      <c r="BDL1" s="74"/>
      <c r="BDM1" s="70" t="s">
        <v>71</v>
      </c>
      <c r="BDQ1" s="72"/>
      <c r="BDR1" s="70" t="s">
        <v>68</v>
      </c>
      <c r="BDT1" s="73"/>
      <c r="BDU1" s="70" t="s">
        <v>69</v>
      </c>
      <c r="BDW1" s="623"/>
      <c r="BDX1" s="623"/>
      <c r="BDY1" s="70" t="s">
        <v>70</v>
      </c>
      <c r="BEB1" s="74"/>
      <c r="BEC1" s="70" t="s">
        <v>71</v>
      </c>
      <c r="BEG1" s="72"/>
      <c r="BEH1" s="70" t="s">
        <v>68</v>
      </c>
      <c r="BEJ1" s="73"/>
      <c r="BEK1" s="70" t="s">
        <v>69</v>
      </c>
      <c r="BEM1" s="623"/>
      <c r="BEN1" s="623"/>
      <c r="BEO1" s="70" t="s">
        <v>70</v>
      </c>
      <c r="BER1" s="74"/>
      <c r="BES1" s="70" t="s">
        <v>71</v>
      </c>
      <c r="BEW1" s="72"/>
      <c r="BEX1" s="70" t="s">
        <v>68</v>
      </c>
      <c r="BEZ1" s="73"/>
      <c r="BFA1" s="70" t="s">
        <v>69</v>
      </c>
      <c r="BFC1" s="623"/>
      <c r="BFD1" s="623"/>
      <c r="BFE1" s="70" t="s">
        <v>70</v>
      </c>
      <c r="BFH1" s="74"/>
      <c r="BFI1" s="70" t="s">
        <v>71</v>
      </c>
      <c r="BFM1" s="72"/>
      <c r="BFN1" s="70" t="s">
        <v>68</v>
      </c>
      <c r="BFP1" s="73"/>
      <c r="BFQ1" s="70" t="s">
        <v>69</v>
      </c>
      <c r="BFS1" s="623"/>
      <c r="BFT1" s="623"/>
      <c r="BFU1" s="70" t="s">
        <v>70</v>
      </c>
      <c r="BFX1" s="74"/>
      <c r="BFY1" s="70" t="s">
        <v>71</v>
      </c>
      <c r="BGC1" s="72"/>
      <c r="BGD1" s="70" t="s">
        <v>68</v>
      </c>
      <c r="BGF1" s="73"/>
      <c r="BGG1" s="70" t="s">
        <v>69</v>
      </c>
      <c r="BGI1" s="623"/>
      <c r="BGJ1" s="623"/>
      <c r="BGK1" s="70" t="s">
        <v>70</v>
      </c>
      <c r="BGN1" s="74"/>
      <c r="BGO1" s="70" t="s">
        <v>71</v>
      </c>
      <c r="BGS1" s="72"/>
      <c r="BGT1" s="70" t="s">
        <v>68</v>
      </c>
      <c r="BGV1" s="73"/>
      <c r="BGW1" s="70" t="s">
        <v>69</v>
      </c>
      <c r="BGY1" s="623"/>
      <c r="BGZ1" s="623"/>
      <c r="BHA1" s="70" t="s">
        <v>70</v>
      </c>
      <c r="BHD1" s="74"/>
      <c r="BHE1" s="70" t="s">
        <v>71</v>
      </c>
      <c r="BHI1" s="72"/>
      <c r="BHJ1" s="70" t="s">
        <v>68</v>
      </c>
      <c r="BHL1" s="73"/>
      <c r="BHM1" s="70" t="s">
        <v>69</v>
      </c>
      <c r="BHO1" s="623"/>
      <c r="BHP1" s="623"/>
      <c r="BHQ1" s="70" t="s">
        <v>70</v>
      </c>
      <c r="BHT1" s="74"/>
      <c r="BHU1" s="70" t="s">
        <v>71</v>
      </c>
      <c r="BHY1" s="72"/>
      <c r="BHZ1" s="70" t="s">
        <v>68</v>
      </c>
      <c r="BIB1" s="73"/>
      <c r="BIC1" s="70" t="s">
        <v>69</v>
      </c>
      <c r="BIE1" s="623"/>
      <c r="BIF1" s="623"/>
      <c r="BIG1" s="70" t="s">
        <v>70</v>
      </c>
      <c r="BIJ1" s="74"/>
      <c r="BIK1" s="70" t="s">
        <v>71</v>
      </c>
      <c r="BIO1" s="72"/>
      <c r="BIP1" s="70" t="s">
        <v>68</v>
      </c>
      <c r="BIR1" s="73"/>
      <c r="BIS1" s="70" t="s">
        <v>69</v>
      </c>
      <c r="BIU1" s="623"/>
      <c r="BIV1" s="623"/>
      <c r="BIW1" s="70" t="s">
        <v>70</v>
      </c>
      <c r="BIZ1" s="74"/>
      <c r="BJA1" s="70" t="s">
        <v>71</v>
      </c>
      <c r="BJE1" s="72"/>
      <c r="BJF1" s="70" t="s">
        <v>68</v>
      </c>
      <c r="BJH1" s="73"/>
      <c r="BJI1" s="70" t="s">
        <v>69</v>
      </c>
      <c r="BJK1" s="623"/>
      <c r="BJL1" s="623"/>
      <c r="BJM1" s="70" t="s">
        <v>70</v>
      </c>
      <c r="BJP1" s="74"/>
      <c r="BJQ1" s="70" t="s">
        <v>71</v>
      </c>
      <c r="BJU1" s="72"/>
      <c r="BJV1" s="70" t="s">
        <v>68</v>
      </c>
      <c r="BJX1" s="73"/>
      <c r="BJY1" s="70" t="s">
        <v>69</v>
      </c>
      <c r="BKA1" s="623"/>
      <c r="BKB1" s="623"/>
      <c r="BKC1" s="70" t="s">
        <v>70</v>
      </c>
      <c r="BKF1" s="74"/>
      <c r="BKG1" s="70" t="s">
        <v>71</v>
      </c>
      <c r="BKK1" s="72"/>
      <c r="BKL1" s="70" t="s">
        <v>68</v>
      </c>
      <c r="BKN1" s="73"/>
      <c r="BKO1" s="70" t="s">
        <v>69</v>
      </c>
      <c r="BKQ1" s="623"/>
      <c r="BKR1" s="623"/>
      <c r="BKS1" s="70" t="s">
        <v>70</v>
      </c>
      <c r="BKV1" s="74"/>
      <c r="BKW1" s="70" t="s">
        <v>71</v>
      </c>
      <c r="BLA1" s="72"/>
      <c r="BLB1" s="70" t="s">
        <v>68</v>
      </c>
      <c r="BLD1" s="73"/>
      <c r="BLE1" s="70" t="s">
        <v>69</v>
      </c>
      <c r="BLG1" s="623"/>
      <c r="BLH1" s="623"/>
      <c r="BLI1" s="70" t="s">
        <v>70</v>
      </c>
      <c r="BLL1" s="74"/>
      <c r="BLM1" s="70" t="s">
        <v>71</v>
      </c>
      <c r="BLQ1" s="72"/>
      <c r="BLR1" s="70" t="s">
        <v>68</v>
      </c>
      <c r="BLT1" s="73"/>
      <c r="BLU1" s="70" t="s">
        <v>69</v>
      </c>
      <c r="BLW1" s="623"/>
      <c r="BLX1" s="623"/>
      <c r="BLY1" s="70" t="s">
        <v>70</v>
      </c>
      <c r="BMB1" s="74"/>
      <c r="BMC1" s="70" t="s">
        <v>71</v>
      </c>
      <c r="BMG1" s="72"/>
      <c r="BMH1" s="70" t="s">
        <v>68</v>
      </c>
      <c r="BMJ1" s="73"/>
      <c r="BMK1" s="70" t="s">
        <v>69</v>
      </c>
      <c r="BMM1" s="623"/>
      <c r="BMN1" s="623"/>
      <c r="BMO1" s="70" t="s">
        <v>70</v>
      </c>
      <c r="BMR1" s="74"/>
      <c r="BMS1" s="70" t="s">
        <v>71</v>
      </c>
      <c r="BMW1" s="72"/>
      <c r="BMX1" s="70" t="s">
        <v>68</v>
      </c>
      <c r="BMZ1" s="73"/>
      <c r="BNA1" s="70" t="s">
        <v>69</v>
      </c>
      <c r="BNC1" s="623"/>
      <c r="BND1" s="623"/>
      <c r="BNE1" s="70" t="s">
        <v>70</v>
      </c>
      <c r="BNH1" s="74"/>
      <c r="BNI1" s="70" t="s">
        <v>71</v>
      </c>
      <c r="BNM1" s="72"/>
      <c r="BNN1" s="70" t="s">
        <v>68</v>
      </c>
      <c r="BNP1" s="73"/>
      <c r="BNQ1" s="70" t="s">
        <v>69</v>
      </c>
      <c r="BNS1" s="623"/>
      <c r="BNT1" s="623"/>
      <c r="BNU1" s="70" t="s">
        <v>70</v>
      </c>
      <c r="BNX1" s="74"/>
      <c r="BNY1" s="70" t="s">
        <v>71</v>
      </c>
      <c r="BOC1" s="72"/>
      <c r="BOD1" s="70" t="s">
        <v>68</v>
      </c>
      <c r="BOF1" s="73"/>
      <c r="BOG1" s="70" t="s">
        <v>69</v>
      </c>
      <c r="BOI1" s="623"/>
      <c r="BOJ1" s="623"/>
      <c r="BOK1" s="70" t="s">
        <v>70</v>
      </c>
      <c r="BON1" s="74"/>
      <c r="BOO1" s="70" t="s">
        <v>71</v>
      </c>
      <c r="BOS1" s="72"/>
      <c r="BOT1" s="70" t="s">
        <v>68</v>
      </c>
      <c r="BOV1" s="73"/>
      <c r="BOW1" s="70" t="s">
        <v>69</v>
      </c>
      <c r="BOY1" s="623"/>
      <c r="BOZ1" s="623"/>
      <c r="BPA1" s="70" t="s">
        <v>70</v>
      </c>
      <c r="BPD1" s="74"/>
      <c r="BPE1" s="70" t="s">
        <v>71</v>
      </c>
      <c r="BPI1" s="72"/>
      <c r="BPJ1" s="70" t="s">
        <v>68</v>
      </c>
      <c r="BPL1" s="73"/>
      <c r="BPM1" s="70" t="s">
        <v>69</v>
      </c>
      <c r="BPO1" s="623"/>
      <c r="BPP1" s="623"/>
      <c r="BPQ1" s="70" t="s">
        <v>70</v>
      </c>
      <c r="BPT1" s="74"/>
      <c r="BPU1" s="70" t="s">
        <v>71</v>
      </c>
      <c r="BPY1" s="72"/>
      <c r="BPZ1" s="70" t="s">
        <v>68</v>
      </c>
      <c r="BQB1" s="73"/>
      <c r="BQC1" s="70" t="s">
        <v>69</v>
      </c>
      <c r="BQE1" s="623"/>
      <c r="BQF1" s="623"/>
      <c r="BQG1" s="70" t="s">
        <v>70</v>
      </c>
      <c r="BQJ1" s="74"/>
      <c r="BQK1" s="70" t="s">
        <v>71</v>
      </c>
      <c r="BQO1" s="72"/>
      <c r="BQP1" s="70" t="s">
        <v>68</v>
      </c>
      <c r="BQR1" s="73"/>
      <c r="BQS1" s="70" t="s">
        <v>69</v>
      </c>
      <c r="BQU1" s="623"/>
      <c r="BQV1" s="623"/>
      <c r="BQW1" s="70" t="s">
        <v>70</v>
      </c>
      <c r="BQZ1" s="74"/>
      <c r="BRA1" s="70" t="s">
        <v>71</v>
      </c>
      <c r="BRE1" s="72"/>
      <c r="BRF1" s="70" t="s">
        <v>68</v>
      </c>
      <c r="BRH1" s="73"/>
      <c r="BRI1" s="70" t="s">
        <v>69</v>
      </c>
      <c r="BRK1" s="623"/>
      <c r="BRL1" s="623"/>
      <c r="BRM1" s="70" t="s">
        <v>70</v>
      </c>
      <c r="BRP1" s="74"/>
      <c r="BRQ1" s="70" t="s">
        <v>71</v>
      </c>
      <c r="BRU1" s="72"/>
      <c r="BRV1" s="70" t="s">
        <v>68</v>
      </c>
      <c r="BRX1" s="73"/>
      <c r="BRY1" s="70" t="s">
        <v>69</v>
      </c>
      <c r="BSA1" s="623"/>
      <c r="BSB1" s="623"/>
      <c r="BSC1" s="70" t="s">
        <v>70</v>
      </c>
      <c r="BSF1" s="74"/>
      <c r="BSG1" s="70" t="s">
        <v>71</v>
      </c>
      <c r="BSK1" s="72"/>
      <c r="BSL1" s="70" t="s">
        <v>68</v>
      </c>
      <c r="BSN1" s="73"/>
      <c r="BSO1" s="70" t="s">
        <v>69</v>
      </c>
      <c r="BSQ1" s="623"/>
      <c r="BSR1" s="623"/>
      <c r="BSS1" s="70" t="s">
        <v>70</v>
      </c>
      <c r="BSV1" s="74"/>
      <c r="BSW1" s="70" t="s">
        <v>71</v>
      </c>
      <c r="BTA1" s="72"/>
      <c r="BTB1" s="70" t="s">
        <v>68</v>
      </c>
      <c r="BTD1" s="73"/>
      <c r="BTE1" s="70" t="s">
        <v>69</v>
      </c>
      <c r="BTG1" s="623"/>
      <c r="BTH1" s="623"/>
      <c r="BTI1" s="70" t="s">
        <v>70</v>
      </c>
      <c r="BTL1" s="74"/>
      <c r="BTM1" s="70" t="s">
        <v>71</v>
      </c>
      <c r="BTQ1" s="72"/>
      <c r="BTR1" s="70" t="s">
        <v>68</v>
      </c>
      <c r="BTT1" s="73"/>
      <c r="BTU1" s="70" t="s">
        <v>69</v>
      </c>
      <c r="BTW1" s="623"/>
      <c r="BTX1" s="623"/>
      <c r="BTY1" s="70" t="s">
        <v>70</v>
      </c>
      <c r="BUB1" s="74"/>
      <c r="BUC1" s="70" t="s">
        <v>71</v>
      </c>
      <c r="BUG1" s="72"/>
      <c r="BUH1" s="70" t="s">
        <v>68</v>
      </c>
      <c r="BUJ1" s="73"/>
      <c r="BUK1" s="70" t="s">
        <v>69</v>
      </c>
      <c r="BUM1" s="623"/>
      <c r="BUN1" s="623"/>
      <c r="BUO1" s="70" t="s">
        <v>70</v>
      </c>
      <c r="BUR1" s="74"/>
      <c r="BUS1" s="70" t="s">
        <v>71</v>
      </c>
      <c r="BUW1" s="72"/>
      <c r="BUX1" s="70" t="s">
        <v>68</v>
      </c>
      <c r="BUZ1" s="73"/>
      <c r="BVA1" s="70" t="s">
        <v>69</v>
      </c>
      <c r="BVC1" s="623"/>
      <c r="BVD1" s="623"/>
      <c r="BVE1" s="70" t="s">
        <v>70</v>
      </c>
      <c r="BVH1" s="74"/>
      <c r="BVI1" s="70" t="s">
        <v>71</v>
      </c>
      <c r="BVM1" s="72"/>
      <c r="BVN1" s="70" t="s">
        <v>68</v>
      </c>
      <c r="BVP1" s="73"/>
      <c r="BVQ1" s="70" t="s">
        <v>69</v>
      </c>
      <c r="BVS1" s="623"/>
      <c r="BVT1" s="623"/>
      <c r="BVU1" s="70" t="s">
        <v>70</v>
      </c>
      <c r="BVX1" s="74"/>
      <c r="BVY1" s="70" t="s">
        <v>71</v>
      </c>
      <c r="BWC1" s="72"/>
      <c r="BWD1" s="70" t="s">
        <v>68</v>
      </c>
      <c r="BWF1" s="73"/>
      <c r="BWG1" s="70" t="s">
        <v>69</v>
      </c>
      <c r="BWI1" s="623"/>
      <c r="BWJ1" s="623"/>
      <c r="BWK1" s="70" t="s">
        <v>70</v>
      </c>
      <c r="BWN1" s="74"/>
      <c r="BWO1" s="70" t="s">
        <v>71</v>
      </c>
      <c r="BWS1" s="72"/>
      <c r="BWT1" s="70" t="s">
        <v>68</v>
      </c>
      <c r="BWV1" s="73"/>
      <c r="BWW1" s="70" t="s">
        <v>69</v>
      </c>
      <c r="BWY1" s="623"/>
      <c r="BWZ1" s="623"/>
      <c r="BXA1" s="70" t="s">
        <v>70</v>
      </c>
      <c r="BXD1" s="74"/>
      <c r="BXE1" s="70" t="s">
        <v>71</v>
      </c>
      <c r="BXI1" s="72"/>
      <c r="BXJ1" s="70" t="s">
        <v>68</v>
      </c>
      <c r="BXL1" s="73"/>
      <c r="BXM1" s="70" t="s">
        <v>69</v>
      </c>
      <c r="BXO1" s="623"/>
      <c r="BXP1" s="623"/>
      <c r="BXQ1" s="70" t="s">
        <v>70</v>
      </c>
      <c r="BXT1" s="74"/>
      <c r="BXU1" s="70" t="s">
        <v>71</v>
      </c>
      <c r="BXY1" s="72"/>
      <c r="BXZ1" s="70" t="s">
        <v>68</v>
      </c>
      <c r="BYB1" s="73"/>
      <c r="BYC1" s="70" t="s">
        <v>69</v>
      </c>
      <c r="BYE1" s="623"/>
      <c r="BYF1" s="623"/>
      <c r="BYG1" s="70" t="s">
        <v>70</v>
      </c>
      <c r="BYJ1" s="74"/>
      <c r="BYK1" s="70" t="s">
        <v>71</v>
      </c>
      <c r="BYO1" s="72"/>
      <c r="BYP1" s="70" t="s">
        <v>68</v>
      </c>
      <c r="BYR1" s="73"/>
      <c r="BYS1" s="70" t="s">
        <v>69</v>
      </c>
      <c r="BYU1" s="623"/>
      <c r="BYV1" s="623"/>
      <c r="BYW1" s="70" t="s">
        <v>70</v>
      </c>
      <c r="BYZ1" s="74"/>
      <c r="BZA1" s="70" t="s">
        <v>71</v>
      </c>
      <c r="BZE1" s="72"/>
      <c r="BZF1" s="70" t="s">
        <v>68</v>
      </c>
      <c r="BZH1" s="73"/>
      <c r="BZI1" s="70" t="s">
        <v>69</v>
      </c>
      <c r="BZK1" s="623"/>
      <c r="BZL1" s="623"/>
      <c r="BZM1" s="70" t="s">
        <v>70</v>
      </c>
      <c r="BZP1" s="74"/>
      <c r="BZQ1" s="70" t="s">
        <v>71</v>
      </c>
      <c r="BZU1" s="72"/>
      <c r="BZV1" s="70" t="s">
        <v>68</v>
      </c>
      <c r="BZX1" s="73"/>
      <c r="BZY1" s="70" t="s">
        <v>69</v>
      </c>
      <c r="CAA1" s="623"/>
      <c r="CAB1" s="623"/>
      <c r="CAC1" s="70" t="s">
        <v>70</v>
      </c>
      <c r="CAF1" s="74"/>
      <c r="CAG1" s="70" t="s">
        <v>71</v>
      </c>
      <c r="CAK1" s="72"/>
      <c r="CAL1" s="70" t="s">
        <v>68</v>
      </c>
      <c r="CAN1" s="73"/>
      <c r="CAO1" s="70" t="s">
        <v>69</v>
      </c>
      <c r="CAQ1" s="623"/>
      <c r="CAR1" s="623"/>
      <c r="CAS1" s="70" t="s">
        <v>70</v>
      </c>
      <c r="CAV1" s="74"/>
      <c r="CAW1" s="70" t="s">
        <v>71</v>
      </c>
      <c r="CBA1" s="72"/>
      <c r="CBB1" s="70" t="s">
        <v>68</v>
      </c>
      <c r="CBD1" s="73"/>
      <c r="CBE1" s="70" t="s">
        <v>69</v>
      </c>
      <c r="CBG1" s="623"/>
      <c r="CBH1" s="623"/>
      <c r="CBI1" s="70" t="s">
        <v>70</v>
      </c>
      <c r="CBL1" s="74"/>
      <c r="CBM1" s="70" t="s">
        <v>71</v>
      </c>
      <c r="CBQ1" s="72"/>
      <c r="CBR1" s="70" t="s">
        <v>68</v>
      </c>
      <c r="CBT1" s="73"/>
      <c r="CBU1" s="70" t="s">
        <v>69</v>
      </c>
      <c r="CBW1" s="623"/>
      <c r="CBX1" s="623"/>
      <c r="CBY1" s="70" t="s">
        <v>70</v>
      </c>
      <c r="CCB1" s="74"/>
      <c r="CCC1" s="70" t="s">
        <v>71</v>
      </c>
      <c r="CCG1" s="72"/>
      <c r="CCH1" s="70" t="s">
        <v>68</v>
      </c>
      <c r="CCJ1" s="73"/>
      <c r="CCK1" s="70" t="s">
        <v>69</v>
      </c>
      <c r="CCM1" s="623"/>
      <c r="CCN1" s="623"/>
      <c r="CCO1" s="70" t="s">
        <v>70</v>
      </c>
      <c r="CCR1" s="74"/>
      <c r="CCS1" s="70" t="s">
        <v>71</v>
      </c>
      <c r="CCW1" s="72"/>
      <c r="CCX1" s="70" t="s">
        <v>68</v>
      </c>
      <c r="CCZ1" s="73"/>
      <c r="CDA1" s="70" t="s">
        <v>69</v>
      </c>
      <c r="CDC1" s="623"/>
      <c r="CDD1" s="623"/>
      <c r="CDE1" s="70" t="s">
        <v>70</v>
      </c>
      <c r="CDH1" s="74"/>
      <c r="CDI1" s="70" t="s">
        <v>71</v>
      </c>
      <c r="CDM1" s="72"/>
      <c r="CDN1" s="70" t="s">
        <v>68</v>
      </c>
      <c r="CDP1" s="73"/>
      <c r="CDQ1" s="70" t="s">
        <v>69</v>
      </c>
      <c r="CDS1" s="623"/>
      <c r="CDT1" s="623"/>
      <c r="CDU1" s="70" t="s">
        <v>70</v>
      </c>
      <c r="CDX1" s="74"/>
      <c r="CDY1" s="70" t="s">
        <v>71</v>
      </c>
      <c r="CEC1" s="72"/>
      <c r="CED1" s="70" t="s">
        <v>68</v>
      </c>
      <c r="CEF1" s="73"/>
      <c r="CEG1" s="70" t="s">
        <v>69</v>
      </c>
      <c r="CEI1" s="623"/>
      <c r="CEJ1" s="623"/>
      <c r="CEK1" s="70" t="s">
        <v>70</v>
      </c>
      <c r="CEN1" s="74"/>
      <c r="CEO1" s="70" t="s">
        <v>71</v>
      </c>
      <c r="CES1" s="72"/>
      <c r="CET1" s="70" t="s">
        <v>68</v>
      </c>
      <c r="CEV1" s="73"/>
      <c r="CEW1" s="70" t="s">
        <v>69</v>
      </c>
      <c r="CEY1" s="623"/>
      <c r="CEZ1" s="623"/>
      <c r="CFA1" s="70" t="s">
        <v>70</v>
      </c>
      <c r="CFD1" s="74"/>
      <c r="CFE1" s="70" t="s">
        <v>71</v>
      </c>
      <c r="CFI1" s="72"/>
      <c r="CFJ1" s="70" t="s">
        <v>68</v>
      </c>
      <c r="CFL1" s="73"/>
      <c r="CFM1" s="70" t="s">
        <v>69</v>
      </c>
      <c r="CFO1" s="623"/>
      <c r="CFP1" s="623"/>
      <c r="CFQ1" s="70" t="s">
        <v>70</v>
      </c>
      <c r="CFT1" s="74"/>
      <c r="CFU1" s="70" t="s">
        <v>71</v>
      </c>
      <c r="CFY1" s="72"/>
      <c r="CFZ1" s="70" t="s">
        <v>68</v>
      </c>
      <c r="CGB1" s="73"/>
      <c r="CGC1" s="70" t="s">
        <v>69</v>
      </c>
      <c r="CGE1" s="623"/>
      <c r="CGF1" s="623"/>
      <c r="CGG1" s="70" t="s">
        <v>70</v>
      </c>
      <c r="CGJ1" s="74"/>
      <c r="CGK1" s="70" t="s">
        <v>71</v>
      </c>
      <c r="CGO1" s="72"/>
      <c r="CGP1" s="70" t="s">
        <v>68</v>
      </c>
      <c r="CGR1" s="73"/>
      <c r="CGS1" s="70" t="s">
        <v>69</v>
      </c>
      <c r="CGU1" s="623"/>
      <c r="CGV1" s="623"/>
      <c r="CGW1" s="70" t="s">
        <v>70</v>
      </c>
      <c r="CGZ1" s="74"/>
      <c r="CHA1" s="70" t="s">
        <v>71</v>
      </c>
      <c r="CHE1" s="72"/>
      <c r="CHF1" s="70" t="s">
        <v>68</v>
      </c>
      <c r="CHH1" s="73"/>
      <c r="CHI1" s="70" t="s">
        <v>69</v>
      </c>
      <c r="CHK1" s="623"/>
      <c r="CHL1" s="623"/>
      <c r="CHM1" s="70" t="s">
        <v>70</v>
      </c>
      <c r="CHP1" s="74"/>
      <c r="CHQ1" s="70" t="s">
        <v>71</v>
      </c>
      <c r="CHU1" s="72"/>
      <c r="CHV1" s="70" t="s">
        <v>68</v>
      </c>
      <c r="CHX1" s="73"/>
      <c r="CHY1" s="70" t="s">
        <v>69</v>
      </c>
      <c r="CIA1" s="623"/>
      <c r="CIB1" s="623"/>
      <c r="CIC1" s="70" t="s">
        <v>70</v>
      </c>
      <c r="CIF1" s="74"/>
      <c r="CIG1" s="70" t="s">
        <v>71</v>
      </c>
      <c r="CIK1" s="72"/>
      <c r="CIL1" s="70" t="s">
        <v>68</v>
      </c>
      <c r="CIN1" s="73"/>
      <c r="CIO1" s="70" t="s">
        <v>69</v>
      </c>
      <c r="CIQ1" s="623"/>
      <c r="CIR1" s="623"/>
      <c r="CIS1" s="70" t="s">
        <v>70</v>
      </c>
      <c r="CIV1" s="74"/>
      <c r="CIW1" s="70" t="s">
        <v>71</v>
      </c>
      <c r="CJA1" s="72"/>
      <c r="CJB1" s="70" t="s">
        <v>68</v>
      </c>
      <c r="CJD1" s="73"/>
      <c r="CJE1" s="70" t="s">
        <v>69</v>
      </c>
      <c r="CJG1" s="623"/>
      <c r="CJH1" s="623"/>
      <c r="CJI1" s="70" t="s">
        <v>70</v>
      </c>
      <c r="CJL1" s="74"/>
      <c r="CJM1" s="70" t="s">
        <v>71</v>
      </c>
      <c r="CJQ1" s="72"/>
      <c r="CJR1" s="70" t="s">
        <v>68</v>
      </c>
      <c r="CJT1" s="73"/>
      <c r="CJU1" s="70" t="s">
        <v>69</v>
      </c>
      <c r="CJW1" s="623"/>
      <c r="CJX1" s="623"/>
      <c r="CJY1" s="70" t="s">
        <v>70</v>
      </c>
      <c r="CKB1" s="74"/>
      <c r="CKC1" s="70" t="s">
        <v>71</v>
      </c>
      <c r="CKG1" s="72"/>
      <c r="CKH1" s="70" t="s">
        <v>68</v>
      </c>
      <c r="CKJ1" s="73"/>
      <c r="CKK1" s="70" t="s">
        <v>69</v>
      </c>
      <c r="CKM1" s="623"/>
      <c r="CKN1" s="623"/>
      <c r="CKO1" s="70" t="s">
        <v>70</v>
      </c>
      <c r="CKR1" s="74"/>
      <c r="CKS1" s="70" t="s">
        <v>71</v>
      </c>
      <c r="CKW1" s="72"/>
      <c r="CKX1" s="70" t="s">
        <v>68</v>
      </c>
      <c r="CKZ1" s="73"/>
      <c r="CLA1" s="70" t="s">
        <v>69</v>
      </c>
      <c r="CLC1" s="623"/>
      <c r="CLD1" s="623"/>
      <c r="CLE1" s="70" t="s">
        <v>70</v>
      </c>
      <c r="CLH1" s="74"/>
      <c r="CLI1" s="70" t="s">
        <v>71</v>
      </c>
      <c r="CLM1" s="72"/>
      <c r="CLN1" s="70" t="s">
        <v>68</v>
      </c>
      <c r="CLP1" s="73"/>
      <c r="CLQ1" s="70" t="s">
        <v>69</v>
      </c>
      <c r="CLS1" s="623"/>
      <c r="CLT1" s="623"/>
      <c r="CLU1" s="70" t="s">
        <v>70</v>
      </c>
      <c r="CLX1" s="74"/>
      <c r="CLY1" s="70" t="s">
        <v>71</v>
      </c>
      <c r="CMC1" s="72"/>
      <c r="CMD1" s="70" t="s">
        <v>68</v>
      </c>
      <c r="CMF1" s="73"/>
      <c r="CMG1" s="70" t="s">
        <v>69</v>
      </c>
      <c r="CMI1" s="623"/>
      <c r="CMJ1" s="623"/>
      <c r="CMK1" s="70" t="s">
        <v>70</v>
      </c>
      <c r="CMN1" s="74"/>
      <c r="CMO1" s="70" t="s">
        <v>71</v>
      </c>
      <c r="CMS1" s="72"/>
      <c r="CMT1" s="70" t="s">
        <v>68</v>
      </c>
      <c r="CMV1" s="73"/>
      <c r="CMW1" s="70" t="s">
        <v>69</v>
      </c>
      <c r="CMY1" s="623"/>
      <c r="CMZ1" s="623"/>
      <c r="CNA1" s="70" t="s">
        <v>70</v>
      </c>
      <c r="CND1" s="74"/>
      <c r="CNE1" s="70" t="s">
        <v>71</v>
      </c>
      <c r="CNI1" s="72"/>
      <c r="CNJ1" s="70" t="s">
        <v>68</v>
      </c>
      <c r="CNL1" s="73"/>
      <c r="CNM1" s="70" t="s">
        <v>69</v>
      </c>
      <c r="CNO1" s="623"/>
      <c r="CNP1" s="623"/>
      <c r="CNQ1" s="70" t="s">
        <v>70</v>
      </c>
      <c r="CNT1" s="74"/>
      <c r="CNU1" s="70" t="s">
        <v>71</v>
      </c>
      <c r="CNY1" s="72"/>
      <c r="CNZ1" s="70" t="s">
        <v>68</v>
      </c>
      <c r="COB1" s="73"/>
      <c r="COC1" s="70" t="s">
        <v>69</v>
      </c>
      <c r="COE1" s="623"/>
      <c r="COF1" s="623"/>
      <c r="COG1" s="70" t="s">
        <v>70</v>
      </c>
      <c r="COJ1" s="74"/>
      <c r="COK1" s="70" t="s">
        <v>71</v>
      </c>
      <c r="COO1" s="72"/>
      <c r="COP1" s="70" t="s">
        <v>68</v>
      </c>
      <c r="COR1" s="73"/>
      <c r="COS1" s="70" t="s">
        <v>69</v>
      </c>
      <c r="COU1" s="623"/>
      <c r="COV1" s="623"/>
      <c r="COW1" s="70" t="s">
        <v>70</v>
      </c>
      <c r="COZ1" s="74"/>
      <c r="CPA1" s="70" t="s">
        <v>71</v>
      </c>
      <c r="CPE1" s="72"/>
      <c r="CPF1" s="70" t="s">
        <v>68</v>
      </c>
      <c r="CPH1" s="73"/>
      <c r="CPI1" s="70" t="s">
        <v>69</v>
      </c>
      <c r="CPK1" s="623"/>
      <c r="CPL1" s="623"/>
      <c r="CPM1" s="70" t="s">
        <v>70</v>
      </c>
      <c r="CPP1" s="74"/>
      <c r="CPQ1" s="70" t="s">
        <v>71</v>
      </c>
      <c r="CPU1" s="72"/>
      <c r="CPV1" s="70" t="s">
        <v>68</v>
      </c>
      <c r="CPX1" s="73"/>
      <c r="CPY1" s="70" t="s">
        <v>69</v>
      </c>
      <c r="CQA1" s="623"/>
      <c r="CQB1" s="623"/>
      <c r="CQC1" s="70" t="s">
        <v>70</v>
      </c>
      <c r="CQF1" s="74"/>
      <c r="CQG1" s="70" t="s">
        <v>71</v>
      </c>
      <c r="CQK1" s="72"/>
      <c r="CQL1" s="70" t="s">
        <v>68</v>
      </c>
      <c r="CQN1" s="73"/>
      <c r="CQO1" s="70" t="s">
        <v>69</v>
      </c>
      <c r="CQQ1" s="623"/>
      <c r="CQR1" s="623"/>
      <c r="CQS1" s="70" t="s">
        <v>70</v>
      </c>
      <c r="CQV1" s="74"/>
      <c r="CQW1" s="70" t="s">
        <v>71</v>
      </c>
      <c r="CRA1" s="72"/>
      <c r="CRB1" s="70" t="s">
        <v>68</v>
      </c>
      <c r="CRD1" s="73"/>
      <c r="CRE1" s="70" t="s">
        <v>69</v>
      </c>
      <c r="CRG1" s="623"/>
      <c r="CRH1" s="623"/>
      <c r="CRI1" s="70" t="s">
        <v>70</v>
      </c>
      <c r="CRL1" s="74"/>
      <c r="CRM1" s="70" t="s">
        <v>71</v>
      </c>
      <c r="CRQ1" s="72"/>
      <c r="CRR1" s="70" t="s">
        <v>68</v>
      </c>
      <c r="CRT1" s="73"/>
      <c r="CRU1" s="70" t="s">
        <v>69</v>
      </c>
      <c r="CRW1" s="623"/>
      <c r="CRX1" s="623"/>
      <c r="CRY1" s="70" t="s">
        <v>70</v>
      </c>
      <c r="CSB1" s="74"/>
      <c r="CSC1" s="70" t="s">
        <v>71</v>
      </c>
      <c r="CSG1" s="72"/>
      <c r="CSH1" s="70" t="s">
        <v>68</v>
      </c>
      <c r="CSJ1" s="73"/>
      <c r="CSK1" s="70" t="s">
        <v>69</v>
      </c>
      <c r="CSM1" s="623"/>
      <c r="CSN1" s="623"/>
      <c r="CSO1" s="70" t="s">
        <v>70</v>
      </c>
      <c r="CSR1" s="74"/>
      <c r="CSS1" s="70" t="s">
        <v>71</v>
      </c>
      <c r="CSW1" s="72"/>
      <c r="CSX1" s="70" t="s">
        <v>68</v>
      </c>
      <c r="CSZ1" s="73"/>
      <c r="CTA1" s="70" t="s">
        <v>69</v>
      </c>
      <c r="CTC1" s="623"/>
      <c r="CTD1" s="623"/>
      <c r="CTE1" s="70" t="s">
        <v>70</v>
      </c>
      <c r="CTH1" s="74"/>
      <c r="CTI1" s="70" t="s">
        <v>71</v>
      </c>
      <c r="CTM1" s="72"/>
      <c r="CTN1" s="70" t="s">
        <v>68</v>
      </c>
      <c r="CTP1" s="73"/>
      <c r="CTQ1" s="70" t="s">
        <v>69</v>
      </c>
      <c r="CTS1" s="623"/>
      <c r="CTT1" s="623"/>
      <c r="CTU1" s="70" t="s">
        <v>70</v>
      </c>
      <c r="CTX1" s="74"/>
      <c r="CTY1" s="70" t="s">
        <v>71</v>
      </c>
      <c r="CUC1" s="72"/>
      <c r="CUD1" s="70" t="s">
        <v>68</v>
      </c>
      <c r="CUF1" s="73"/>
      <c r="CUG1" s="70" t="s">
        <v>69</v>
      </c>
      <c r="CUI1" s="623"/>
      <c r="CUJ1" s="623"/>
      <c r="CUK1" s="70" t="s">
        <v>70</v>
      </c>
      <c r="CUN1" s="74"/>
      <c r="CUO1" s="70" t="s">
        <v>71</v>
      </c>
      <c r="CUS1" s="72"/>
      <c r="CUT1" s="70" t="s">
        <v>68</v>
      </c>
      <c r="CUV1" s="73"/>
      <c r="CUW1" s="70" t="s">
        <v>69</v>
      </c>
      <c r="CUY1" s="623"/>
      <c r="CUZ1" s="623"/>
      <c r="CVA1" s="70" t="s">
        <v>70</v>
      </c>
      <c r="CVD1" s="74"/>
      <c r="CVE1" s="70" t="s">
        <v>71</v>
      </c>
      <c r="CVI1" s="72"/>
      <c r="CVJ1" s="70" t="s">
        <v>68</v>
      </c>
      <c r="CVL1" s="73"/>
      <c r="CVM1" s="70" t="s">
        <v>69</v>
      </c>
      <c r="CVO1" s="623"/>
      <c r="CVP1" s="623"/>
      <c r="CVQ1" s="70" t="s">
        <v>70</v>
      </c>
      <c r="CVT1" s="74"/>
      <c r="CVU1" s="70" t="s">
        <v>71</v>
      </c>
      <c r="CVY1" s="72"/>
      <c r="CVZ1" s="70" t="s">
        <v>68</v>
      </c>
      <c r="CWB1" s="73"/>
      <c r="CWC1" s="70" t="s">
        <v>69</v>
      </c>
      <c r="CWE1" s="623"/>
      <c r="CWF1" s="623"/>
      <c r="CWG1" s="70" t="s">
        <v>70</v>
      </c>
      <c r="CWJ1" s="74"/>
      <c r="CWK1" s="70" t="s">
        <v>71</v>
      </c>
      <c r="CWO1" s="72"/>
      <c r="CWP1" s="70" t="s">
        <v>68</v>
      </c>
      <c r="CWR1" s="73"/>
      <c r="CWS1" s="70" t="s">
        <v>69</v>
      </c>
      <c r="CWU1" s="623"/>
      <c r="CWV1" s="623"/>
      <c r="CWW1" s="70" t="s">
        <v>70</v>
      </c>
      <c r="CWZ1" s="74"/>
      <c r="CXA1" s="70" t="s">
        <v>71</v>
      </c>
      <c r="CXE1" s="72"/>
      <c r="CXF1" s="70" t="s">
        <v>68</v>
      </c>
      <c r="CXH1" s="73"/>
      <c r="CXI1" s="70" t="s">
        <v>69</v>
      </c>
      <c r="CXK1" s="623"/>
      <c r="CXL1" s="623"/>
      <c r="CXM1" s="70" t="s">
        <v>70</v>
      </c>
      <c r="CXP1" s="74"/>
      <c r="CXQ1" s="70" t="s">
        <v>71</v>
      </c>
      <c r="CXU1" s="72"/>
      <c r="CXV1" s="70" t="s">
        <v>68</v>
      </c>
      <c r="CXX1" s="73"/>
      <c r="CXY1" s="70" t="s">
        <v>69</v>
      </c>
      <c r="CYA1" s="623"/>
      <c r="CYB1" s="623"/>
      <c r="CYC1" s="70" t="s">
        <v>70</v>
      </c>
      <c r="CYF1" s="74"/>
      <c r="CYG1" s="70" t="s">
        <v>71</v>
      </c>
      <c r="CYK1" s="72"/>
      <c r="CYL1" s="70" t="s">
        <v>68</v>
      </c>
      <c r="CYN1" s="73"/>
      <c r="CYO1" s="70" t="s">
        <v>69</v>
      </c>
      <c r="CYQ1" s="623"/>
      <c r="CYR1" s="623"/>
      <c r="CYS1" s="70" t="s">
        <v>70</v>
      </c>
      <c r="CYV1" s="74"/>
      <c r="CYW1" s="70" t="s">
        <v>71</v>
      </c>
      <c r="CZA1" s="72"/>
      <c r="CZB1" s="70" t="s">
        <v>68</v>
      </c>
      <c r="CZD1" s="73"/>
      <c r="CZE1" s="70" t="s">
        <v>69</v>
      </c>
      <c r="CZG1" s="623"/>
      <c r="CZH1" s="623"/>
      <c r="CZI1" s="70" t="s">
        <v>70</v>
      </c>
      <c r="CZL1" s="74"/>
      <c r="CZM1" s="70" t="s">
        <v>71</v>
      </c>
      <c r="CZQ1" s="72"/>
      <c r="CZR1" s="70" t="s">
        <v>68</v>
      </c>
      <c r="CZT1" s="73"/>
      <c r="CZU1" s="70" t="s">
        <v>69</v>
      </c>
      <c r="CZW1" s="623"/>
      <c r="CZX1" s="623"/>
      <c r="CZY1" s="70" t="s">
        <v>70</v>
      </c>
      <c r="DAB1" s="74"/>
      <c r="DAC1" s="70" t="s">
        <v>71</v>
      </c>
      <c r="DAG1" s="72"/>
      <c r="DAH1" s="70" t="s">
        <v>68</v>
      </c>
      <c r="DAJ1" s="73"/>
      <c r="DAK1" s="70" t="s">
        <v>69</v>
      </c>
      <c r="DAM1" s="623"/>
      <c r="DAN1" s="623"/>
      <c r="DAO1" s="70" t="s">
        <v>70</v>
      </c>
      <c r="DAR1" s="74"/>
      <c r="DAS1" s="70" t="s">
        <v>71</v>
      </c>
      <c r="DAW1" s="72"/>
      <c r="DAX1" s="70" t="s">
        <v>68</v>
      </c>
      <c r="DAZ1" s="73"/>
      <c r="DBA1" s="70" t="s">
        <v>69</v>
      </c>
      <c r="DBC1" s="623"/>
      <c r="DBD1" s="623"/>
      <c r="DBE1" s="70" t="s">
        <v>70</v>
      </c>
      <c r="DBH1" s="74"/>
      <c r="DBI1" s="70" t="s">
        <v>71</v>
      </c>
      <c r="DBM1" s="72"/>
      <c r="DBN1" s="70" t="s">
        <v>68</v>
      </c>
      <c r="DBP1" s="73"/>
      <c r="DBQ1" s="70" t="s">
        <v>69</v>
      </c>
      <c r="DBS1" s="623"/>
      <c r="DBT1" s="623"/>
      <c r="DBU1" s="70" t="s">
        <v>70</v>
      </c>
      <c r="DBX1" s="74"/>
      <c r="DBY1" s="70" t="s">
        <v>71</v>
      </c>
      <c r="DCC1" s="72"/>
      <c r="DCD1" s="70" t="s">
        <v>68</v>
      </c>
      <c r="DCF1" s="73"/>
      <c r="DCG1" s="70" t="s">
        <v>69</v>
      </c>
      <c r="DCI1" s="623"/>
      <c r="DCJ1" s="623"/>
      <c r="DCK1" s="70" t="s">
        <v>70</v>
      </c>
      <c r="DCN1" s="74"/>
      <c r="DCO1" s="70" t="s">
        <v>71</v>
      </c>
      <c r="DCS1" s="72"/>
      <c r="DCT1" s="70" t="s">
        <v>68</v>
      </c>
      <c r="DCV1" s="73"/>
      <c r="DCW1" s="70" t="s">
        <v>69</v>
      </c>
      <c r="DCY1" s="623"/>
      <c r="DCZ1" s="623"/>
      <c r="DDA1" s="70" t="s">
        <v>70</v>
      </c>
      <c r="DDD1" s="74"/>
      <c r="DDE1" s="70" t="s">
        <v>71</v>
      </c>
      <c r="DDI1" s="72"/>
      <c r="DDJ1" s="70" t="s">
        <v>68</v>
      </c>
      <c r="DDL1" s="73"/>
      <c r="DDM1" s="70" t="s">
        <v>69</v>
      </c>
      <c r="DDO1" s="623"/>
      <c r="DDP1" s="623"/>
      <c r="DDQ1" s="70" t="s">
        <v>70</v>
      </c>
      <c r="DDT1" s="74"/>
      <c r="DDU1" s="70" t="s">
        <v>71</v>
      </c>
      <c r="DDY1" s="72"/>
      <c r="DDZ1" s="70" t="s">
        <v>68</v>
      </c>
      <c r="DEB1" s="73"/>
      <c r="DEC1" s="70" t="s">
        <v>69</v>
      </c>
      <c r="DEE1" s="623"/>
      <c r="DEF1" s="623"/>
      <c r="DEG1" s="70" t="s">
        <v>70</v>
      </c>
      <c r="DEJ1" s="74"/>
      <c r="DEK1" s="70" t="s">
        <v>71</v>
      </c>
      <c r="DEO1" s="72"/>
      <c r="DEP1" s="70" t="s">
        <v>68</v>
      </c>
      <c r="DER1" s="73"/>
      <c r="DES1" s="70" t="s">
        <v>69</v>
      </c>
      <c r="DEU1" s="623"/>
      <c r="DEV1" s="623"/>
      <c r="DEW1" s="70" t="s">
        <v>70</v>
      </c>
      <c r="DEZ1" s="74"/>
      <c r="DFA1" s="70" t="s">
        <v>71</v>
      </c>
      <c r="DFE1" s="72"/>
      <c r="DFF1" s="70" t="s">
        <v>68</v>
      </c>
      <c r="DFH1" s="73"/>
      <c r="DFI1" s="70" t="s">
        <v>69</v>
      </c>
      <c r="DFK1" s="623"/>
      <c r="DFL1" s="623"/>
      <c r="DFM1" s="70" t="s">
        <v>70</v>
      </c>
      <c r="DFP1" s="74"/>
      <c r="DFQ1" s="70" t="s">
        <v>71</v>
      </c>
      <c r="DFU1" s="72"/>
      <c r="DFV1" s="70" t="s">
        <v>68</v>
      </c>
      <c r="DFX1" s="73"/>
      <c r="DFY1" s="70" t="s">
        <v>69</v>
      </c>
      <c r="DGA1" s="623"/>
      <c r="DGB1" s="623"/>
      <c r="DGC1" s="70" t="s">
        <v>70</v>
      </c>
      <c r="DGF1" s="74"/>
      <c r="DGG1" s="70" t="s">
        <v>71</v>
      </c>
      <c r="DGK1" s="72"/>
      <c r="DGL1" s="70" t="s">
        <v>68</v>
      </c>
      <c r="DGN1" s="73"/>
      <c r="DGO1" s="70" t="s">
        <v>69</v>
      </c>
      <c r="DGQ1" s="623"/>
      <c r="DGR1" s="623"/>
      <c r="DGS1" s="70" t="s">
        <v>70</v>
      </c>
      <c r="DGV1" s="74"/>
      <c r="DGW1" s="70" t="s">
        <v>71</v>
      </c>
      <c r="DHA1" s="72"/>
      <c r="DHB1" s="70" t="s">
        <v>68</v>
      </c>
      <c r="DHD1" s="73"/>
      <c r="DHE1" s="70" t="s">
        <v>69</v>
      </c>
      <c r="DHG1" s="623"/>
      <c r="DHH1" s="623"/>
      <c r="DHI1" s="70" t="s">
        <v>70</v>
      </c>
      <c r="DHL1" s="74"/>
      <c r="DHM1" s="70" t="s">
        <v>71</v>
      </c>
      <c r="DHQ1" s="72"/>
      <c r="DHR1" s="70" t="s">
        <v>68</v>
      </c>
      <c r="DHT1" s="73"/>
      <c r="DHU1" s="70" t="s">
        <v>69</v>
      </c>
      <c r="DHW1" s="623"/>
      <c r="DHX1" s="623"/>
      <c r="DHY1" s="70" t="s">
        <v>70</v>
      </c>
      <c r="DIB1" s="74"/>
      <c r="DIC1" s="70" t="s">
        <v>71</v>
      </c>
      <c r="DIG1" s="72"/>
      <c r="DIH1" s="70" t="s">
        <v>68</v>
      </c>
      <c r="DIJ1" s="73"/>
      <c r="DIK1" s="70" t="s">
        <v>69</v>
      </c>
      <c r="DIM1" s="623"/>
      <c r="DIN1" s="623"/>
      <c r="DIO1" s="70" t="s">
        <v>70</v>
      </c>
      <c r="DIR1" s="74"/>
      <c r="DIS1" s="70" t="s">
        <v>71</v>
      </c>
      <c r="DIW1" s="72"/>
      <c r="DIX1" s="70" t="s">
        <v>68</v>
      </c>
      <c r="DIZ1" s="73"/>
      <c r="DJA1" s="70" t="s">
        <v>69</v>
      </c>
      <c r="DJC1" s="623"/>
      <c r="DJD1" s="623"/>
      <c r="DJE1" s="70" t="s">
        <v>70</v>
      </c>
      <c r="DJH1" s="74"/>
      <c r="DJI1" s="70" t="s">
        <v>71</v>
      </c>
      <c r="DJM1" s="72"/>
      <c r="DJN1" s="70" t="s">
        <v>68</v>
      </c>
      <c r="DJP1" s="73"/>
      <c r="DJQ1" s="70" t="s">
        <v>69</v>
      </c>
      <c r="DJS1" s="623"/>
      <c r="DJT1" s="623"/>
      <c r="DJU1" s="70" t="s">
        <v>70</v>
      </c>
      <c r="DJX1" s="74"/>
      <c r="DJY1" s="70" t="s">
        <v>71</v>
      </c>
      <c r="DKC1" s="72"/>
      <c r="DKD1" s="70" t="s">
        <v>68</v>
      </c>
      <c r="DKF1" s="73"/>
      <c r="DKG1" s="70" t="s">
        <v>69</v>
      </c>
      <c r="DKI1" s="623"/>
      <c r="DKJ1" s="623"/>
      <c r="DKK1" s="70" t="s">
        <v>70</v>
      </c>
      <c r="DKN1" s="74"/>
      <c r="DKO1" s="70" t="s">
        <v>71</v>
      </c>
      <c r="DKS1" s="72"/>
      <c r="DKT1" s="70" t="s">
        <v>68</v>
      </c>
      <c r="DKV1" s="73"/>
      <c r="DKW1" s="70" t="s">
        <v>69</v>
      </c>
      <c r="DKY1" s="623"/>
      <c r="DKZ1" s="623"/>
      <c r="DLA1" s="70" t="s">
        <v>70</v>
      </c>
      <c r="DLD1" s="74"/>
      <c r="DLE1" s="70" t="s">
        <v>71</v>
      </c>
      <c r="DLI1" s="72"/>
      <c r="DLJ1" s="70" t="s">
        <v>68</v>
      </c>
      <c r="DLL1" s="73"/>
      <c r="DLM1" s="70" t="s">
        <v>69</v>
      </c>
      <c r="DLO1" s="623"/>
      <c r="DLP1" s="623"/>
      <c r="DLQ1" s="70" t="s">
        <v>70</v>
      </c>
      <c r="DLT1" s="74"/>
      <c r="DLU1" s="70" t="s">
        <v>71</v>
      </c>
      <c r="DLY1" s="72"/>
      <c r="DLZ1" s="70" t="s">
        <v>68</v>
      </c>
      <c r="DMB1" s="73"/>
      <c r="DMC1" s="70" t="s">
        <v>69</v>
      </c>
      <c r="DME1" s="623"/>
      <c r="DMF1" s="623"/>
      <c r="DMG1" s="70" t="s">
        <v>70</v>
      </c>
      <c r="DMJ1" s="74"/>
      <c r="DMK1" s="70" t="s">
        <v>71</v>
      </c>
      <c r="DMO1" s="72"/>
      <c r="DMP1" s="70" t="s">
        <v>68</v>
      </c>
      <c r="DMR1" s="73"/>
      <c r="DMS1" s="70" t="s">
        <v>69</v>
      </c>
      <c r="DMU1" s="623"/>
      <c r="DMV1" s="623"/>
      <c r="DMW1" s="70" t="s">
        <v>70</v>
      </c>
      <c r="DMZ1" s="74"/>
      <c r="DNA1" s="70" t="s">
        <v>71</v>
      </c>
      <c r="DNE1" s="72"/>
      <c r="DNF1" s="70" t="s">
        <v>68</v>
      </c>
      <c r="DNH1" s="73"/>
      <c r="DNI1" s="70" t="s">
        <v>69</v>
      </c>
      <c r="DNK1" s="623"/>
      <c r="DNL1" s="623"/>
      <c r="DNM1" s="70" t="s">
        <v>70</v>
      </c>
      <c r="DNP1" s="74"/>
      <c r="DNQ1" s="70" t="s">
        <v>71</v>
      </c>
      <c r="DNU1" s="72"/>
      <c r="DNV1" s="70" t="s">
        <v>68</v>
      </c>
      <c r="DNX1" s="73"/>
      <c r="DNY1" s="70" t="s">
        <v>69</v>
      </c>
      <c r="DOA1" s="623"/>
      <c r="DOB1" s="623"/>
      <c r="DOC1" s="70" t="s">
        <v>70</v>
      </c>
      <c r="DOF1" s="74"/>
      <c r="DOG1" s="70" t="s">
        <v>71</v>
      </c>
      <c r="DOK1" s="72"/>
      <c r="DOL1" s="70" t="s">
        <v>68</v>
      </c>
      <c r="DON1" s="73"/>
      <c r="DOO1" s="70" t="s">
        <v>69</v>
      </c>
      <c r="DOQ1" s="623"/>
      <c r="DOR1" s="623"/>
      <c r="DOS1" s="70" t="s">
        <v>70</v>
      </c>
      <c r="DOV1" s="74"/>
      <c r="DOW1" s="70" t="s">
        <v>71</v>
      </c>
      <c r="DPA1" s="72"/>
      <c r="DPB1" s="70" t="s">
        <v>68</v>
      </c>
      <c r="DPD1" s="73"/>
      <c r="DPE1" s="70" t="s">
        <v>69</v>
      </c>
      <c r="DPG1" s="623"/>
      <c r="DPH1" s="623"/>
      <c r="DPI1" s="70" t="s">
        <v>70</v>
      </c>
      <c r="DPL1" s="74"/>
      <c r="DPM1" s="70" t="s">
        <v>71</v>
      </c>
      <c r="DPQ1" s="72"/>
      <c r="DPR1" s="70" t="s">
        <v>68</v>
      </c>
      <c r="DPT1" s="73"/>
      <c r="DPU1" s="70" t="s">
        <v>69</v>
      </c>
      <c r="DPW1" s="623"/>
      <c r="DPX1" s="623"/>
      <c r="DPY1" s="70" t="s">
        <v>70</v>
      </c>
      <c r="DQB1" s="74"/>
      <c r="DQC1" s="70" t="s">
        <v>71</v>
      </c>
      <c r="DQG1" s="72"/>
      <c r="DQH1" s="70" t="s">
        <v>68</v>
      </c>
      <c r="DQJ1" s="73"/>
      <c r="DQK1" s="70" t="s">
        <v>69</v>
      </c>
      <c r="DQM1" s="623"/>
      <c r="DQN1" s="623"/>
      <c r="DQO1" s="70" t="s">
        <v>70</v>
      </c>
      <c r="DQR1" s="74"/>
      <c r="DQS1" s="70" t="s">
        <v>71</v>
      </c>
      <c r="DQW1" s="72"/>
      <c r="DQX1" s="70" t="s">
        <v>68</v>
      </c>
      <c r="DQZ1" s="73"/>
      <c r="DRA1" s="70" t="s">
        <v>69</v>
      </c>
      <c r="DRC1" s="623"/>
      <c r="DRD1" s="623"/>
      <c r="DRE1" s="70" t="s">
        <v>70</v>
      </c>
      <c r="DRH1" s="74"/>
      <c r="DRI1" s="70" t="s">
        <v>71</v>
      </c>
      <c r="DRM1" s="72"/>
      <c r="DRN1" s="70" t="s">
        <v>68</v>
      </c>
      <c r="DRP1" s="73"/>
      <c r="DRQ1" s="70" t="s">
        <v>69</v>
      </c>
      <c r="DRS1" s="623"/>
      <c r="DRT1" s="623"/>
      <c r="DRU1" s="70" t="s">
        <v>70</v>
      </c>
      <c r="DRX1" s="74"/>
      <c r="DRY1" s="70" t="s">
        <v>71</v>
      </c>
      <c r="DSC1" s="72"/>
      <c r="DSD1" s="70" t="s">
        <v>68</v>
      </c>
      <c r="DSF1" s="73"/>
      <c r="DSG1" s="70" t="s">
        <v>69</v>
      </c>
      <c r="DSI1" s="623"/>
      <c r="DSJ1" s="623"/>
      <c r="DSK1" s="70" t="s">
        <v>70</v>
      </c>
      <c r="DSN1" s="74"/>
      <c r="DSO1" s="70" t="s">
        <v>71</v>
      </c>
      <c r="DSS1" s="72"/>
      <c r="DST1" s="70" t="s">
        <v>68</v>
      </c>
      <c r="DSV1" s="73"/>
      <c r="DSW1" s="70" t="s">
        <v>69</v>
      </c>
      <c r="DSY1" s="623"/>
      <c r="DSZ1" s="623"/>
      <c r="DTA1" s="70" t="s">
        <v>70</v>
      </c>
      <c r="DTD1" s="74"/>
      <c r="DTE1" s="70" t="s">
        <v>71</v>
      </c>
      <c r="DTI1" s="72"/>
      <c r="DTJ1" s="70" t="s">
        <v>68</v>
      </c>
      <c r="DTL1" s="73"/>
      <c r="DTM1" s="70" t="s">
        <v>69</v>
      </c>
      <c r="DTO1" s="623"/>
      <c r="DTP1" s="623"/>
      <c r="DTQ1" s="70" t="s">
        <v>70</v>
      </c>
      <c r="DTT1" s="74"/>
      <c r="DTU1" s="70" t="s">
        <v>71</v>
      </c>
      <c r="DTY1" s="72"/>
      <c r="DTZ1" s="70" t="s">
        <v>68</v>
      </c>
      <c r="DUB1" s="73"/>
      <c r="DUC1" s="70" t="s">
        <v>69</v>
      </c>
      <c r="DUE1" s="623"/>
      <c r="DUF1" s="623"/>
      <c r="DUG1" s="70" t="s">
        <v>70</v>
      </c>
      <c r="DUJ1" s="74"/>
      <c r="DUK1" s="70" t="s">
        <v>71</v>
      </c>
      <c r="DUO1" s="72"/>
      <c r="DUP1" s="70" t="s">
        <v>68</v>
      </c>
      <c r="DUR1" s="73"/>
      <c r="DUS1" s="70" t="s">
        <v>69</v>
      </c>
      <c r="DUU1" s="623"/>
      <c r="DUV1" s="623"/>
      <c r="DUW1" s="70" t="s">
        <v>70</v>
      </c>
      <c r="DUZ1" s="74"/>
      <c r="DVA1" s="70" t="s">
        <v>71</v>
      </c>
      <c r="DVE1" s="72"/>
      <c r="DVF1" s="70" t="s">
        <v>68</v>
      </c>
      <c r="DVH1" s="73"/>
      <c r="DVI1" s="70" t="s">
        <v>69</v>
      </c>
      <c r="DVK1" s="623"/>
      <c r="DVL1" s="623"/>
      <c r="DVM1" s="70" t="s">
        <v>70</v>
      </c>
      <c r="DVP1" s="74"/>
      <c r="DVQ1" s="70" t="s">
        <v>71</v>
      </c>
      <c r="DVU1" s="72"/>
      <c r="DVV1" s="70" t="s">
        <v>68</v>
      </c>
      <c r="DVX1" s="73"/>
      <c r="DVY1" s="70" t="s">
        <v>69</v>
      </c>
      <c r="DWA1" s="623"/>
      <c r="DWB1" s="623"/>
      <c r="DWC1" s="70" t="s">
        <v>70</v>
      </c>
      <c r="DWF1" s="74"/>
      <c r="DWG1" s="70" t="s">
        <v>71</v>
      </c>
      <c r="DWK1" s="72"/>
      <c r="DWL1" s="70" t="s">
        <v>68</v>
      </c>
      <c r="DWN1" s="73"/>
      <c r="DWO1" s="70" t="s">
        <v>69</v>
      </c>
      <c r="DWQ1" s="623"/>
      <c r="DWR1" s="623"/>
      <c r="DWS1" s="70" t="s">
        <v>70</v>
      </c>
      <c r="DWV1" s="74"/>
      <c r="DWW1" s="70" t="s">
        <v>71</v>
      </c>
      <c r="DXA1" s="72"/>
      <c r="DXB1" s="70" t="s">
        <v>68</v>
      </c>
      <c r="DXD1" s="73"/>
      <c r="DXE1" s="70" t="s">
        <v>69</v>
      </c>
      <c r="DXG1" s="623"/>
      <c r="DXH1" s="623"/>
      <c r="DXI1" s="70" t="s">
        <v>70</v>
      </c>
      <c r="DXL1" s="74"/>
      <c r="DXM1" s="70" t="s">
        <v>71</v>
      </c>
      <c r="DXQ1" s="72"/>
      <c r="DXR1" s="70" t="s">
        <v>68</v>
      </c>
      <c r="DXT1" s="73"/>
      <c r="DXU1" s="70" t="s">
        <v>69</v>
      </c>
      <c r="DXW1" s="623"/>
      <c r="DXX1" s="623"/>
      <c r="DXY1" s="70" t="s">
        <v>70</v>
      </c>
      <c r="DYB1" s="74"/>
      <c r="DYC1" s="70" t="s">
        <v>71</v>
      </c>
      <c r="DYG1" s="72"/>
      <c r="DYH1" s="70" t="s">
        <v>68</v>
      </c>
      <c r="DYJ1" s="73"/>
      <c r="DYK1" s="70" t="s">
        <v>69</v>
      </c>
      <c r="DYM1" s="623"/>
      <c r="DYN1" s="623"/>
      <c r="DYO1" s="70" t="s">
        <v>70</v>
      </c>
      <c r="DYR1" s="74"/>
      <c r="DYS1" s="70" t="s">
        <v>71</v>
      </c>
      <c r="DYW1" s="72"/>
      <c r="DYX1" s="70" t="s">
        <v>68</v>
      </c>
      <c r="DYZ1" s="73"/>
      <c r="DZA1" s="70" t="s">
        <v>69</v>
      </c>
      <c r="DZC1" s="623"/>
      <c r="DZD1" s="623"/>
      <c r="DZE1" s="70" t="s">
        <v>70</v>
      </c>
      <c r="DZH1" s="74"/>
      <c r="DZI1" s="70" t="s">
        <v>71</v>
      </c>
      <c r="DZM1" s="72"/>
      <c r="DZN1" s="70" t="s">
        <v>68</v>
      </c>
      <c r="DZP1" s="73"/>
      <c r="DZQ1" s="70" t="s">
        <v>69</v>
      </c>
      <c r="DZS1" s="623"/>
      <c r="DZT1" s="623"/>
      <c r="DZU1" s="70" t="s">
        <v>70</v>
      </c>
      <c r="DZX1" s="74"/>
      <c r="DZY1" s="70" t="s">
        <v>71</v>
      </c>
      <c r="EAC1" s="72"/>
      <c r="EAD1" s="70" t="s">
        <v>68</v>
      </c>
      <c r="EAF1" s="73"/>
      <c r="EAG1" s="70" t="s">
        <v>69</v>
      </c>
      <c r="EAI1" s="623"/>
      <c r="EAJ1" s="623"/>
      <c r="EAK1" s="70" t="s">
        <v>70</v>
      </c>
      <c r="EAN1" s="74"/>
      <c r="EAO1" s="70" t="s">
        <v>71</v>
      </c>
      <c r="EAS1" s="72"/>
      <c r="EAT1" s="70" t="s">
        <v>68</v>
      </c>
      <c r="EAV1" s="73"/>
      <c r="EAW1" s="70" t="s">
        <v>69</v>
      </c>
      <c r="EAY1" s="623"/>
      <c r="EAZ1" s="623"/>
      <c r="EBA1" s="70" t="s">
        <v>70</v>
      </c>
      <c r="EBD1" s="74"/>
      <c r="EBE1" s="70" t="s">
        <v>71</v>
      </c>
      <c r="EBI1" s="72"/>
      <c r="EBJ1" s="70" t="s">
        <v>68</v>
      </c>
      <c r="EBL1" s="73"/>
      <c r="EBM1" s="70" t="s">
        <v>69</v>
      </c>
      <c r="EBO1" s="623"/>
      <c r="EBP1" s="623"/>
      <c r="EBQ1" s="70" t="s">
        <v>70</v>
      </c>
      <c r="EBT1" s="74"/>
      <c r="EBU1" s="70" t="s">
        <v>71</v>
      </c>
      <c r="EBY1" s="72"/>
      <c r="EBZ1" s="70" t="s">
        <v>68</v>
      </c>
      <c r="ECB1" s="73"/>
      <c r="ECC1" s="70" t="s">
        <v>69</v>
      </c>
      <c r="ECE1" s="623"/>
      <c r="ECF1" s="623"/>
      <c r="ECG1" s="70" t="s">
        <v>70</v>
      </c>
      <c r="ECJ1" s="74"/>
      <c r="ECK1" s="70" t="s">
        <v>71</v>
      </c>
      <c r="ECO1" s="72"/>
      <c r="ECP1" s="70" t="s">
        <v>68</v>
      </c>
      <c r="ECR1" s="73"/>
      <c r="ECS1" s="70" t="s">
        <v>69</v>
      </c>
      <c r="ECU1" s="623"/>
      <c r="ECV1" s="623"/>
      <c r="ECW1" s="70" t="s">
        <v>70</v>
      </c>
      <c r="ECZ1" s="74"/>
      <c r="EDA1" s="70" t="s">
        <v>71</v>
      </c>
      <c r="EDE1" s="72"/>
      <c r="EDF1" s="70" t="s">
        <v>68</v>
      </c>
      <c r="EDH1" s="73"/>
      <c r="EDI1" s="70" t="s">
        <v>69</v>
      </c>
      <c r="EDK1" s="623"/>
      <c r="EDL1" s="623"/>
      <c r="EDM1" s="70" t="s">
        <v>70</v>
      </c>
      <c r="EDP1" s="74"/>
      <c r="EDQ1" s="70" t="s">
        <v>71</v>
      </c>
      <c r="EDU1" s="72"/>
      <c r="EDV1" s="70" t="s">
        <v>68</v>
      </c>
      <c r="EDX1" s="73"/>
      <c r="EDY1" s="70" t="s">
        <v>69</v>
      </c>
      <c r="EEA1" s="623"/>
      <c r="EEB1" s="623"/>
      <c r="EEC1" s="70" t="s">
        <v>70</v>
      </c>
      <c r="EEF1" s="74"/>
      <c r="EEG1" s="70" t="s">
        <v>71</v>
      </c>
      <c r="EEK1" s="72"/>
      <c r="EEL1" s="70" t="s">
        <v>68</v>
      </c>
      <c r="EEN1" s="73"/>
      <c r="EEO1" s="70" t="s">
        <v>69</v>
      </c>
      <c r="EEQ1" s="623"/>
      <c r="EER1" s="623"/>
      <c r="EES1" s="70" t="s">
        <v>70</v>
      </c>
      <c r="EEV1" s="74"/>
      <c r="EEW1" s="70" t="s">
        <v>71</v>
      </c>
      <c r="EFA1" s="72"/>
      <c r="EFB1" s="70" t="s">
        <v>68</v>
      </c>
      <c r="EFD1" s="73"/>
      <c r="EFE1" s="70" t="s">
        <v>69</v>
      </c>
      <c r="EFG1" s="623"/>
      <c r="EFH1" s="623"/>
      <c r="EFI1" s="70" t="s">
        <v>70</v>
      </c>
      <c r="EFL1" s="74"/>
      <c r="EFM1" s="70" t="s">
        <v>71</v>
      </c>
      <c r="EFQ1" s="72"/>
      <c r="EFR1" s="70" t="s">
        <v>68</v>
      </c>
      <c r="EFT1" s="73"/>
      <c r="EFU1" s="70" t="s">
        <v>69</v>
      </c>
      <c r="EFW1" s="623"/>
      <c r="EFX1" s="623"/>
      <c r="EFY1" s="70" t="s">
        <v>70</v>
      </c>
      <c r="EGB1" s="74"/>
      <c r="EGC1" s="70" t="s">
        <v>71</v>
      </c>
      <c r="EGG1" s="72"/>
      <c r="EGH1" s="70" t="s">
        <v>68</v>
      </c>
      <c r="EGJ1" s="73"/>
      <c r="EGK1" s="70" t="s">
        <v>69</v>
      </c>
      <c r="EGM1" s="623"/>
      <c r="EGN1" s="623"/>
      <c r="EGO1" s="70" t="s">
        <v>70</v>
      </c>
      <c r="EGR1" s="74"/>
      <c r="EGS1" s="70" t="s">
        <v>71</v>
      </c>
      <c r="EGW1" s="72"/>
      <c r="EGX1" s="70" t="s">
        <v>68</v>
      </c>
      <c r="EGZ1" s="73"/>
      <c r="EHA1" s="70" t="s">
        <v>69</v>
      </c>
      <c r="EHC1" s="623"/>
      <c r="EHD1" s="623"/>
      <c r="EHE1" s="70" t="s">
        <v>70</v>
      </c>
      <c r="EHH1" s="74"/>
      <c r="EHI1" s="70" t="s">
        <v>71</v>
      </c>
      <c r="EHM1" s="72"/>
      <c r="EHN1" s="70" t="s">
        <v>68</v>
      </c>
      <c r="EHP1" s="73"/>
      <c r="EHQ1" s="70" t="s">
        <v>69</v>
      </c>
      <c r="EHS1" s="623"/>
      <c r="EHT1" s="623"/>
      <c r="EHU1" s="70" t="s">
        <v>70</v>
      </c>
      <c r="EHX1" s="74"/>
      <c r="EHY1" s="70" t="s">
        <v>71</v>
      </c>
      <c r="EIC1" s="72"/>
      <c r="EID1" s="70" t="s">
        <v>68</v>
      </c>
      <c r="EIF1" s="73"/>
      <c r="EIG1" s="70" t="s">
        <v>69</v>
      </c>
      <c r="EII1" s="623"/>
      <c r="EIJ1" s="623"/>
      <c r="EIK1" s="70" t="s">
        <v>70</v>
      </c>
      <c r="EIN1" s="74"/>
      <c r="EIO1" s="70" t="s">
        <v>71</v>
      </c>
      <c r="EIS1" s="72"/>
      <c r="EIT1" s="70" t="s">
        <v>68</v>
      </c>
      <c r="EIV1" s="73"/>
      <c r="EIW1" s="70" t="s">
        <v>69</v>
      </c>
      <c r="EIY1" s="623"/>
      <c r="EIZ1" s="623"/>
      <c r="EJA1" s="70" t="s">
        <v>70</v>
      </c>
      <c r="EJD1" s="74"/>
      <c r="EJE1" s="70" t="s">
        <v>71</v>
      </c>
      <c r="EJI1" s="72"/>
      <c r="EJJ1" s="70" t="s">
        <v>68</v>
      </c>
      <c r="EJL1" s="73"/>
      <c r="EJM1" s="70" t="s">
        <v>69</v>
      </c>
      <c r="EJO1" s="623"/>
      <c r="EJP1" s="623"/>
      <c r="EJQ1" s="70" t="s">
        <v>70</v>
      </c>
      <c r="EJT1" s="74"/>
      <c r="EJU1" s="70" t="s">
        <v>71</v>
      </c>
      <c r="EJY1" s="72"/>
      <c r="EJZ1" s="70" t="s">
        <v>68</v>
      </c>
      <c r="EKB1" s="73"/>
      <c r="EKC1" s="70" t="s">
        <v>69</v>
      </c>
      <c r="EKE1" s="623"/>
      <c r="EKF1" s="623"/>
      <c r="EKG1" s="70" t="s">
        <v>70</v>
      </c>
      <c r="EKJ1" s="74"/>
      <c r="EKK1" s="70" t="s">
        <v>71</v>
      </c>
      <c r="EKO1" s="72"/>
      <c r="EKP1" s="70" t="s">
        <v>68</v>
      </c>
      <c r="EKR1" s="73"/>
      <c r="EKS1" s="70" t="s">
        <v>69</v>
      </c>
      <c r="EKU1" s="623"/>
      <c r="EKV1" s="623"/>
      <c r="EKW1" s="70" t="s">
        <v>70</v>
      </c>
      <c r="EKZ1" s="74"/>
      <c r="ELA1" s="70" t="s">
        <v>71</v>
      </c>
      <c r="ELE1" s="72"/>
      <c r="ELF1" s="70" t="s">
        <v>68</v>
      </c>
      <c r="ELH1" s="73"/>
      <c r="ELI1" s="70" t="s">
        <v>69</v>
      </c>
      <c r="ELK1" s="623"/>
      <c r="ELL1" s="623"/>
      <c r="ELM1" s="70" t="s">
        <v>70</v>
      </c>
      <c r="ELP1" s="74"/>
      <c r="ELQ1" s="70" t="s">
        <v>71</v>
      </c>
      <c r="ELU1" s="72"/>
      <c r="ELV1" s="70" t="s">
        <v>68</v>
      </c>
      <c r="ELX1" s="73"/>
      <c r="ELY1" s="70" t="s">
        <v>69</v>
      </c>
      <c r="EMA1" s="623"/>
      <c r="EMB1" s="623"/>
      <c r="EMC1" s="70" t="s">
        <v>70</v>
      </c>
      <c r="EMF1" s="74"/>
      <c r="EMG1" s="70" t="s">
        <v>71</v>
      </c>
      <c r="EMK1" s="72"/>
      <c r="EML1" s="70" t="s">
        <v>68</v>
      </c>
      <c r="EMN1" s="73"/>
      <c r="EMO1" s="70" t="s">
        <v>69</v>
      </c>
      <c r="EMQ1" s="623"/>
      <c r="EMR1" s="623"/>
      <c r="EMS1" s="70" t="s">
        <v>70</v>
      </c>
      <c r="EMV1" s="74"/>
      <c r="EMW1" s="70" t="s">
        <v>71</v>
      </c>
      <c r="ENA1" s="72"/>
      <c r="ENB1" s="70" t="s">
        <v>68</v>
      </c>
      <c r="END1" s="73"/>
      <c r="ENE1" s="70" t="s">
        <v>69</v>
      </c>
      <c r="ENG1" s="623"/>
      <c r="ENH1" s="623"/>
      <c r="ENI1" s="70" t="s">
        <v>70</v>
      </c>
      <c r="ENL1" s="74"/>
      <c r="ENM1" s="70" t="s">
        <v>71</v>
      </c>
      <c r="ENQ1" s="72"/>
      <c r="ENR1" s="70" t="s">
        <v>68</v>
      </c>
      <c r="ENT1" s="73"/>
      <c r="ENU1" s="70" t="s">
        <v>69</v>
      </c>
      <c r="ENW1" s="623"/>
      <c r="ENX1" s="623"/>
      <c r="ENY1" s="70" t="s">
        <v>70</v>
      </c>
      <c r="EOB1" s="74"/>
      <c r="EOC1" s="70" t="s">
        <v>71</v>
      </c>
      <c r="EOG1" s="72"/>
      <c r="EOH1" s="70" t="s">
        <v>68</v>
      </c>
      <c r="EOJ1" s="73"/>
      <c r="EOK1" s="70" t="s">
        <v>69</v>
      </c>
      <c r="EOM1" s="623"/>
      <c r="EON1" s="623"/>
      <c r="EOO1" s="70" t="s">
        <v>70</v>
      </c>
      <c r="EOR1" s="74"/>
      <c r="EOS1" s="70" t="s">
        <v>71</v>
      </c>
      <c r="EOW1" s="72"/>
      <c r="EOX1" s="70" t="s">
        <v>68</v>
      </c>
      <c r="EOZ1" s="73"/>
      <c r="EPA1" s="70" t="s">
        <v>69</v>
      </c>
      <c r="EPC1" s="623"/>
      <c r="EPD1" s="623"/>
      <c r="EPE1" s="70" t="s">
        <v>70</v>
      </c>
      <c r="EPH1" s="74"/>
      <c r="EPI1" s="70" t="s">
        <v>71</v>
      </c>
      <c r="EPM1" s="72"/>
      <c r="EPN1" s="70" t="s">
        <v>68</v>
      </c>
      <c r="EPP1" s="73"/>
      <c r="EPQ1" s="70" t="s">
        <v>69</v>
      </c>
      <c r="EPS1" s="623"/>
      <c r="EPT1" s="623"/>
      <c r="EPU1" s="70" t="s">
        <v>70</v>
      </c>
      <c r="EPX1" s="74"/>
      <c r="EPY1" s="70" t="s">
        <v>71</v>
      </c>
      <c r="EQC1" s="72"/>
      <c r="EQD1" s="70" t="s">
        <v>68</v>
      </c>
      <c r="EQF1" s="73"/>
      <c r="EQG1" s="70" t="s">
        <v>69</v>
      </c>
      <c r="EQI1" s="623"/>
      <c r="EQJ1" s="623"/>
      <c r="EQK1" s="70" t="s">
        <v>70</v>
      </c>
      <c r="EQN1" s="74"/>
      <c r="EQO1" s="70" t="s">
        <v>71</v>
      </c>
      <c r="EQS1" s="72"/>
      <c r="EQT1" s="70" t="s">
        <v>68</v>
      </c>
      <c r="EQV1" s="73"/>
      <c r="EQW1" s="70" t="s">
        <v>69</v>
      </c>
      <c r="EQY1" s="623"/>
      <c r="EQZ1" s="623"/>
      <c r="ERA1" s="70" t="s">
        <v>70</v>
      </c>
      <c r="ERD1" s="74"/>
      <c r="ERE1" s="70" t="s">
        <v>71</v>
      </c>
      <c r="ERI1" s="72"/>
      <c r="ERJ1" s="70" t="s">
        <v>68</v>
      </c>
      <c r="ERL1" s="73"/>
      <c r="ERM1" s="70" t="s">
        <v>69</v>
      </c>
      <c r="ERO1" s="623"/>
      <c r="ERP1" s="623"/>
      <c r="ERQ1" s="70" t="s">
        <v>70</v>
      </c>
      <c r="ERT1" s="74"/>
      <c r="ERU1" s="70" t="s">
        <v>71</v>
      </c>
      <c r="ERY1" s="72"/>
      <c r="ERZ1" s="70" t="s">
        <v>68</v>
      </c>
      <c r="ESB1" s="73"/>
      <c r="ESC1" s="70" t="s">
        <v>69</v>
      </c>
      <c r="ESE1" s="623"/>
      <c r="ESF1" s="623"/>
      <c r="ESG1" s="70" t="s">
        <v>70</v>
      </c>
      <c r="ESJ1" s="74"/>
      <c r="ESK1" s="70" t="s">
        <v>71</v>
      </c>
      <c r="ESO1" s="72"/>
      <c r="ESP1" s="70" t="s">
        <v>68</v>
      </c>
      <c r="ESR1" s="73"/>
      <c r="ESS1" s="70" t="s">
        <v>69</v>
      </c>
      <c r="ESU1" s="623"/>
      <c r="ESV1" s="623"/>
      <c r="ESW1" s="70" t="s">
        <v>70</v>
      </c>
      <c r="ESZ1" s="74"/>
      <c r="ETA1" s="70" t="s">
        <v>71</v>
      </c>
      <c r="ETE1" s="72"/>
      <c r="ETF1" s="70" t="s">
        <v>68</v>
      </c>
      <c r="ETH1" s="73"/>
      <c r="ETI1" s="70" t="s">
        <v>69</v>
      </c>
      <c r="ETK1" s="623"/>
      <c r="ETL1" s="623"/>
      <c r="ETM1" s="70" t="s">
        <v>70</v>
      </c>
      <c r="ETP1" s="74"/>
      <c r="ETQ1" s="70" t="s">
        <v>71</v>
      </c>
      <c r="ETU1" s="72"/>
      <c r="ETV1" s="70" t="s">
        <v>68</v>
      </c>
      <c r="ETX1" s="73"/>
      <c r="ETY1" s="70" t="s">
        <v>69</v>
      </c>
      <c r="EUA1" s="623"/>
      <c r="EUB1" s="623"/>
      <c r="EUC1" s="70" t="s">
        <v>70</v>
      </c>
      <c r="EUF1" s="74"/>
      <c r="EUG1" s="70" t="s">
        <v>71</v>
      </c>
      <c r="EUK1" s="72"/>
      <c r="EUL1" s="70" t="s">
        <v>68</v>
      </c>
      <c r="EUN1" s="73"/>
      <c r="EUO1" s="70" t="s">
        <v>69</v>
      </c>
      <c r="EUQ1" s="623"/>
      <c r="EUR1" s="623"/>
      <c r="EUS1" s="70" t="s">
        <v>70</v>
      </c>
      <c r="EUV1" s="74"/>
      <c r="EUW1" s="70" t="s">
        <v>71</v>
      </c>
      <c r="EVA1" s="72"/>
      <c r="EVB1" s="70" t="s">
        <v>68</v>
      </c>
      <c r="EVD1" s="73"/>
      <c r="EVE1" s="70" t="s">
        <v>69</v>
      </c>
      <c r="EVG1" s="623"/>
      <c r="EVH1" s="623"/>
      <c r="EVI1" s="70" t="s">
        <v>70</v>
      </c>
      <c r="EVL1" s="74"/>
      <c r="EVM1" s="70" t="s">
        <v>71</v>
      </c>
      <c r="EVQ1" s="72"/>
      <c r="EVR1" s="70" t="s">
        <v>68</v>
      </c>
      <c r="EVT1" s="73"/>
      <c r="EVU1" s="70" t="s">
        <v>69</v>
      </c>
      <c r="EVW1" s="623"/>
      <c r="EVX1" s="623"/>
      <c r="EVY1" s="70" t="s">
        <v>70</v>
      </c>
      <c r="EWB1" s="74"/>
      <c r="EWC1" s="70" t="s">
        <v>71</v>
      </c>
      <c r="EWG1" s="72"/>
      <c r="EWH1" s="70" t="s">
        <v>68</v>
      </c>
      <c r="EWJ1" s="73"/>
      <c r="EWK1" s="70" t="s">
        <v>69</v>
      </c>
      <c r="EWM1" s="623"/>
      <c r="EWN1" s="623"/>
      <c r="EWO1" s="70" t="s">
        <v>70</v>
      </c>
      <c r="EWR1" s="74"/>
      <c r="EWS1" s="70" t="s">
        <v>71</v>
      </c>
      <c r="EWW1" s="72"/>
      <c r="EWX1" s="70" t="s">
        <v>68</v>
      </c>
      <c r="EWZ1" s="73"/>
      <c r="EXA1" s="70" t="s">
        <v>69</v>
      </c>
      <c r="EXC1" s="623"/>
      <c r="EXD1" s="623"/>
      <c r="EXE1" s="70" t="s">
        <v>70</v>
      </c>
      <c r="EXH1" s="74"/>
      <c r="EXI1" s="70" t="s">
        <v>71</v>
      </c>
      <c r="EXM1" s="72"/>
      <c r="EXN1" s="70" t="s">
        <v>68</v>
      </c>
      <c r="EXP1" s="73"/>
      <c r="EXQ1" s="70" t="s">
        <v>69</v>
      </c>
      <c r="EXS1" s="623"/>
      <c r="EXT1" s="623"/>
      <c r="EXU1" s="70" t="s">
        <v>70</v>
      </c>
      <c r="EXX1" s="74"/>
      <c r="EXY1" s="70" t="s">
        <v>71</v>
      </c>
      <c r="EYC1" s="72"/>
      <c r="EYD1" s="70" t="s">
        <v>68</v>
      </c>
      <c r="EYF1" s="73"/>
      <c r="EYG1" s="70" t="s">
        <v>69</v>
      </c>
      <c r="EYI1" s="623"/>
      <c r="EYJ1" s="623"/>
      <c r="EYK1" s="70" t="s">
        <v>70</v>
      </c>
      <c r="EYN1" s="74"/>
      <c r="EYO1" s="70" t="s">
        <v>71</v>
      </c>
      <c r="EYS1" s="72"/>
      <c r="EYT1" s="70" t="s">
        <v>68</v>
      </c>
      <c r="EYV1" s="73"/>
      <c r="EYW1" s="70" t="s">
        <v>69</v>
      </c>
      <c r="EYY1" s="623"/>
      <c r="EYZ1" s="623"/>
      <c r="EZA1" s="70" t="s">
        <v>70</v>
      </c>
      <c r="EZD1" s="74"/>
      <c r="EZE1" s="70" t="s">
        <v>71</v>
      </c>
      <c r="EZI1" s="72"/>
      <c r="EZJ1" s="70" t="s">
        <v>68</v>
      </c>
      <c r="EZL1" s="73"/>
      <c r="EZM1" s="70" t="s">
        <v>69</v>
      </c>
      <c r="EZO1" s="623"/>
      <c r="EZP1" s="623"/>
      <c r="EZQ1" s="70" t="s">
        <v>70</v>
      </c>
      <c r="EZT1" s="74"/>
      <c r="EZU1" s="70" t="s">
        <v>71</v>
      </c>
      <c r="EZY1" s="72"/>
      <c r="EZZ1" s="70" t="s">
        <v>68</v>
      </c>
      <c r="FAB1" s="73"/>
      <c r="FAC1" s="70" t="s">
        <v>69</v>
      </c>
      <c r="FAE1" s="623"/>
      <c r="FAF1" s="623"/>
      <c r="FAG1" s="70" t="s">
        <v>70</v>
      </c>
      <c r="FAJ1" s="74"/>
      <c r="FAK1" s="70" t="s">
        <v>71</v>
      </c>
      <c r="FAO1" s="72"/>
      <c r="FAP1" s="70" t="s">
        <v>68</v>
      </c>
      <c r="FAR1" s="73"/>
      <c r="FAS1" s="70" t="s">
        <v>69</v>
      </c>
      <c r="FAU1" s="623"/>
      <c r="FAV1" s="623"/>
      <c r="FAW1" s="70" t="s">
        <v>70</v>
      </c>
      <c r="FAZ1" s="74"/>
      <c r="FBA1" s="70" t="s">
        <v>71</v>
      </c>
      <c r="FBE1" s="72"/>
      <c r="FBF1" s="70" t="s">
        <v>68</v>
      </c>
      <c r="FBH1" s="73"/>
      <c r="FBI1" s="70" t="s">
        <v>69</v>
      </c>
      <c r="FBK1" s="623"/>
      <c r="FBL1" s="623"/>
      <c r="FBM1" s="70" t="s">
        <v>70</v>
      </c>
      <c r="FBP1" s="74"/>
      <c r="FBQ1" s="70" t="s">
        <v>71</v>
      </c>
      <c r="FBU1" s="72"/>
      <c r="FBV1" s="70" t="s">
        <v>68</v>
      </c>
      <c r="FBX1" s="73"/>
      <c r="FBY1" s="70" t="s">
        <v>69</v>
      </c>
      <c r="FCA1" s="623"/>
      <c r="FCB1" s="623"/>
      <c r="FCC1" s="70" t="s">
        <v>70</v>
      </c>
      <c r="FCF1" s="74"/>
      <c r="FCG1" s="70" t="s">
        <v>71</v>
      </c>
      <c r="FCK1" s="72"/>
      <c r="FCL1" s="70" t="s">
        <v>68</v>
      </c>
      <c r="FCN1" s="73"/>
      <c r="FCO1" s="70" t="s">
        <v>69</v>
      </c>
      <c r="FCQ1" s="623"/>
      <c r="FCR1" s="623"/>
      <c r="FCS1" s="70" t="s">
        <v>70</v>
      </c>
      <c r="FCV1" s="74"/>
      <c r="FCW1" s="70" t="s">
        <v>71</v>
      </c>
      <c r="FDA1" s="72"/>
      <c r="FDB1" s="70" t="s">
        <v>68</v>
      </c>
      <c r="FDD1" s="73"/>
      <c r="FDE1" s="70" t="s">
        <v>69</v>
      </c>
      <c r="FDG1" s="623"/>
      <c r="FDH1" s="623"/>
      <c r="FDI1" s="70" t="s">
        <v>70</v>
      </c>
      <c r="FDL1" s="74"/>
      <c r="FDM1" s="70" t="s">
        <v>71</v>
      </c>
      <c r="FDQ1" s="72"/>
      <c r="FDR1" s="70" t="s">
        <v>68</v>
      </c>
      <c r="FDT1" s="73"/>
      <c r="FDU1" s="70" t="s">
        <v>69</v>
      </c>
      <c r="FDW1" s="623"/>
      <c r="FDX1" s="623"/>
      <c r="FDY1" s="70" t="s">
        <v>70</v>
      </c>
      <c r="FEB1" s="74"/>
      <c r="FEC1" s="70" t="s">
        <v>71</v>
      </c>
      <c r="FEG1" s="72"/>
      <c r="FEH1" s="70" t="s">
        <v>68</v>
      </c>
      <c r="FEJ1" s="73"/>
      <c r="FEK1" s="70" t="s">
        <v>69</v>
      </c>
      <c r="FEM1" s="623"/>
      <c r="FEN1" s="623"/>
      <c r="FEO1" s="70" t="s">
        <v>70</v>
      </c>
      <c r="FER1" s="74"/>
      <c r="FES1" s="70" t="s">
        <v>71</v>
      </c>
      <c r="FEW1" s="72"/>
      <c r="FEX1" s="70" t="s">
        <v>68</v>
      </c>
      <c r="FEZ1" s="73"/>
      <c r="FFA1" s="70" t="s">
        <v>69</v>
      </c>
      <c r="FFC1" s="623"/>
      <c r="FFD1" s="623"/>
      <c r="FFE1" s="70" t="s">
        <v>70</v>
      </c>
      <c r="FFH1" s="74"/>
      <c r="FFI1" s="70" t="s">
        <v>71</v>
      </c>
      <c r="FFM1" s="72"/>
      <c r="FFN1" s="70" t="s">
        <v>68</v>
      </c>
      <c r="FFP1" s="73"/>
      <c r="FFQ1" s="70" t="s">
        <v>69</v>
      </c>
      <c r="FFS1" s="623"/>
      <c r="FFT1" s="623"/>
      <c r="FFU1" s="70" t="s">
        <v>70</v>
      </c>
      <c r="FFX1" s="74"/>
      <c r="FFY1" s="70" t="s">
        <v>71</v>
      </c>
      <c r="FGC1" s="72"/>
      <c r="FGD1" s="70" t="s">
        <v>68</v>
      </c>
      <c r="FGF1" s="73"/>
      <c r="FGG1" s="70" t="s">
        <v>69</v>
      </c>
      <c r="FGI1" s="623"/>
      <c r="FGJ1" s="623"/>
      <c r="FGK1" s="70" t="s">
        <v>70</v>
      </c>
      <c r="FGN1" s="74"/>
      <c r="FGO1" s="70" t="s">
        <v>71</v>
      </c>
      <c r="FGS1" s="72"/>
      <c r="FGT1" s="70" t="s">
        <v>68</v>
      </c>
      <c r="FGV1" s="73"/>
      <c r="FGW1" s="70" t="s">
        <v>69</v>
      </c>
      <c r="FGY1" s="623"/>
      <c r="FGZ1" s="623"/>
      <c r="FHA1" s="70" t="s">
        <v>70</v>
      </c>
      <c r="FHD1" s="74"/>
      <c r="FHE1" s="70" t="s">
        <v>71</v>
      </c>
      <c r="FHI1" s="72"/>
      <c r="FHJ1" s="70" t="s">
        <v>68</v>
      </c>
      <c r="FHL1" s="73"/>
      <c r="FHM1" s="70" t="s">
        <v>69</v>
      </c>
      <c r="FHO1" s="623"/>
      <c r="FHP1" s="623"/>
      <c r="FHQ1" s="70" t="s">
        <v>70</v>
      </c>
      <c r="FHT1" s="74"/>
      <c r="FHU1" s="70" t="s">
        <v>71</v>
      </c>
      <c r="FHY1" s="72"/>
      <c r="FHZ1" s="70" t="s">
        <v>68</v>
      </c>
      <c r="FIB1" s="73"/>
      <c r="FIC1" s="70" t="s">
        <v>69</v>
      </c>
      <c r="FIE1" s="623"/>
      <c r="FIF1" s="623"/>
      <c r="FIG1" s="70" t="s">
        <v>70</v>
      </c>
      <c r="FIJ1" s="74"/>
      <c r="FIK1" s="70" t="s">
        <v>71</v>
      </c>
      <c r="FIO1" s="72"/>
      <c r="FIP1" s="70" t="s">
        <v>68</v>
      </c>
      <c r="FIR1" s="73"/>
      <c r="FIS1" s="70" t="s">
        <v>69</v>
      </c>
      <c r="FIU1" s="623"/>
      <c r="FIV1" s="623"/>
      <c r="FIW1" s="70" t="s">
        <v>70</v>
      </c>
      <c r="FIZ1" s="74"/>
      <c r="FJA1" s="70" t="s">
        <v>71</v>
      </c>
      <c r="FJE1" s="72"/>
      <c r="FJF1" s="70" t="s">
        <v>68</v>
      </c>
      <c r="FJH1" s="73"/>
      <c r="FJI1" s="70" t="s">
        <v>69</v>
      </c>
      <c r="FJK1" s="623"/>
      <c r="FJL1" s="623"/>
      <c r="FJM1" s="70" t="s">
        <v>70</v>
      </c>
      <c r="FJP1" s="74"/>
      <c r="FJQ1" s="70" t="s">
        <v>71</v>
      </c>
      <c r="FJU1" s="72"/>
      <c r="FJV1" s="70" t="s">
        <v>68</v>
      </c>
      <c r="FJX1" s="73"/>
      <c r="FJY1" s="70" t="s">
        <v>69</v>
      </c>
      <c r="FKA1" s="623"/>
      <c r="FKB1" s="623"/>
      <c r="FKC1" s="70" t="s">
        <v>70</v>
      </c>
      <c r="FKF1" s="74"/>
      <c r="FKG1" s="70" t="s">
        <v>71</v>
      </c>
      <c r="FKK1" s="72"/>
      <c r="FKL1" s="70" t="s">
        <v>68</v>
      </c>
      <c r="FKN1" s="73"/>
      <c r="FKO1" s="70" t="s">
        <v>69</v>
      </c>
      <c r="FKQ1" s="623"/>
      <c r="FKR1" s="623"/>
      <c r="FKS1" s="70" t="s">
        <v>70</v>
      </c>
      <c r="FKV1" s="74"/>
      <c r="FKW1" s="70" t="s">
        <v>71</v>
      </c>
      <c r="FLA1" s="72"/>
      <c r="FLB1" s="70" t="s">
        <v>68</v>
      </c>
      <c r="FLD1" s="73"/>
      <c r="FLE1" s="70" t="s">
        <v>69</v>
      </c>
      <c r="FLG1" s="623"/>
      <c r="FLH1" s="623"/>
      <c r="FLI1" s="70" t="s">
        <v>70</v>
      </c>
      <c r="FLL1" s="74"/>
      <c r="FLM1" s="70" t="s">
        <v>71</v>
      </c>
      <c r="FLQ1" s="72"/>
      <c r="FLR1" s="70" t="s">
        <v>68</v>
      </c>
      <c r="FLT1" s="73"/>
      <c r="FLU1" s="70" t="s">
        <v>69</v>
      </c>
      <c r="FLW1" s="623"/>
      <c r="FLX1" s="623"/>
      <c r="FLY1" s="70" t="s">
        <v>70</v>
      </c>
      <c r="FMB1" s="74"/>
      <c r="FMC1" s="70" t="s">
        <v>71</v>
      </c>
      <c r="FMG1" s="72"/>
      <c r="FMH1" s="70" t="s">
        <v>68</v>
      </c>
      <c r="FMJ1" s="73"/>
      <c r="FMK1" s="70" t="s">
        <v>69</v>
      </c>
      <c r="FMM1" s="623"/>
      <c r="FMN1" s="623"/>
      <c r="FMO1" s="70" t="s">
        <v>70</v>
      </c>
      <c r="FMR1" s="74"/>
      <c r="FMS1" s="70" t="s">
        <v>71</v>
      </c>
      <c r="FMW1" s="72"/>
      <c r="FMX1" s="70" t="s">
        <v>68</v>
      </c>
      <c r="FMZ1" s="73"/>
      <c r="FNA1" s="70" t="s">
        <v>69</v>
      </c>
      <c r="FNC1" s="623"/>
      <c r="FND1" s="623"/>
      <c r="FNE1" s="70" t="s">
        <v>70</v>
      </c>
      <c r="FNH1" s="74"/>
      <c r="FNI1" s="70" t="s">
        <v>71</v>
      </c>
      <c r="FNM1" s="72"/>
      <c r="FNN1" s="70" t="s">
        <v>68</v>
      </c>
      <c r="FNP1" s="73"/>
      <c r="FNQ1" s="70" t="s">
        <v>69</v>
      </c>
      <c r="FNS1" s="623"/>
      <c r="FNT1" s="623"/>
      <c r="FNU1" s="70" t="s">
        <v>70</v>
      </c>
      <c r="FNX1" s="74"/>
      <c r="FNY1" s="70" t="s">
        <v>71</v>
      </c>
      <c r="FOC1" s="72"/>
      <c r="FOD1" s="70" t="s">
        <v>68</v>
      </c>
      <c r="FOF1" s="73"/>
      <c r="FOG1" s="70" t="s">
        <v>69</v>
      </c>
      <c r="FOI1" s="623"/>
      <c r="FOJ1" s="623"/>
      <c r="FOK1" s="70" t="s">
        <v>70</v>
      </c>
      <c r="FON1" s="74"/>
      <c r="FOO1" s="70" t="s">
        <v>71</v>
      </c>
      <c r="FOS1" s="72"/>
      <c r="FOT1" s="70" t="s">
        <v>68</v>
      </c>
      <c r="FOV1" s="73"/>
      <c r="FOW1" s="70" t="s">
        <v>69</v>
      </c>
      <c r="FOY1" s="623"/>
      <c r="FOZ1" s="623"/>
      <c r="FPA1" s="70" t="s">
        <v>70</v>
      </c>
      <c r="FPD1" s="74"/>
      <c r="FPE1" s="70" t="s">
        <v>71</v>
      </c>
      <c r="FPI1" s="72"/>
      <c r="FPJ1" s="70" t="s">
        <v>68</v>
      </c>
      <c r="FPL1" s="73"/>
      <c r="FPM1" s="70" t="s">
        <v>69</v>
      </c>
      <c r="FPO1" s="623"/>
      <c r="FPP1" s="623"/>
      <c r="FPQ1" s="70" t="s">
        <v>70</v>
      </c>
      <c r="FPT1" s="74"/>
      <c r="FPU1" s="70" t="s">
        <v>71</v>
      </c>
      <c r="FPY1" s="72"/>
      <c r="FPZ1" s="70" t="s">
        <v>68</v>
      </c>
      <c r="FQB1" s="73"/>
      <c r="FQC1" s="70" t="s">
        <v>69</v>
      </c>
      <c r="FQE1" s="623"/>
      <c r="FQF1" s="623"/>
      <c r="FQG1" s="70" t="s">
        <v>70</v>
      </c>
      <c r="FQJ1" s="74"/>
      <c r="FQK1" s="70" t="s">
        <v>71</v>
      </c>
      <c r="FQO1" s="72"/>
      <c r="FQP1" s="70" t="s">
        <v>68</v>
      </c>
      <c r="FQR1" s="73"/>
      <c r="FQS1" s="70" t="s">
        <v>69</v>
      </c>
      <c r="FQU1" s="623"/>
      <c r="FQV1" s="623"/>
      <c r="FQW1" s="70" t="s">
        <v>70</v>
      </c>
      <c r="FQZ1" s="74"/>
      <c r="FRA1" s="70" t="s">
        <v>71</v>
      </c>
      <c r="FRE1" s="72"/>
      <c r="FRF1" s="70" t="s">
        <v>68</v>
      </c>
      <c r="FRH1" s="73"/>
      <c r="FRI1" s="70" t="s">
        <v>69</v>
      </c>
      <c r="FRK1" s="623"/>
      <c r="FRL1" s="623"/>
      <c r="FRM1" s="70" t="s">
        <v>70</v>
      </c>
      <c r="FRP1" s="74"/>
      <c r="FRQ1" s="70" t="s">
        <v>71</v>
      </c>
      <c r="FRU1" s="72"/>
      <c r="FRV1" s="70" t="s">
        <v>68</v>
      </c>
      <c r="FRX1" s="73"/>
      <c r="FRY1" s="70" t="s">
        <v>69</v>
      </c>
      <c r="FSA1" s="623"/>
      <c r="FSB1" s="623"/>
      <c r="FSC1" s="70" t="s">
        <v>70</v>
      </c>
      <c r="FSF1" s="74"/>
      <c r="FSG1" s="70" t="s">
        <v>71</v>
      </c>
      <c r="FSK1" s="72"/>
      <c r="FSL1" s="70" t="s">
        <v>68</v>
      </c>
      <c r="FSN1" s="73"/>
      <c r="FSO1" s="70" t="s">
        <v>69</v>
      </c>
      <c r="FSQ1" s="623"/>
      <c r="FSR1" s="623"/>
      <c r="FSS1" s="70" t="s">
        <v>70</v>
      </c>
      <c r="FSV1" s="74"/>
      <c r="FSW1" s="70" t="s">
        <v>71</v>
      </c>
      <c r="FTA1" s="72"/>
      <c r="FTB1" s="70" t="s">
        <v>68</v>
      </c>
      <c r="FTD1" s="73"/>
      <c r="FTE1" s="70" t="s">
        <v>69</v>
      </c>
      <c r="FTG1" s="623"/>
      <c r="FTH1" s="623"/>
      <c r="FTI1" s="70" t="s">
        <v>70</v>
      </c>
      <c r="FTL1" s="74"/>
      <c r="FTM1" s="70" t="s">
        <v>71</v>
      </c>
      <c r="FTQ1" s="72"/>
      <c r="FTR1" s="70" t="s">
        <v>68</v>
      </c>
      <c r="FTT1" s="73"/>
      <c r="FTU1" s="70" t="s">
        <v>69</v>
      </c>
      <c r="FTW1" s="623"/>
      <c r="FTX1" s="623"/>
      <c r="FTY1" s="70" t="s">
        <v>70</v>
      </c>
      <c r="FUB1" s="74"/>
      <c r="FUC1" s="70" t="s">
        <v>71</v>
      </c>
      <c r="FUG1" s="72"/>
      <c r="FUH1" s="70" t="s">
        <v>68</v>
      </c>
      <c r="FUJ1" s="73"/>
      <c r="FUK1" s="70" t="s">
        <v>69</v>
      </c>
      <c r="FUM1" s="623"/>
      <c r="FUN1" s="623"/>
      <c r="FUO1" s="70" t="s">
        <v>70</v>
      </c>
      <c r="FUR1" s="74"/>
      <c r="FUS1" s="70" t="s">
        <v>71</v>
      </c>
      <c r="FUW1" s="72"/>
      <c r="FUX1" s="70" t="s">
        <v>68</v>
      </c>
      <c r="FUZ1" s="73"/>
      <c r="FVA1" s="70" t="s">
        <v>69</v>
      </c>
      <c r="FVC1" s="623"/>
      <c r="FVD1" s="623"/>
      <c r="FVE1" s="70" t="s">
        <v>70</v>
      </c>
      <c r="FVH1" s="74"/>
      <c r="FVI1" s="70" t="s">
        <v>71</v>
      </c>
      <c r="FVM1" s="72"/>
      <c r="FVN1" s="70" t="s">
        <v>68</v>
      </c>
      <c r="FVP1" s="73"/>
      <c r="FVQ1" s="70" t="s">
        <v>69</v>
      </c>
      <c r="FVS1" s="623"/>
      <c r="FVT1" s="623"/>
      <c r="FVU1" s="70" t="s">
        <v>70</v>
      </c>
      <c r="FVX1" s="74"/>
      <c r="FVY1" s="70" t="s">
        <v>71</v>
      </c>
      <c r="FWC1" s="72"/>
      <c r="FWD1" s="70" t="s">
        <v>68</v>
      </c>
      <c r="FWF1" s="73"/>
      <c r="FWG1" s="70" t="s">
        <v>69</v>
      </c>
      <c r="FWI1" s="623"/>
      <c r="FWJ1" s="623"/>
      <c r="FWK1" s="70" t="s">
        <v>70</v>
      </c>
      <c r="FWN1" s="74"/>
      <c r="FWO1" s="70" t="s">
        <v>71</v>
      </c>
      <c r="FWS1" s="72"/>
      <c r="FWT1" s="70" t="s">
        <v>68</v>
      </c>
      <c r="FWV1" s="73"/>
      <c r="FWW1" s="70" t="s">
        <v>69</v>
      </c>
      <c r="FWY1" s="623"/>
      <c r="FWZ1" s="623"/>
      <c r="FXA1" s="70" t="s">
        <v>70</v>
      </c>
      <c r="FXD1" s="74"/>
      <c r="FXE1" s="70" t="s">
        <v>71</v>
      </c>
      <c r="FXI1" s="72"/>
      <c r="FXJ1" s="70" t="s">
        <v>68</v>
      </c>
      <c r="FXL1" s="73"/>
      <c r="FXM1" s="70" t="s">
        <v>69</v>
      </c>
      <c r="FXO1" s="623"/>
      <c r="FXP1" s="623"/>
      <c r="FXQ1" s="70" t="s">
        <v>70</v>
      </c>
      <c r="FXT1" s="74"/>
      <c r="FXU1" s="70" t="s">
        <v>71</v>
      </c>
      <c r="FXY1" s="72"/>
      <c r="FXZ1" s="70" t="s">
        <v>68</v>
      </c>
      <c r="FYB1" s="73"/>
      <c r="FYC1" s="70" t="s">
        <v>69</v>
      </c>
      <c r="FYE1" s="623"/>
      <c r="FYF1" s="623"/>
      <c r="FYG1" s="70" t="s">
        <v>70</v>
      </c>
      <c r="FYJ1" s="74"/>
      <c r="FYK1" s="70" t="s">
        <v>71</v>
      </c>
      <c r="FYO1" s="72"/>
      <c r="FYP1" s="70" t="s">
        <v>68</v>
      </c>
      <c r="FYR1" s="73"/>
      <c r="FYS1" s="70" t="s">
        <v>69</v>
      </c>
      <c r="FYU1" s="623"/>
      <c r="FYV1" s="623"/>
      <c r="FYW1" s="70" t="s">
        <v>70</v>
      </c>
      <c r="FYZ1" s="74"/>
      <c r="FZA1" s="70" t="s">
        <v>71</v>
      </c>
      <c r="FZE1" s="72"/>
      <c r="FZF1" s="70" t="s">
        <v>68</v>
      </c>
      <c r="FZH1" s="73"/>
      <c r="FZI1" s="70" t="s">
        <v>69</v>
      </c>
      <c r="FZK1" s="623"/>
      <c r="FZL1" s="623"/>
      <c r="FZM1" s="70" t="s">
        <v>70</v>
      </c>
      <c r="FZP1" s="74"/>
      <c r="FZQ1" s="70" t="s">
        <v>71</v>
      </c>
      <c r="FZU1" s="72"/>
      <c r="FZV1" s="70" t="s">
        <v>68</v>
      </c>
      <c r="FZX1" s="73"/>
      <c r="FZY1" s="70" t="s">
        <v>69</v>
      </c>
      <c r="GAA1" s="623"/>
      <c r="GAB1" s="623"/>
      <c r="GAC1" s="70" t="s">
        <v>70</v>
      </c>
      <c r="GAF1" s="74"/>
      <c r="GAG1" s="70" t="s">
        <v>71</v>
      </c>
      <c r="GAK1" s="72"/>
      <c r="GAL1" s="70" t="s">
        <v>68</v>
      </c>
      <c r="GAN1" s="73"/>
      <c r="GAO1" s="70" t="s">
        <v>69</v>
      </c>
      <c r="GAQ1" s="623"/>
      <c r="GAR1" s="623"/>
      <c r="GAS1" s="70" t="s">
        <v>70</v>
      </c>
      <c r="GAV1" s="74"/>
      <c r="GAW1" s="70" t="s">
        <v>71</v>
      </c>
      <c r="GBA1" s="72"/>
      <c r="GBB1" s="70" t="s">
        <v>68</v>
      </c>
      <c r="GBD1" s="73"/>
      <c r="GBE1" s="70" t="s">
        <v>69</v>
      </c>
      <c r="GBG1" s="623"/>
      <c r="GBH1" s="623"/>
      <c r="GBI1" s="70" t="s">
        <v>70</v>
      </c>
      <c r="GBL1" s="74"/>
      <c r="GBM1" s="70" t="s">
        <v>71</v>
      </c>
      <c r="GBQ1" s="72"/>
      <c r="GBR1" s="70" t="s">
        <v>68</v>
      </c>
      <c r="GBT1" s="73"/>
      <c r="GBU1" s="70" t="s">
        <v>69</v>
      </c>
      <c r="GBW1" s="623"/>
      <c r="GBX1" s="623"/>
      <c r="GBY1" s="70" t="s">
        <v>70</v>
      </c>
      <c r="GCB1" s="74"/>
      <c r="GCC1" s="70" t="s">
        <v>71</v>
      </c>
      <c r="GCG1" s="72"/>
      <c r="GCH1" s="70" t="s">
        <v>68</v>
      </c>
      <c r="GCJ1" s="73"/>
      <c r="GCK1" s="70" t="s">
        <v>69</v>
      </c>
      <c r="GCM1" s="623"/>
      <c r="GCN1" s="623"/>
      <c r="GCO1" s="70" t="s">
        <v>70</v>
      </c>
      <c r="GCR1" s="74"/>
      <c r="GCS1" s="70" t="s">
        <v>71</v>
      </c>
      <c r="GCW1" s="72"/>
      <c r="GCX1" s="70" t="s">
        <v>68</v>
      </c>
      <c r="GCZ1" s="73"/>
      <c r="GDA1" s="70" t="s">
        <v>69</v>
      </c>
      <c r="GDC1" s="623"/>
      <c r="GDD1" s="623"/>
      <c r="GDE1" s="70" t="s">
        <v>70</v>
      </c>
      <c r="GDH1" s="74"/>
      <c r="GDI1" s="70" t="s">
        <v>71</v>
      </c>
      <c r="GDM1" s="72"/>
      <c r="GDN1" s="70" t="s">
        <v>68</v>
      </c>
      <c r="GDP1" s="73"/>
      <c r="GDQ1" s="70" t="s">
        <v>69</v>
      </c>
      <c r="GDS1" s="623"/>
      <c r="GDT1" s="623"/>
      <c r="GDU1" s="70" t="s">
        <v>70</v>
      </c>
      <c r="GDX1" s="74"/>
      <c r="GDY1" s="70" t="s">
        <v>71</v>
      </c>
      <c r="GEC1" s="72"/>
      <c r="GED1" s="70" t="s">
        <v>68</v>
      </c>
      <c r="GEF1" s="73"/>
      <c r="GEG1" s="70" t="s">
        <v>69</v>
      </c>
      <c r="GEI1" s="623"/>
      <c r="GEJ1" s="623"/>
      <c r="GEK1" s="70" t="s">
        <v>70</v>
      </c>
      <c r="GEN1" s="74"/>
      <c r="GEO1" s="70" t="s">
        <v>71</v>
      </c>
      <c r="GES1" s="72"/>
      <c r="GET1" s="70" t="s">
        <v>68</v>
      </c>
      <c r="GEV1" s="73"/>
      <c r="GEW1" s="70" t="s">
        <v>69</v>
      </c>
      <c r="GEY1" s="623"/>
      <c r="GEZ1" s="623"/>
      <c r="GFA1" s="70" t="s">
        <v>70</v>
      </c>
      <c r="GFD1" s="74"/>
      <c r="GFE1" s="70" t="s">
        <v>71</v>
      </c>
      <c r="GFI1" s="72"/>
      <c r="GFJ1" s="70" t="s">
        <v>68</v>
      </c>
      <c r="GFL1" s="73"/>
      <c r="GFM1" s="70" t="s">
        <v>69</v>
      </c>
      <c r="GFO1" s="623"/>
      <c r="GFP1" s="623"/>
      <c r="GFQ1" s="70" t="s">
        <v>70</v>
      </c>
      <c r="GFT1" s="74"/>
      <c r="GFU1" s="70" t="s">
        <v>71</v>
      </c>
      <c r="GFY1" s="72"/>
      <c r="GFZ1" s="70" t="s">
        <v>68</v>
      </c>
      <c r="GGB1" s="73"/>
      <c r="GGC1" s="70" t="s">
        <v>69</v>
      </c>
      <c r="GGE1" s="623"/>
      <c r="GGF1" s="623"/>
      <c r="GGG1" s="70" t="s">
        <v>70</v>
      </c>
      <c r="GGJ1" s="74"/>
      <c r="GGK1" s="70" t="s">
        <v>71</v>
      </c>
      <c r="GGO1" s="72"/>
      <c r="GGP1" s="70" t="s">
        <v>68</v>
      </c>
      <c r="GGR1" s="73"/>
      <c r="GGS1" s="70" t="s">
        <v>69</v>
      </c>
      <c r="GGU1" s="623"/>
      <c r="GGV1" s="623"/>
      <c r="GGW1" s="70" t="s">
        <v>70</v>
      </c>
      <c r="GGZ1" s="74"/>
      <c r="GHA1" s="70" t="s">
        <v>71</v>
      </c>
      <c r="GHE1" s="72"/>
      <c r="GHF1" s="70" t="s">
        <v>68</v>
      </c>
      <c r="GHH1" s="73"/>
      <c r="GHI1" s="70" t="s">
        <v>69</v>
      </c>
      <c r="GHK1" s="623"/>
      <c r="GHL1" s="623"/>
      <c r="GHM1" s="70" t="s">
        <v>70</v>
      </c>
      <c r="GHP1" s="74"/>
      <c r="GHQ1" s="70" t="s">
        <v>71</v>
      </c>
      <c r="GHU1" s="72"/>
      <c r="GHV1" s="70" t="s">
        <v>68</v>
      </c>
      <c r="GHX1" s="73"/>
      <c r="GHY1" s="70" t="s">
        <v>69</v>
      </c>
      <c r="GIA1" s="623"/>
      <c r="GIB1" s="623"/>
      <c r="GIC1" s="70" t="s">
        <v>70</v>
      </c>
      <c r="GIF1" s="74"/>
      <c r="GIG1" s="70" t="s">
        <v>71</v>
      </c>
      <c r="GIK1" s="72"/>
      <c r="GIL1" s="70" t="s">
        <v>68</v>
      </c>
      <c r="GIN1" s="73"/>
      <c r="GIO1" s="70" t="s">
        <v>69</v>
      </c>
      <c r="GIQ1" s="623"/>
      <c r="GIR1" s="623"/>
      <c r="GIS1" s="70" t="s">
        <v>70</v>
      </c>
      <c r="GIV1" s="74"/>
      <c r="GIW1" s="70" t="s">
        <v>71</v>
      </c>
      <c r="GJA1" s="72"/>
      <c r="GJB1" s="70" t="s">
        <v>68</v>
      </c>
      <c r="GJD1" s="73"/>
      <c r="GJE1" s="70" t="s">
        <v>69</v>
      </c>
      <c r="GJG1" s="623"/>
      <c r="GJH1" s="623"/>
      <c r="GJI1" s="70" t="s">
        <v>70</v>
      </c>
      <c r="GJL1" s="74"/>
      <c r="GJM1" s="70" t="s">
        <v>71</v>
      </c>
      <c r="GJQ1" s="72"/>
      <c r="GJR1" s="70" t="s">
        <v>68</v>
      </c>
      <c r="GJT1" s="73"/>
      <c r="GJU1" s="70" t="s">
        <v>69</v>
      </c>
      <c r="GJW1" s="623"/>
      <c r="GJX1" s="623"/>
      <c r="GJY1" s="70" t="s">
        <v>70</v>
      </c>
      <c r="GKB1" s="74"/>
      <c r="GKC1" s="70" t="s">
        <v>71</v>
      </c>
      <c r="GKG1" s="72"/>
      <c r="GKH1" s="70" t="s">
        <v>68</v>
      </c>
      <c r="GKJ1" s="73"/>
      <c r="GKK1" s="70" t="s">
        <v>69</v>
      </c>
      <c r="GKM1" s="623"/>
      <c r="GKN1" s="623"/>
      <c r="GKO1" s="70" t="s">
        <v>70</v>
      </c>
      <c r="GKR1" s="74"/>
      <c r="GKS1" s="70" t="s">
        <v>71</v>
      </c>
      <c r="GKW1" s="72"/>
      <c r="GKX1" s="70" t="s">
        <v>68</v>
      </c>
      <c r="GKZ1" s="73"/>
      <c r="GLA1" s="70" t="s">
        <v>69</v>
      </c>
      <c r="GLC1" s="623"/>
      <c r="GLD1" s="623"/>
      <c r="GLE1" s="70" t="s">
        <v>70</v>
      </c>
      <c r="GLH1" s="74"/>
      <c r="GLI1" s="70" t="s">
        <v>71</v>
      </c>
      <c r="GLM1" s="72"/>
      <c r="GLN1" s="70" t="s">
        <v>68</v>
      </c>
      <c r="GLP1" s="73"/>
      <c r="GLQ1" s="70" t="s">
        <v>69</v>
      </c>
      <c r="GLS1" s="623"/>
      <c r="GLT1" s="623"/>
      <c r="GLU1" s="70" t="s">
        <v>70</v>
      </c>
      <c r="GLX1" s="74"/>
      <c r="GLY1" s="70" t="s">
        <v>71</v>
      </c>
      <c r="GMC1" s="72"/>
      <c r="GMD1" s="70" t="s">
        <v>68</v>
      </c>
      <c r="GMF1" s="73"/>
      <c r="GMG1" s="70" t="s">
        <v>69</v>
      </c>
      <c r="GMI1" s="623"/>
      <c r="GMJ1" s="623"/>
      <c r="GMK1" s="70" t="s">
        <v>70</v>
      </c>
      <c r="GMN1" s="74"/>
      <c r="GMO1" s="70" t="s">
        <v>71</v>
      </c>
      <c r="GMS1" s="72"/>
      <c r="GMT1" s="70" t="s">
        <v>68</v>
      </c>
      <c r="GMV1" s="73"/>
      <c r="GMW1" s="70" t="s">
        <v>69</v>
      </c>
      <c r="GMY1" s="623"/>
      <c r="GMZ1" s="623"/>
      <c r="GNA1" s="70" t="s">
        <v>70</v>
      </c>
      <c r="GND1" s="74"/>
      <c r="GNE1" s="70" t="s">
        <v>71</v>
      </c>
      <c r="GNI1" s="72"/>
      <c r="GNJ1" s="70" t="s">
        <v>68</v>
      </c>
      <c r="GNL1" s="73"/>
      <c r="GNM1" s="70" t="s">
        <v>69</v>
      </c>
      <c r="GNO1" s="623"/>
      <c r="GNP1" s="623"/>
      <c r="GNQ1" s="70" t="s">
        <v>70</v>
      </c>
      <c r="GNT1" s="74"/>
      <c r="GNU1" s="70" t="s">
        <v>71</v>
      </c>
      <c r="GNY1" s="72"/>
      <c r="GNZ1" s="70" t="s">
        <v>68</v>
      </c>
      <c r="GOB1" s="73"/>
      <c r="GOC1" s="70" t="s">
        <v>69</v>
      </c>
      <c r="GOE1" s="623"/>
      <c r="GOF1" s="623"/>
      <c r="GOG1" s="70" t="s">
        <v>70</v>
      </c>
      <c r="GOJ1" s="74"/>
      <c r="GOK1" s="70" t="s">
        <v>71</v>
      </c>
      <c r="GOO1" s="72"/>
      <c r="GOP1" s="70" t="s">
        <v>68</v>
      </c>
      <c r="GOR1" s="73"/>
      <c r="GOS1" s="70" t="s">
        <v>69</v>
      </c>
      <c r="GOU1" s="623"/>
      <c r="GOV1" s="623"/>
      <c r="GOW1" s="70" t="s">
        <v>70</v>
      </c>
      <c r="GOZ1" s="74"/>
      <c r="GPA1" s="70" t="s">
        <v>71</v>
      </c>
      <c r="GPE1" s="72"/>
      <c r="GPF1" s="70" t="s">
        <v>68</v>
      </c>
      <c r="GPH1" s="73"/>
      <c r="GPI1" s="70" t="s">
        <v>69</v>
      </c>
      <c r="GPK1" s="623"/>
      <c r="GPL1" s="623"/>
      <c r="GPM1" s="70" t="s">
        <v>70</v>
      </c>
      <c r="GPP1" s="74"/>
      <c r="GPQ1" s="70" t="s">
        <v>71</v>
      </c>
      <c r="GPU1" s="72"/>
      <c r="GPV1" s="70" t="s">
        <v>68</v>
      </c>
      <c r="GPX1" s="73"/>
      <c r="GPY1" s="70" t="s">
        <v>69</v>
      </c>
      <c r="GQA1" s="623"/>
      <c r="GQB1" s="623"/>
      <c r="GQC1" s="70" t="s">
        <v>70</v>
      </c>
      <c r="GQF1" s="74"/>
      <c r="GQG1" s="70" t="s">
        <v>71</v>
      </c>
      <c r="GQK1" s="72"/>
      <c r="GQL1" s="70" t="s">
        <v>68</v>
      </c>
      <c r="GQN1" s="73"/>
      <c r="GQO1" s="70" t="s">
        <v>69</v>
      </c>
      <c r="GQQ1" s="623"/>
      <c r="GQR1" s="623"/>
      <c r="GQS1" s="70" t="s">
        <v>70</v>
      </c>
      <c r="GQV1" s="74"/>
      <c r="GQW1" s="70" t="s">
        <v>71</v>
      </c>
      <c r="GRA1" s="72"/>
      <c r="GRB1" s="70" t="s">
        <v>68</v>
      </c>
      <c r="GRD1" s="73"/>
      <c r="GRE1" s="70" t="s">
        <v>69</v>
      </c>
      <c r="GRG1" s="623"/>
      <c r="GRH1" s="623"/>
      <c r="GRI1" s="70" t="s">
        <v>70</v>
      </c>
      <c r="GRL1" s="74"/>
      <c r="GRM1" s="70" t="s">
        <v>71</v>
      </c>
      <c r="GRQ1" s="72"/>
      <c r="GRR1" s="70" t="s">
        <v>68</v>
      </c>
      <c r="GRT1" s="73"/>
      <c r="GRU1" s="70" t="s">
        <v>69</v>
      </c>
      <c r="GRW1" s="623"/>
      <c r="GRX1" s="623"/>
      <c r="GRY1" s="70" t="s">
        <v>70</v>
      </c>
      <c r="GSB1" s="74"/>
      <c r="GSC1" s="70" t="s">
        <v>71</v>
      </c>
      <c r="GSG1" s="72"/>
      <c r="GSH1" s="70" t="s">
        <v>68</v>
      </c>
      <c r="GSJ1" s="73"/>
      <c r="GSK1" s="70" t="s">
        <v>69</v>
      </c>
      <c r="GSM1" s="623"/>
      <c r="GSN1" s="623"/>
      <c r="GSO1" s="70" t="s">
        <v>70</v>
      </c>
      <c r="GSR1" s="74"/>
      <c r="GSS1" s="70" t="s">
        <v>71</v>
      </c>
      <c r="GSW1" s="72"/>
      <c r="GSX1" s="70" t="s">
        <v>68</v>
      </c>
      <c r="GSZ1" s="73"/>
      <c r="GTA1" s="70" t="s">
        <v>69</v>
      </c>
      <c r="GTC1" s="623"/>
      <c r="GTD1" s="623"/>
      <c r="GTE1" s="70" t="s">
        <v>70</v>
      </c>
      <c r="GTH1" s="74"/>
      <c r="GTI1" s="70" t="s">
        <v>71</v>
      </c>
      <c r="GTM1" s="72"/>
      <c r="GTN1" s="70" t="s">
        <v>68</v>
      </c>
      <c r="GTP1" s="73"/>
      <c r="GTQ1" s="70" t="s">
        <v>69</v>
      </c>
      <c r="GTS1" s="623"/>
      <c r="GTT1" s="623"/>
      <c r="GTU1" s="70" t="s">
        <v>70</v>
      </c>
      <c r="GTX1" s="74"/>
      <c r="GTY1" s="70" t="s">
        <v>71</v>
      </c>
      <c r="GUC1" s="72"/>
      <c r="GUD1" s="70" t="s">
        <v>68</v>
      </c>
      <c r="GUF1" s="73"/>
      <c r="GUG1" s="70" t="s">
        <v>69</v>
      </c>
      <c r="GUI1" s="623"/>
      <c r="GUJ1" s="623"/>
      <c r="GUK1" s="70" t="s">
        <v>70</v>
      </c>
      <c r="GUN1" s="74"/>
      <c r="GUO1" s="70" t="s">
        <v>71</v>
      </c>
      <c r="GUS1" s="72"/>
      <c r="GUT1" s="70" t="s">
        <v>68</v>
      </c>
      <c r="GUV1" s="73"/>
      <c r="GUW1" s="70" t="s">
        <v>69</v>
      </c>
      <c r="GUY1" s="623"/>
      <c r="GUZ1" s="623"/>
      <c r="GVA1" s="70" t="s">
        <v>70</v>
      </c>
      <c r="GVD1" s="74"/>
      <c r="GVE1" s="70" t="s">
        <v>71</v>
      </c>
      <c r="GVI1" s="72"/>
      <c r="GVJ1" s="70" t="s">
        <v>68</v>
      </c>
      <c r="GVL1" s="73"/>
      <c r="GVM1" s="70" t="s">
        <v>69</v>
      </c>
      <c r="GVO1" s="623"/>
      <c r="GVP1" s="623"/>
      <c r="GVQ1" s="70" t="s">
        <v>70</v>
      </c>
      <c r="GVT1" s="74"/>
      <c r="GVU1" s="70" t="s">
        <v>71</v>
      </c>
      <c r="GVY1" s="72"/>
      <c r="GVZ1" s="70" t="s">
        <v>68</v>
      </c>
      <c r="GWB1" s="73"/>
      <c r="GWC1" s="70" t="s">
        <v>69</v>
      </c>
      <c r="GWE1" s="623"/>
      <c r="GWF1" s="623"/>
      <c r="GWG1" s="70" t="s">
        <v>70</v>
      </c>
      <c r="GWJ1" s="74"/>
      <c r="GWK1" s="70" t="s">
        <v>71</v>
      </c>
      <c r="GWO1" s="72"/>
      <c r="GWP1" s="70" t="s">
        <v>68</v>
      </c>
      <c r="GWR1" s="73"/>
      <c r="GWS1" s="70" t="s">
        <v>69</v>
      </c>
      <c r="GWU1" s="623"/>
      <c r="GWV1" s="623"/>
      <c r="GWW1" s="70" t="s">
        <v>70</v>
      </c>
      <c r="GWZ1" s="74"/>
      <c r="GXA1" s="70" t="s">
        <v>71</v>
      </c>
      <c r="GXE1" s="72"/>
      <c r="GXF1" s="70" t="s">
        <v>68</v>
      </c>
      <c r="GXH1" s="73"/>
      <c r="GXI1" s="70" t="s">
        <v>69</v>
      </c>
      <c r="GXK1" s="623"/>
      <c r="GXL1" s="623"/>
      <c r="GXM1" s="70" t="s">
        <v>70</v>
      </c>
      <c r="GXP1" s="74"/>
      <c r="GXQ1" s="70" t="s">
        <v>71</v>
      </c>
      <c r="GXU1" s="72"/>
      <c r="GXV1" s="70" t="s">
        <v>68</v>
      </c>
      <c r="GXX1" s="73"/>
      <c r="GXY1" s="70" t="s">
        <v>69</v>
      </c>
      <c r="GYA1" s="623"/>
      <c r="GYB1" s="623"/>
      <c r="GYC1" s="70" t="s">
        <v>70</v>
      </c>
      <c r="GYF1" s="74"/>
      <c r="GYG1" s="70" t="s">
        <v>71</v>
      </c>
      <c r="GYK1" s="72"/>
      <c r="GYL1" s="70" t="s">
        <v>68</v>
      </c>
      <c r="GYN1" s="73"/>
      <c r="GYO1" s="70" t="s">
        <v>69</v>
      </c>
      <c r="GYQ1" s="623"/>
      <c r="GYR1" s="623"/>
      <c r="GYS1" s="70" t="s">
        <v>70</v>
      </c>
      <c r="GYV1" s="74"/>
      <c r="GYW1" s="70" t="s">
        <v>71</v>
      </c>
      <c r="GZA1" s="72"/>
      <c r="GZB1" s="70" t="s">
        <v>68</v>
      </c>
      <c r="GZD1" s="73"/>
      <c r="GZE1" s="70" t="s">
        <v>69</v>
      </c>
      <c r="GZG1" s="623"/>
      <c r="GZH1" s="623"/>
      <c r="GZI1" s="70" t="s">
        <v>70</v>
      </c>
      <c r="GZL1" s="74"/>
      <c r="GZM1" s="70" t="s">
        <v>71</v>
      </c>
      <c r="GZQ1" s="72"/>
      <c r="GZR1" s="70" t="s">
        <v>68</v>
      </c>
      <c r="GZT1" s="73"/>
      <c r="GZU1" s="70" t="s">
        <v>69</v>
      </c>
      <c r="GZW1" s="623"/>
      <c r="GZX1" s="623"/>
      <c r="GZY1" s="70" t="s">
        <v>70</v>
      </c>
      <c r="HAB1" s="74"/>
      <c r="HAC1" s="70" t="s">
        <v>71</v>
      </c>
      <c r="HAG1" s="72"/>
      <c r="HAH1" s="70" t="s">
        <v>68</v>
      </c>
      <c r="HAJ1" s="73"/>
      <c r="HAK1" s="70" t="s">
        <v>69</v>
      </c>
      <c r="HAM1" s="623"/>
      <c r="HAN1" s="623"/>
      <c r="HAO1" s="70" t="s">
        <v>70</v>
      </c>
      <c r="HAR1" s="74"/>
      <c r="HAS1" s="70" t="s">
        <v>71</v>
      </c>
      <c r="HAW1" s="72"/>
      <c r="HAX1" s="70" t="s">
        <v>68</v>
      </c>
      <c r="HAZ1" s="73"/>
      <c r="HBA1" s="70" t="s">
        <v>69</v>
      </c>
      <c r="HBC1" s="623"/>
      <c r="HBD1" s="623"/>
      <c r="HBE1" s="70" t="s">
        <v>70</v>
      </c>
      <c r="HBH1" s="74"/>
      <c r="HBI1" s="70" t="s">
        <v>71</v>
      </c>
      <c r="HBM1" s="72"/>
      <c r="HBN1" s="70" t="s">
        <v>68</v>
      </c>
      <c r="HBP1" s="73"/>
      <c r="HBQ1" s="70" t="s">
        <v>69</v>
      </c>
      <c r="HBS1" s="623"/>
      <c r="HBT1" s="623"/>
      <c r="HBU1" s="70" t="s">
        <v>70</v>
      </c>
      <c r="HBX1" s="74"/>
      <c r="HBY1" s="70" t="s">
        <v>71</v>
      </c>
      <c r="HCC1" s="72"/>
      <c r="HCD1" s="70" t="s">
        <v>68</v>
      </c>
      <c r="HCF1" s="73"/>
      <c r="HCG1" s="70" t="s">
        <v>69</v>
      </c>
      <c r="HCI1" s="623"/>
      <c r="HCJ1" s="623"/>
      <c r="HCK1" s="70" t="s">
        <v>70</v>
      </c>
      <c r="HCN1" s="74"/>
      <c r="HCO1" s="70" t="s">
        <v>71</v>
      </c>
      <c r="HCS1" s="72"/>
      <c r="HCT1" s="70" t="s">
        <v>68</v>
      </c>
      <c r="HCV1" s="73"/>
      <c r="HCW1" s="70" t="s">
        <v>69</v>
      </c>
      <c r="HCY1" s="623"/>
      <c r="HCZ1" s="623"/>
      <c r="HDA1" s="70" t="s">
        <v>70</v>
      </c>
      <c r="HDD1" s="74"/>
      <c r="HDE1" s="70" t="s">
        <v>71</v>
      </c>
      <c r="HDI1" s="72"/>
      <c r="HDJ1" s="70" t="s">
        <v>68</v>
      </c>
      <c r="HDL1" s="73"/>
      <c r="HDM1" s="70" t="s">
        <v>69</v>
      </c>
      <c r="HDO1" s="623"/>
      <c r="HDP1" s="623"/>
      <c r="HDQ1" s="70" t="s">
        <v>70</v>
      </c>
      <c r="HDT1" s="74"/>
      <c r="HDU1" s="70" t="s">
        <v>71</v>
      </c>
      <c r="HDY1" s="72"/>
      <c r="HDZ1" s="70" t="s">
        <v>68</v>
      </c>
      <c r="HEB1" s="73"/>
      <c r="HEC1" s="70" t="s">
        <v>69</v>
      </c>
      <c r="HEE1" s="623"/>
      <c r="HEF1" s="623"/>
      <c r="HEG1" s="70" t="s">
        <v>70</v>
      </c>
      <c r="HEJ1" s="74"/>
      <c r="HEK1" s="70" t="s">
        <v>71</v>
      </c>
      <c r="HEO1" s="72"/>
      <c r="HEP1" s="70" t="s">
        <v>68</v>
      </c>
      <c r="HER1" s="73"/>
      <c r="HES1" s="70" t="s">
        <v>69</v>
      </c>
      <c r="HEU1" s="623"/>
      <c r="HEV1" s="623"/>
      <c r="HEW1" s="70" t="s">
        <v>70</v>
      </c>
      <c r="HEZ1" s="74"/>
      <c r="HFA1" s="70" t="s">
        <v>71</v>
      </c>
      <c r="HFE1" s="72"/>
      <c r="HFF1" s="70" t="s">
        <v>68</v>
      </c>
      <c r="HFH1" s="73"/>
      <c r="HFI1" s="70" t="s">
        <v>69</v>
      </c>
      <c r="HFK1" s="623"/>
      <c r="HFL1" s="623"/>
      <c r="HFM1" s="70" t="s">
        <v>70</v>
      </c>
      <c r="HFP1" s="74"/>
      <c r="HFQ1" s="70" t="s">
        <v>71</v>
      </c>
      <c r="HFU1" s="72"/>
      <c r="HFV1" s="70" t="s">
        <v>68</v>
      </c>
      <c r="HFX1" s="73"/>
      <c r="HFY1" s="70" t="s">
        <v>69</v>
      </c>
      <c r="HGA1" s="623"/>
      <c r="HGB1" s="623"/>
      <c r="HGC1" s="70" t="s">
        <v>70</v>
      </c>
      <c r="HGF1" s="74"/>
      <c r="HGG1" s="70" t="s">
        <v>71</v>
      </c>
      <c r="HGK1" s="72"/>
      <c r="HGL1" s="70" t="s">
        <v>68</v>
      </c>
      <c r="HGN1" s="73"/>
      <c r="HGO1" s="70" t="s">
        <v>69</v>
      </c>
      <c r="HGQ1" s="623"/>
      <c r="HGR1" s="623"/>
      <c r="HGS1" s="70" t="s">
        <v>70</v>
      </c>
      <c r="HGV1" s="74"/>
      <c r="HGW1" s="70" t="s">
        <v>71</v>
      </c>
      <c r="HHA1" s="72"/>
      <c r="HHB1" s="70" t="s">
        <v>68</v>
      </c>
      <c r="HHD1" s="73"/>
      <c r="HHE1" s="70" t="s">
        <v>69</v>
      </c>
      <c r="HHG1" s="623"/>
      <c r="HHH1" s="623"/>
      <c r="HHI1" s="70" t="s">
        <v>70</v>
      </c>
      <c r="HHL1" s="74"/>
      <c r="HHM1" s="70" t="s">
        <v>71</v>
      </c>
      <c r="HHQ1" s="72"/>
      <c r="HHR1" s="70" t="s">
        <v>68</v>
      </c>
      <c r="HHT1" s="73"/>
      <c r="HHU1" s="70" t="s">
        <v>69</v>
      </c>
      <c r="HHW1" s="623"/>
      <c r="HHX1" s="623"/>
      <c r="HHY1" s="70" t="s">
        <v>70</v>
      </c>
      <c r="HIB1" s="74"/>
      <c r="HIC1" s="70" t="s">
        <v>71</v>
      </c>
      <c r="HIG1" s="72"/>
      <c r="HIH1" s="70" t="s">
        <v>68</v>
      </c>
      <c r="HIJ1" s="73"/>
      <c r="HIK1" s="70" t="s">
        <v>69</v>
      </c>
      <c r="HIM1" s="623"/>
      <c r="HIN1" s="623"/>
      <c r="HIO1" s="70" t="s">
        <v>70</v>
      </c>
      <c r="HIR1" s="74"/>
      <c r="HIS1" s="70" t="s">
        <v>71</v>
      </c>
      <c r="HIW1" s="72"/>
      <c r="HIX1" s="70" t="s">
        <v>68</v>
      </c>
      <c r="HIZ1" s="73"/>
      <c r="HJA1" s="70" t="s">
        <v>69</v>
      </c>
      <c r="HJC1" s="623"/>
      <c r="HJD1" s="623"/>
      <c r="HJE1" s="70" t="s">
        <v>70</v>
      </c>
      <c r="HJH1" s="74"/>
      <c r="HJI1" s="70" t="s">
        <v>71</v>
      </c>
      <c r="HJM1" s="72"/>
      <c r="HJN1" s="70" t="s">
        <v>68</v>
      </c>
      <c r="HJP1" s="73"/>
      <c r="HJQ1" s="70" t="s">
        <v>69</v>
      </c>
      <c r="HJS1" s="623"/>
      <c r="HJT1" s="623"/>
      <c r="HJU1" s="70" t="s">
        <v>70</v>
      </c>
      <c r="HJX1" s="74"/>
      <c r="HJY1" s="70" t="s">
        <v>71</v>
      </c>
      <c r="HKC1" s="72"/>
      <c r="HKD1" s="70" t="s">
        <v>68</v>
      </c>
      <c r="HKF1" s="73"/>
      <c r="HKG1" s="70" t="s">
        <v>69</v>
      </c>
      <c r="HKI1" s="623"/>
      <c r="HKJ1" s="623"/>
      <c r="HKK1" s="70" t="s">
        <v>70</v>
      </c>
      <c r="HKN1" s="74"/>
      <c r="HKO1" s="70" t="s">
        <v>71</v>
      </c>
      <c r="HKS1" s="72"/>
      <c r="HKT1" s="70" t="s">
        <v>68</v>
      </c>
      <c r="HKV1" s="73"/>
      <c r="HKW1" s="70" t="s">
        <v>69</v>
      </c>
      <c r="HKY1" s="623"/>
      <c r="HKZ1" s="623"/>
      <c r="HLA1" s="70" t="s">
        <v>70</v>
      </c>
      <c r="HLD1" s="74"/>
      <c r="HLE1" s="70" t="s">
        <v>71</v>
      </c>
      <c r="HLI1" s="72"/>
      <c r="HLJ1" s="70" t="s">
        <v>68</v>
      </c>
      <c r="HLL1" s="73"/>
      <c r="HLM1" s="70" t="s">
        <v>69</v>
      </c>
      <c r="HLO1" s="623"/>
      <c r="HLP1" s="623"/>
      <c r="HLQ1" s="70" t="s">
        <v>70</v>
      </c>
      <c r="HLT1" s="74"/>
      <c r="HLU1" s="70" t="s">
        <v>71</v>
      </c>
      <c r="HLY1" s="72"/>
      <c r="HLZ1" s="70" t="s">
        <v>68</v>
      </c>
      <c r="HMB1" s="73"/>
      <c r="HMC1" s="70" t="s">
        <v>69</v>
      </c>
      <c r="HME1" s="623"/>
      <c r="HMF1" s="623"/>
      <c r="HMG1" s="70" t="s">
        <v>70</v>
      </c>
      <c r="HMJ1" s="74"/>
      <c r="HMK1" s="70" t="s">
        <v>71</v>
      </c>
      <c r="HMO1" s="72"/>
      <c r="HMP1" s="70" t="s">
        <v>68</v>
      </c>
      <c r="HMR1" s="73"/>
      <c r="HMS1" s="70" t="s">
        <v>69</v>
      </c>
      <c r="HMU1" s="623"/>
      <c r="HMV1" s="623"/>
      <c r="HMW1" s="70" t="s">
        <v>70</v>
      </c>
      <c r="HMZ1" s="74"/>
      <c r="HNA1" s="70" t="s">
        <v>71</v>
      </c>
      <c r="HNE1" s="72"/>
      <c r="HNF1" s="70" t="s">
        <v>68</v>
      </c>
      <c r="HNH1" s="73"/>
      <c r="HNI1" s="70" t="s">
        <v>69</v>
      </c>
      <c r="HNK1" s="623"/>
      <c r="HNL1" s="623"/>
      <c r="HNM1" s="70" t="s">
        <v>70</v>
      </c>
      <c r="HNP1" s="74"/>
      <c r="HNQ1" s="70" t="s">
        <v>71</v>
      </c>
      <c r="HNU1" s="72"/>
      <c r="HNV1" s="70" t="s">
        <v>68</v>
      </c>
      <c r="HNX1" s="73"/>
      <c r="HNY1" s="70" t="s">
        <v>69</v>
      </c>
      <c r="HOA1" s="623"/>
      <c r="HOB1" s="623"/>
      <c r="HOC1" s="70" t="s">
        <v>70</v>
      </c>
      <c r="HOF1" s="74"/>
      <c r="HOG1" s="70" t="s">
        <v>71</v>
      </c>
      <c r="HOK1" s="72"/>
      <c r="HOL1" s="70" t="s">
        <v>68</v>
      </c>
      <c r="HON1" s="73"/>
      <c r="HOO1" s="70" t="s">
        <v>69</v>
      </c>
      <c r="HOQ1" s="623"/>
      <c r="HOR1" s="623"/>
      <c r="HOS1" s="70" t="s">
        <v>70</v>
      </c>
      <c r="HOV1" s="74"/>
      <c r="HOW1" s="70" t="s">
        <v>71</v>
      </c>
      <c r="HPA1" s="72"/>
      <c r="HPB1" s="70" t="s">
        <v>68</v>
      </c>
      <c r="HPD1" s="73"/>
      <c r="HPE1" s="70" t="s">
        <v>69</v>
      </c>
      <c r="HPG1" s="623"/>
      <c r="HPH1" s="623"/>
      <c r="HPI1" s="70" t="s">
        <v>70</v>
      </c>
      <c r="HPL1" s="74"/>
      <c r="HPM1" s="70" t="s">
        <v>71</v>
      </c>
      <c r="HPQ1" s="72"/>
      <c r="HPR1" s="70" t="s">
        <v>68</v>
      </c>
      <c r="HPT1" s="73"/>
      <c r="HPU1" s="70" t="s">
        <v>69</v>
      </c>
      <c r="HPW1" s="623"/>
      <c r="HPX1" s="623"/>
      <c r="HPY1" s="70" t="s">
        <v>70</v>
      </c>
      <c r="HQB1" s="74"/>
      <c r="HQC1" s="70" t="s">
        <v>71</v>
      </c>
      <c r="HQG1" s="72"/>
      <c r="HQH1" s="70" t="s">
        <v>68</v>
      </c>
      <c r="HQJ1" s="73"/>
      <c r="HQK1" s="70" t="s">
        <v>69</v>
      </c>
      <c r="HQM1" s="623"/>
      <c r="HQN1" s="623"/>
      <c r="HQO1" s="70" t="s">
        <v>70</v>
      </c>
      <c r="HQR1" s="74"/>
      <c r="HQS1" s="70" t="s">
        <v>71</v>
      </c>
      <c r="HQW1" s="72"/>
      <c r="HQX1" s="70" t="s">
        <v>68</v>
      </c>
      <c r="HQZ1" s="73"/>
      <c r="HRA1" s="70" t="s">
        <v>69</v>
      </c>
      <c r="HRC1" s="623"/>
      <c r="HRD1" s="623"/>
      <c r="HRE1" s="70" t="s">
        <v>70</v>
      </c>
      <c r="HRH1" s="74"/>
      <c r="HRI1" s="70" t="s">
        <v>71</v>
      </c>
      <c r="HRM1" s="72"/>
      <c r="HRN1" s="70" t="s">
        <v>68</v>
      </c>
      <c r="HRP1" s="73"/>
      <c r="HRQ1" s="70" t="s">
        <v>69</v>
      </c>
      <c r="HRS1" s="623"/>
      <c r="HRT1" s="623"/>
      <c r="HRU1" s="70" t="s">
        <v>70</v>
      </c>
      <c r="HRX1" s="74"/>
      <c r="HRY1" s="70" t="s">
        <v>71</v>
      </c>
      <c r="HSC1" s="72"/>
      <c r="HSD1" s="70" t="s">
        <v>68</v>
      </c>
      <c r="HSF1" s="73"/>
      <c r="HSG1" s="70" t="s">
        <v>69</v>
      </c>
      <c r="HSI1" s="623"/>
      <c r="HSJ1" s="623"/>
      <c r="HSK1" s="70" t="s">
        <v>70</v>
      </c>
      <c r="HSN1" s="74"/>
      <c r="HSO1" s="70" t="s">
        <v>71</v>
      </c>
      <c r="HSS1" s="72"/>
      <c r="HST1" s="70" t="s">
        <v>68</v>
      </c>
      <c r="HSV1" s="73"/>
      <c r="HSW1" s="70" t="s">
        <v>69</v>
      </c>
      <c r="HSY1" s="623"/>
      <c r="HSZ1" s="623"/>
      <c r="HTA1" s="70" t="s">
        <v>70</v>
      </c>
      <c r="HTD1" s="74"/>
      <c r="HTE1" s="70" t="s">
        <v>71</v>
      </c>
      <c r="HTI1" s="72"/>
      <c r="HTJ1" s="70" t="s">
        <v>68</v>
      </c>
      <c r="HTL1" s="73"/>
      <c r="HTM1" s="70" t="s">
        <v>69</v>
      </c>
      <c r="HTO1" s="623"/>
      <c r="HTP1" s="623"/>
      <c r="HTQ1" s="70" t="s">
        <v>70</v>
      </c>
      <c r="HTT1" s="74"/>
      <c r="HTU1" s="70" t="s">
        <v>71</v>
      </c>
      <c r="HTY1" s="72"/>
      <c r="HTZ1" s="70" t="s">
        <v>68</v>
      </c>
      <c r="HUB1" s="73"/>
      <c r="HUC1" s="70" t="s">
        <v>69</v>
      </c>
      <c r="HUE1" s="623"/>
      <c r="HUF1" s="623"/>
      <c r="HUG1" s="70" t="s">
        <v>70</v>
      </c>
      <c r="HUJ1" s="74"/>
      <c r="HUK1" s="70" t="s">
        <v>71</v>
      </c>
      <c r="HUO1" s="72"/>
      <c r="HUP1" s="70" t="s">
        <v>68</v>
      </c>
      <c r="HUR1" s="73"/>
      <c r="HUS1" s="70" t="s">
        <v>69</v>
      </c>
      <c r="HUU1" s="623"/>
      <c r="HUV1" s="623"/>
      <c r="HUW1" s="70" t="s">
        <v>70</v>
      </c>
      <c r="HUZ1" s="74"/>
      <c r="HVA1" s="70" t="s">
        <v>71</v>
      </c>
      <c r="HVE1" s="72"/>
      <c r="HVF1" s="70" t="s">
        <v>68</v>
      </c>
      <c r="HVH1" s="73"/>
      <c r="HVI1" s="70" t="s">
        <v>69</v>
      </c>
      <c r="HVK1" s="623"/>
      <c r="HVL1" s="623"/>
      <c r="HVM1" s="70" t="s">
        <v>70</v>
      </c>
      <c r="HVP1" s="74"/>
      <c r="HVQ1" s="70" t="s">
        <v>71</v>
      </c>
      <c r="HVU1" s="72"/>
      <c r="HVV1" s="70" t="s">
        <v>68</v>
      </c>
      <c r="HVX1" s="73"/>
      <c r="HVY1" s="70" t="s">
        <v>69</v>
      </c>
      <c r="HWA1" s="623"/>
      <c r="HWB1" s="623"/>
      <c r="HWC1" s="70" t="s">
        <v>70</v>
      </c>
      <c r="HWF1" s="74"/>
      <c r="HWG1" s="70" t="s">
        <v>71</v>
      </c>
      <c r="HWK1" s="72"/>
      <c r="HWL1" s="70" t="s">
        <v>68</v>
      </c>
      <c r="HWN1" s="73"/>
      <c r="HWO1" s="70" t="s">
        <v>69</v>
      </c>
      <c r="HWQ1" s="623"/>
      <c r="HWR1" s="623"/>
      <c r="HWS1" s="70" t="s">
        <v>70</v>
      </c>
      <c r="HWV1" s="74"/>
      <c r="HWW1" s="70" t="s">
        <v>71</v>
      </c>
      <c r="HXA1" s="72"/>
      <c r="HXB1" s="70" t="s">
        <v>68</v>
      </c>
      <c r="HXD1" s="73"/>
      <c r="HXE1" s="70" t="s">
        <v>69</v>
      </c>
      <c r="HXG1" s="623"/>
      <c r="HXH1" s="623"/>
      <c r="HXI1" s="70" t="s">
        <v>70</v>
      </c>
      <c r="HXL1" s="74"/>
      <c r="HXM1" s="70" t="s">
        <v>71</v>
      </c>
      <c r="HXQ1" s="72"/>
      <c r="HXR1" s="70" t="s">
        <v>68</v>
      </c>
      <c r="HXT1" s="73"/>
      <c r="HXU1" s="70" t="s">
        <v>69</v>
      </c>
      <c r="HXW1" s="623"/>
      <c r="HXX1" s="623"/>
      <c r="HXY1" s="70" t="s">
        <v>70</v>
      </c>
      <c r="HYB1" s="74"/>
      <c r="HYC1" s="70" t="s">
        <v>71</v>
      </c>
      <c r="HYG1" s="72"/>
      <c r="HYH1" s="70" t="s">
        <v>68</v>
      </c>
      <c r="HYJ1" s="73"/>
      <c r="HYK1" s="70" t="s">
        <v>69</v>
      </c>
      <c r="HYM1" s="623"/>
      <c r="HYN1" s="623"/>
      <c r="HYO1" s="70" t="s">
        <v>70</v>
      </c>
      <c r="HYR1" s="74"/>
      <c r="HYS1" s="70" t="s">
        <v>71</v>
      </c>
      <c r="HYW1" s="72"/>
      <c r="HYX1" s="70" t="s">
        <v>68</v>
      </c>
      <c r="HYZ1" s="73"/>
      <c r="HZA1" s="70" t="s">
        <v>69</v>
      </c>
      <c r="HZC1" s="623"/>
      <c r="HZD1" s="623"/>
      <c r="HZE1" s="70" t="s">
        <v>70</v>
      </c>
      <c r="HZH1" s="74"/>
      <c r="HZI1" s="70" t="s">
        <v>71</v>
      </c>
      <c r="HZM1" s="72"/>
      <c r="HZN1" s="70" t="s">
        <v>68</v>
      </c>
      <c r="HZP1" s="73"/>
      <c r="HZQ1" s="70" t="s">
        <v>69</v>
      </c>
      <c r="HZS1" s="623"/>
      <c r="HZT1" s="623"/>
      <c r="HZU1" s="70" t="s">
        <v>70</v>
      </c>
      <c r="HZX1" s="74"/>
      <c r="HZY1" s="70" t="s">
        <v>71</v>
      </c>
      <c r="IAC1" s="72"/>
      <c r="IAD1" s="70" t="s">
        <v>68</v>
      </c>
      <c r="IAF1" s="73"/>
      <c r="IAG1" s="70" t="s">
        <v>69</v>
      </c>
      <c r="IAI1" s="623"/>
      <c r="IAJ1" s="623"/>
      <c r="IAK1" s="70" t="s">
        <v>70</v>
      </c>
      <c r="IAN1" s="74"/>
      <c r="IAO1" s="70" t="s">
        <v>71</v>
      </c>
      <c r="IAS1" s="72"/>
      <c r="IAT1" s="70" t="s">
        <v>68</v>
      </c>
      <c r="IAV1" s="73"/>
      <c r="IAW1" s="70" t="s">
        <v>69</v>
      </c>
      <c r="IAY1" s="623"/>
      <c r="IAZ1" s="623"/>
      <c r="IBA1" s="70" t="s">
        <v>70</v>
      </c>
      <c r="IBD1" s="74"/>
      <c r="IBE1" s="70" t="s">
        <v>71</v>
      </c>
      <c r="IBI1" s="72"/>
      <c r="IBJ1" s="70" t="s">
        <v>68</v>
      </c>
      <c r="IBL1" s="73"/>
      <c r="IBM1" s="70" t="s">
        <v>69</v>
      </c>
      <c r="IBO1" s="623"/>
      <c r="IBP1" s="623"/>
      <c r="IBQ1" s="70" t="s">
        <v>70</v>
      </c>
      <c r="IBT1" s="74"/>
      <c r="IBU1" s="70" t="s">
        <v>71</v>
      </c>
      <c r="IBY1" s="72"/>
      <c r="IBZ1" s="70" t="s">
        <v>68</v>
      </c>
      <c r="ICB1" s="73"/>
      <c r="ICC1" s="70" t="s">
        <v>69</v>
      </c>
      <c r="ICE1" s="623"/>
      <c r="ICF1" s="623"/>
      <c r="ICG1" s="70" t="s">
        <v>70</v>
      </c>
      <c r="ICJ1" s="74"/>
      <c r="ICK1" s="70" t="s">
        <v>71</v>
      </c>
      <c r="ICO1" s="72"/>
      <c r="ICP1" s="70" t="s">
        <v>68</v>
      </c>
      <c r="ICR1" s="73"/>
      <c r="ICS1" s="70" t="s">
        <v>69</v>
      </c>
      <c r="ICU1" s="623"/>
      <c r="ICV1" s="623"/>
      <c r="ICW1" s="70" t="s">
        <v>70</v>
      </c>
      <c r="ICZ1" s="74"/>
      <c r="IDA1" s="70" t="s">
        <v>71</v>
      </c>
      <c r="IDE1" s="72"/>
      <c r="IDF1" s="70" t="s">
        <v>68</v>
      </c>
      <c r="IDH1" s="73"/>
      <c r="IDI1" s="70" t="s">
        <v>69</v>
      </c>
      <c r="IDK1" s="623"/>
      <c r="IDL1" s="623"/>
      <c r="IDM1" s="70" t="s">
        <v>70</v>
      </c>
      <c r="IDP1" s="74"/>
      <c r="IDQ1" s="70" t="s">
        <v>71</v>
      </c>
      <c r="IDU1" s="72"/>
      <c r="IDV1" s="70" t="s">
        <v>68</v>
      </c>
      <c r="IDX1" s="73"/>
      <c r="IDY1" s="70" t="s">
        <v>69</v>
      </c>
      <c r="IEA1" s="623"/>
      <c r="IEB1" s="623"/>
      <c r="IEC1" s="70" t="s">
        <v>70</v>
      </c>
      <c r="IEF1" s="74"/>
      <c r="IEG1" s="70" t="s">
        <v>71</v>
      </c>
      <c r="IEK1" s="72"/>
      <c r="IEL1" s="70" t="s">
        <v>68</v>
      </c>
      <c r="IEN1" s="73"/>
      <c r="IEO1" s="70" t="s">
        <v>69</v>
      </c>
      <c r="IEQ1" s="623"/>
      <c r="IER1" s="623"/>
      <c r="IES1" s="70" t="s">
        <v>70</v>
      </c>
      <c r="IEV1" s="74"/>
      <c r="IEW1" s="70" t="s">
        <v>71</v>
      </c>
      <c r="IFA1" s="72"/>
      <c r="IFB1" s="70" t="s">
        <v>68</v>
      </c>
      <c r="IFD1" s="73"/>
      <c r="IFE1" s="70" t="s">
        <v>69</v>
      </c>
      <c r="IFG1" s="623"/>
      <c r="IFH1" s="623"/>
      <c r="IFI1" s="70" t="s">
        <v>70</v>
      </c>
      <c r="IFL1" s="74"/>
      <c r="IFM1" s="70" t="s">
        <v>71</v>
      </c>
      <c r="IFQ1" s="72"/>
      <c r="IFR1" s="70" t="s">
        <v>68</v>
      </c>
      <c r="IFT1" s="73"/>
      <c r="IFU1" s="70" t="s">
        <v>69</v>
      </c>
      <c r="IFW1" s="623"/>
      <c r="IFX1" s="623"/>
      <c r="IFY1" s="70" t="s">
        <v>70</v>
      </c>
      <c r="IGB1" s="74"/>
      <c r="IGC1" s="70" t="s">
        <v>71</v>
      </c>
      <c r="IGG1" s="72"/>
      <c r="IGH1" s="70" t="s">
        <v>68</v>
      </c>
      <c r="IGJ1" s="73"/>
      <c r="IGK1" s="70" t="s">
        <v>69</v>
      </c>
      <c r="IGM1" s="623"/>
      <c r="IGN1" s="623"/>
      <c r="IGO1" s="70" t="s">
        <v>70</v>
      </c>
      <c r="IGR1" s="74"/>
      <c r="IGS1" s="70" t="s">
        <v>71</v>
      </c>
      <c r="IGW1" s="72"/>
      <c r="IGX1" s="70" t="s">
        <v>68</v>
      </c>
      <c r="IGZ1" s="73"/>
      <c r="IHA1" s="70" t="s">
        <v>69</v>
      </c>
      <c r="IHC1" s="623"/>
      <c r="IHD1" s="623"/>
      <c r="IHE1" s="70" t="s">
        <v>70</v>
      </c>
      <c r="IHH1" s="74"/>
      <c r="IHI1" s="70" t="s">
        <v>71</v>
      </c>
      <c r="IHM1" s="72"/>
      <c r="IHN1" s="70" t="s">
        <v>68</v>
      </c>
      <c r="IHP1" s="73"/>
      <c r="IHQ1" s="70" t="s">
        <v>69</v>
      </c>
      <c r="IHS1" s="623"/>
      <c r="IHT1" s="623"/>
      <c r="IHU1" s="70" t="s">
        <v>70</v>
      </c>
      <c r="IHX1" s="74"/>
      <c r="IHY1" s="70" t="s">
        <v>71</v>
      </c>
      <c r="IIC1" s="72"/>
      <c r="IID1" s="70" t="s">
        <v>68</v>
      </c>
      <c r="IIF1" s="73"/>
      <c r="IIG1" s="70" t="s">
        <v>69</v>
      </c>
      <c r="III1" s="623"/>
      <c r="IIJ1" s="623"/>
      <c r="IIK1" s="70" t="s">
        <v>70</v>
      </c>
      <c r="IIN1" s="74"/>
      <c r="IIO1" s="70" t="s">
        <v>71</v>
      </c>
      <c r="IIS1" s="72"/>
      <c r="IIT1" s="70" t="s">
        <v>68</v>
      </c>
      <c r="IIV1" s="73"/>
      <c r="IIW1" s="70" t="s">
        <v>69</v>
      </c>
      <c r="IIY1" s="623"/>
      <c r="IIZ1" s="623"/>
      <c r="IJA1" s="70" t="s">
        <v>70</v>
      </c>
      <c r="IJD1" s="74"/>
      <c r="IJE1" s="70" t="s">
        <v>71</v>
      </c>
      <c r="IJI1" s="72"/>
      <c r="IJJ1" s="70" t="s">
        <v>68</v>
      </c>
      <c r="IJL1" s="73"/>
      <c r="IJM1" s="70" t="s">
        <v>69</v>
      </c>
      <c r="IJO1" s="623"/>
      <c r="IJP1" s="623"/>
      <c r="IJQ1" s="70" t="s">
        <v>70</v>
      </c>
      <c r="IJT1" s="74"/>
      <c r="IJU1" s="70" t="s">
        <v>71</v>
      </c>
      <c r="IJY1" s="72"/>
      <c r="IJZ1" s="70" t="s">
        <v>68</v>
      </c>
      <c r="IKB1" s="73"/>
      <c r="IKC1" s="70" t="s">
        <v>69</v>
      </c>
      <c r="IKE1" s="623"/>
      <c r="IKF1" s="623"/>
      <c r="IKG1" s="70" t="s">
        <v>70</v>
      </c>
      <c r="IKJ1" s="74"/>
      <c r="IKK1" s="70" t="s">
        <v>71</v>
      </c>
      <c r="IKO1" s="72"/>
      <c r="IKP1" s="70" t="s">
        <v>68</v>
      </c>
      <c r="IKR1" s="73"/>
      <c r="IKS1" s="70" t="s">
        <v>69</v>
      </c>
      <c r="IKU1" s="623"/>
      <c r="IKV1" s="623"/>
      <c r="IKW1" s="70" t="s">
        <v>70</v>
      </c>
      <c r="IKZ1" s="74"/>
      <c r="ILA1" s="70" t="s">
        <v>71</v>
      </c>
      <c r="ILE1" s="72"/>
      <c r="ILF1" s="70" t="s">
        <v>68</v>
      </c>
      <c r="ILH1" s="73"/>
      <c r="ILI1" s="70" t="s">
        <v>69</v>
      </c>
      <c r="ILK1" s="623"/>
      <c r="ILL1" s="623"/>
      <c r="ILM1" s="70" t="s">
        <v>70</v>
      </c>
      <c r="ILP1" s="74"/>
      <c r="ILQ1" s="70" t="s">
        <v>71</v>
      </c>
      <c r="ILU1" s="72"/>
      <c r="ILV1" s="70" t="s">
        <v>68</v>
      </c>
      <c r="ILX1" s="73"/>
      <c r="ILY1" s="70" t="s">
        <v>69</v>
      </c>
      <c r="IMA1" s="623"/>
      <c r="IMB1" s="623"/>
      <c r="IMC1" s="70" t="s">
        <v>70</v>
      </c>
      <c r="IMF1" s="74"/>
      <c r="IMG1" s="70" t="s">
        <v>71</v>
      </c>
      <c r="IMK1" s="72"/>
      <c r="IML1" s="70" t="s">
        <v>68</v>
      </c>
      <c r="IMN1" s="73"/>
      <c r="IMO1" s="70" t="s">
        <v>69</v>
      </c>
      <c r="IMQ1" s="623"/>
      <c r="IMR1" s="623"/>
      <c r="IMS1" s="70" t="s">
        <v>70</v>
      </c>
      <c r="IMV1" s="74"/>
      <c r="IMW1" s="70" t="s">
        <v>71</v>
      </c>
      <c r="INA1" s="72"/>
      <c r="INB1" s="70" t="s">
        <v>68</v>
      </c>
      <c r="IND1" s="73"/>
      <c r="INE1" s="70" t="s">
        <v>69</v>
      </c>
      <c r="ING1" s="623"/>
      <c r="INH1" s="623"/>
      <c r="INI1" s="70" t="s">
        <v>70</v>
      </c>
      <c r="INL1" s="74"/>
      <c r="INM1" s="70" t="s">
        <v>71</v>
      </c>
      <c r="INQ1" s="72"/>
      <c r="INR1" s="70" t="s">
        <v>68</v>
      </c>
      <c r="INT1" s="73"/>
      <c r="INU1" s="70" t="s">
        <v>69</v>
      </c>
      <c r="INW1" s="623"/>
      <c r="INX1" s="623"/>
      <c r="INY1" s="70" t="s">
        <v>70</v>
      </c>
      <c r="IOB1" s="74"/>
      <c r="IOC1" s="70" t="s">
        <v>71</v>
      </c>
      <c r="IOG1" s="72"/>
      <c r="IOH1" s="70" t="s">
        <v>68</v>
      </c>
      <c r="IOJ1" s="73"/>
      <c r="IOK1" s="70" t="s">
        <v>69</v>
      </c>
      <c r="IOM1" s="623"/>
      <c r="ION1" s="623"/>
      <c r="IOO1" s="70" t="s">
        <v>70</v>
      </c>
      <c r="IOR1" s="74"/>
      <c r="IOS1" s="70" t="s">
        <v>71</v>
      </c>
      <c r="IOW1" s="72"/>
      <c r="IOX1" s="70" t="s">
        <v>68</v>
      </c>
      <c r="IOZ1" s="73"/>
      <c r="IPA1" s="70" t="s">
        <v>69</v>
      </c>
      <c r="IPC1" s="623"/>
      <c r="IPD1" s="623"/>
      <c r="IPE1" s="70" t="s">
        <v>70</v>
      </c>
      <c r="IPH1" s="74"/>
      <c r="IPI1" s="70" t="s">
        <v>71</v>
      </c>
      <c r="IPM1" s="72"/>
      <c r="IPN1" s="70" t="s">
        <v>68</v>
      </c>
      <c r="IPP1" s="73"/>
      <c r="IPQ1" s="70" t="s">
        <v>69</v>
      </c>
      <c r="IPS1" s="623"/>
      <c r="IPT1" s="623"/>
      <c r="IPU1" s="70" t="s">
        <v>70</v>
      </c>
      <c r="IPX1" s="74"/>
      <c r="IPY1" s="70" t="s">
        <v>71</v>
      </c>
      <c r="IQC1" s="72"/>
      <c r="IQD1" s="70" t="s">
        <v>68</v>
      </c>
      <c r="IQF1" s="73"/>
      <c r="IQG1" s="70" t="s">
        <v>69</v>
      </c>
      <c r="IQI1" s="623"/>
      <c r="IQJ1" s="623"/>
      <c r="IQK1" s="70" t="s">
        <v>70</v>
      </c>
      <c r="IQN1" s="74"/>
      <c r="IQO1" s="70" t="s">
        <v>71</v>
      </c>
      <c r="IQS1" s="72"/>
      <c r="IQT1" s="70" t="s">
        <v>68</v>
      </c>
      <c r="IQV1" s="73"/>
      <c r="IQW1" s="70" t="s">
        <v>69</v>
      </c>
      <c r="IQY1" s="623"/>
      <c r="IQZ1" s="623"/>
      <c r="IRA1" s="70" t="s">
        <v>70</v>
      </c>
      <c r="IRD1" s="74"/>
      <c r="IRE1" s="70" t="s">
        <v>71</v>
      </c>
      <c r="IRI1" s="72"/>
      <c r="IRJ1" s="70" t="s">
        <v>68</v>
      </c>
      <c r="IRL1" s="73"/>
      <c r="IRM1" s="70" t="s">
        <v>69</v>
      </c>
      <c r="IRO1" s="623"/>
      <c r="IRP1" s="623"/>
      <c r="IRQ1" s="70" t="s">
        <v>70</v>
      </c>
      <c r="IRT1" s="74"/>
      <c r="IRU1" s="70" t="s">
        <v>71</v>
      </c>
      <c r="IRY1" s="72"/>
      <c r="IRZ1" s="70" t="s">
        <v>68</v>
      </c>
      <c r="ISB1" s="73"/>
      <c r="ISC1" s="70" t="s">
        <v>69</v>
      </c>
      <c r="ISE1" s="623"/>
      <c r="ISF1" s="623"/>
      <c r="ISG1" s="70" t="s">
        <v>70</v>
      </c>
      <c r="ISJ1" s="74"/>
      <c r="ISK1" s="70" t="s">
        <v>71</v>
      </c>
      <c r="ISO1" s="72"/>
      <c r="ISP1" s="70" t="s">
        <v>68</v>
      </c>
      <c r="ISR1" s="73"/>
      <c r="ISS1" s="70" t="s">
        <v>69</v>
      </c>
      <c r="ISU1" s="623"/>
      <c r="ISV1" s="623"/>
      <c r="ISW1" s="70" t="s">
        <v>70</v>
      </c>
      <c r="ISZ1" s="74"/>
      <c r="ITA1" s="70" t="s">
        <v>71</v>
      </c>
      <c r="ITE1" s="72"/>
      <c r="ITF1" s="70" t="s">
        <v>68</v>
      </c>
      <c r="ITH1" s="73"/>
      <c r="ITI1" s="70" t="s">
        <v>69</v>
      </c>
      <c r="ITK1" s="623"/>
      <c r="ITL1" s="623"/>
      <c r="ITM1" s="70" t="s">
        <v>70</v>
      </c>
      <c r="ITP1" s="74"/>
      <c r="ITQ1" s="70" t="s">
        <v>71</v>
      </c>
      <c r="ITU1" s="72"/>
      <c r="ITV1" s="70" t="s">
        <v>68</v>
      </c>
      <c r="ITX1" s="73"/>
      <c r="ITY1" s="70" t="s">
        <v>69</v>
      </c>
      <c r="IUA1" s="623"/>
      <c r="IUB1" s="623"/>
      <c r="IUC1" s="70" t="s">
        <v>70</v>
      </c>
      <c r="IUF1" s="74"/>
      <c r="IUG1" s="70" t="s">
        <v>71</v>
      </c>
      <c r="IUK1" s="72"/>
      <c r="IUL1" s="70" t="s">
        <v>68</v>
      </c>
      <c r="IUN1" s="73"/>
      <c r="IUO1" s="70" t="s">
        <v>69</v>
      </c>
      <c r="IUQ1" s="623"/>
      <c r="IUR1" s="623"/>
      <c r="IUS1" s="70" t="s">
        <v>70</v>
      </c>
      <c r="IUV1" s="74"/>
      <c r="IUW1" s="70" t="s">
        <v>71</v>
      </c>
      <c r="IVA1" s="72"/>
      <c r="IVB1" s="70" t="s">
        <v>68</v>
      </c>
      <c r="IVD1" s="73"/>
      <c r="IVE1" s="70" t="s">
        <v>69</v>
      </c>
      <c r="IVG1" s="623"/>
      <c r="IVH1" s="623"/>
      <c r="IVI1" s="70" t="s">
        <v>70</v>
      </c>
      <c r="IVL1" s="74"/>
      <c r="IVM1" s="70" t="s">
        <v>71</v>
      </c>
      <c r="IVQ1" s="72"/>
      <c r="IVR1" s="70" t="s">
        <v>68</v>
      </c>
      <c r="IVT1" s="73"/>
      <c r="IVU1" s="70" t="s">
        <v>69</v>
      </c>
      <c r="IVW1" s="623"/>
      <c r="IVX1" s="623"/>
      <c r="IVY1" s="70" t="s">
        <v>70</v>
      </c>
      <c r="IWB1" s="74"/>
      <c r="IWC1" s="70" t="s">
        <v>71</v>
      </c>
      <c r="IWG1" s="72"/>
      <c r="IWH1" s="70" t="s">
        <v>68</v>
      </c>
      <c r="IWJ1" s="73"/>
      <c r="IWK1" s="70" t="s">
        <v>69</v>
      </c>
      <c r="IWM1" s="623"/>
      <c r="IWN1" s="623"/>
      <c r="IWO1" s="70" t="s">
        <v>70</v>
      </c>
      <c r="IWR1" s="74"/>
      <c r="IWS1" s="70" t="s">
        <v>71</v>
      </c>
      <c r="IWW1" s="72"/>
      <c r="IWX1" s="70" t="s">
        <v>68</v>
      </c>
      <c r="IWZ1" s="73"/>
      <c r="IXA1" s="70" t="s">
        <v>69</v>
      </c>
      <c r="IXC1" s="623"/>
      <c r="IXD1" s="623"/>
      <c r="IXE1" s="70" t="s">
        <v>70</v>
      </c>
      <c r="IXH1" s="74"/>
      <c r="IXI1" s="70" t="s">
        <v>71</v>
      </c>
      <c r="IXM1" s="72"/>
      <c r="IXN1" s="70" t="s">
        <v>68</v>
      </c>
      <c r="IXP1" s="73"/>
      <c r="IXQ1" s="70" t="s">
        <v>69</v>
      </c>
      <c r="IXS1" s="623"/>
      <c r="IXT1" s="623"/>
      <c r="IXU1" s="70" t="s">
        <v>70</v>
      </c>
      <c r="IXX1" s="74"/>
      <c r="IXY1" s="70" t="s">
        <v>71</v>
      </c>
      <c r="IYC1" s="72"/>
      <c r="IYD1" s="70" t="s">
        <v>68</v>
      </c>
      <c r="IYF1" s="73"/>
      <c r="IYG1" s="70" t="s">
        <v>69</v>
      </c>
      <c r="IYI1" s="623"/>
      <c r="IYJ1" s="623"/>
      <c r="IYK1" s="70" t="s">
        <v>70</v>
      </c>
      <c r="IYN1" s="74"/>
      <c r="IYO1" s="70" t="s">
        <v>71</v>
      </c>
      <c r="IYS1" s="72"/>
      <c r="IYT1" s="70" t="s">
        <v>68</v>
      </c>
      <c r="IYV1" s="73"/>
      <c r="IYW1" s="70" t="s">
        <v>69</v>
      </c>
      <c r="IYY1" s="623"/>
      <c r="IYZ1" s="623"/>
      <c r="IZA1" s="70" t="s">
        <v>70</v>
      </c>
      <c r="IZD1" s="74"/>
      <c r="IZE1" s="70" t="s">
        <v>71</v>
      </c>
      <c r="IZI1" s="72"/>
      <c r="IZJ1" s="70" t="s">
        <v>68</v>
      </c>
      <c r="IZL1" s="73"/>
      <c r="IZM1" s="70" t="s">
        <v>69</v>
      </c>
      <c r="IZO1" s="623"/>
      <c r="IZP1" s="623"/>
      <c r="IZQ1" s="70" t="s">
        <v>70</v>
      </c>
      <c r="IZT1" s="74"/>
      <c r="IZU1" s="70" t="s">
        <v>71</v>
      </c>
      <c r="IZY1" s="72"/>
      <c r="IZZ1" s="70" t="s">
        <v>68</v>
      </c>
      <c r="JAB1" s="73"/>
      <c r="JAC1" s="70" t="s">
        <v>69</v>
      </c>
      <c r="JAE1" s="623"/>
      <c r="JAF1" s="623"/>
      <c r="JAG1" s="70" t="s">
        <v>70</v>
      </c>
      <c r="JAJ1" s="74"/>
      <c r="JAK1" s="70" t="s">
        <v>71</v>
      </c>
      <c r="JAO1" s="72"/>
      <c r="JAP1" s="70" t="s">
        <v>68</v>
      </c>
      <c r="JAR1" s="73"/>
      <c r="JAS1" s="70" t="s">
        <v>69</v>
      </c>
      <c r="JAU1" s="623"/>
      <c r="JAV1" s="623"/>
      <c r="JAW1" s="70" t="s">
        <v>70</v>
      </c>
      <c r="JAZ1" s="74"/>
      <c r="JBA1" s="70" t="s">
        <v>71</v>
      </c>
      <c r="JBE1" s="72"/>
      <c r="JBF1" s="70" t="s">
        <v>68</v>
      </c>
      <c r="JBH1" s="73"/>
      <c r="JBI1" s="70" t="s">
        <v>69</v>
      </c>
      <c r="JBK1" s="623"/>
      <c r="JBL1" s="623"/>
      <c r="JBM1" s="70" t="s">
        <v>70</v>
      </c>
      <c r="JBP1" s="74"/>
      <c r="JBQ1" s="70" t="s">
        <v>71</v>
      </c>
      <c r="JBU1" s="72"/>
      <c r="JBV1" s="70" t="s">
        <v>68</v>
      </c>
      <c r="JBX1" s="73"/>
      <c r="JBY1" s="70" t="s">
        <v>69</v>
      </c>
      <c r="JCA1" s="623"/>
      <c r="JCB1" s="623"/>
      <c r="JCC1" s="70" t="s">
        <v>70</v>
      </c>
      <c r="JCF1" s="74"/>
      <c r="JCG1" s="70" t="s">
        <v>71</v>
      </c>
      <c r="JCK1" s="72"/>
      <c r="JCL1" s="70" t="s">
        <v>68</v>
      </c>
      <c r="JCN1" s="73"/>
      <c r="JCO1" s="70" t="s">
        <v>69</v>
      </c>
      <c r="JCQ1" s="623"/>
      <c r="JCR1" s="623"/>
      <c r="JCS1" s="70" t="s">
        <v>70</v>
      </c>
      <c r="JCV1" s="74"/>
      <c r="JCW1" s="70" t="s">
        <v>71</v>
      </c>
      <c r="JDA1" s="72"/>
      <c r="JDB1" s="70" t="s">
        <v>68</v>
      </c>
      <c r="JDD1" s="73"/>
      <c r="JDE1" s="70" t="s">
        <v>69</v>
      </c>
      <c r="JDG1" s="623"/>
      <c r="JDH1" s="623"/>
      <c r="JDI1" s="70" t="s">
        <v>70</v>
      </c>
      <c r="JDL1" s="74"/>
      <c r="JDM1" s="70" t="s">
        <v>71</v>
      </c>
      <c r="JDQ1" s="72"/>
      <c r="JDR1" s="70" t="s">
        <v>68</v>
      </c>
      <c r="JDT1" s="73"/>
      <c r="JDU1" s="70" t="s">
        <v>69</v>
      </c>
      <c r="JDW1" s="623"/>
      <c r="JDX1" s="623"/>
      <c r="JDY1" s="70" t="s">
        <v>70</v>
      </c>
      <c r="JEB1" s="74"/>
      <c r="JEC1" s="70" t="s">
        <v>71</v>
      </c>
      <c r="JEG1" s="72"/>
      <c r="JEH1" s="70" t="s">
        <v>68</v>
      </c>
      <c r="JEJ1" s="73"/>
      <c r="JEK1" s="70" t="s">
        <v>69</v>
      </c>
      <c r="JEM1" s="623"/>
      <c r="JEN1" s="623"/>
      <c r="JEO1" s="70" t="s">
        <v>70</v>
      </c>
      <c r="JER1" s="74"/>
      <c r="JES1" s="70" t="s">
        <v>71</v>
      </c>
      <c r="JEW1" s="72"/>
      <c r="JEX1" s="70" t="s">
        <v>68</v>
      </c>
      <c r="JEZ1" s="73"/>
      <c r="JFA1" s="70" t="s">
        <v>69</v>
      </c>
      <c r="JFC1" s="623"/>
      <c r="JFD1" s="623"/>
      <c r="JFE1" s="70" t="s">
        <v>70</v>
      </c>
      <c r="JFH1" s="74"/>
      <c r="JFI1" s="70" t="s">
        <v>71</v>
      </c>
      <c r="JFM1" s="72"/>
      <c r="JFN1" s="70" t="s">
        <v>68</v>
      </c>
      <c r="JFP1" s="73"/>
      <c r="JFQ1" s="70" t="s">
        <v>69</v>
      </c>
      <c r="JFS1" s="623"/>
      <c r="JFT1" s="623"/>
      <c r="JFU1" s="70" t="s">
        <v>70</v>
      </c>
      <c r="JFX1" s="74"/>
      <c r="JFY1" s="70" t="s">
        <v>71</v>
      </c>
      <c r="JGC1" s="72"/>
      <c r="JGD1" s="70" t="s">
        <v>68</v>
      </c>
      <c r="JGF1" s="73"/>
      <c r="JGG1" s="70" t="s">
        <v>69</v>
      </c>
      <c r="JGI1" s="623"/>
      <c r="JGJ1" s="623"/>
      <c r="JGK1" s="70" t="s">
        <v>70</v>
      </c>
      <c r="JGN1" s="74"/>
      <c r="JGO1" s="70" t="s">
        <v>71</v>
      </c>
      <c r="JGS1" s="72"/>
      <c r="JGT1" s="70" t="s">
        <v>68</v>
      </c>
      <c r="JGV1" s="73"/>
      <c r="JGW1" s="70" t="s">
        <v>69</v>
      </c>
      <c r="JGY1" s="623"/>
      <c r="JGZ1" s="623"/>
      <c r="JHA1" s="70" t="s">
        <v>70</v>
      </c>
      <c r="JHD1" s="74"/>
      <c r="JHE1" s="70" t="s">
        <v>71</v>
      </c>
      <c r="JHI1" s="72"/>
      <c r="JHJ1" s="70" t="s">
        <v>68</v>
      </c>
      <c r="JHL1" s="73"/>
      <c r="JHM1" s="70" t="s">
        <v>69</v>
      </c>
      <c r="JHO1" s="623"/>
      <c r="JHP1" s="623"/>
      <c r="JHQ1" s="70" t="s">
        <v>70</v>
      </c>
      <c r="JHT1" s="74"/>
      <c r="JHU1" s="70" t="s">
        <v>71</v>
      </c>
      <c r="JHY1" s="72"/>
      <c r="JHZ1" s="70" t="s">
        <v>68</v>
      </c>
      <c r="JIB1" s="73"/>
      <c r="JIC1" s="70" t="s">
        <v>69</v>
      </c>
      <c r="JIE1" s="623"/>
      <c r="JIF1" s="623"/>
      <c r="JIG1" s="70" t="s">
        <v>70</v>
      </c>
      <c r="JIJ1" s="74"/>
      <c r="JIK1" s="70" t="s">
        <v>71</v>
      </c>
      <c r="JIO1" s="72"/>
      <c r="JIP1" s="70" t="s">
        <v>68</v>
      </c>
      <c r="JIR1" s="73"/>
      <c r="JIS1" s="70" t="s">
        <v>69</v>
      </c>
      <c r="JIU1" s="623"/>
      <c r="JIV1" s="623"/>
      <c r="JIW1" s="70" t="s">
        <v>70</v>
      </c>
      <c r="JIZ1" s="74"/>
      <c r="JJA1" s="70" t="s">
        <v>71</v>
      </c>
      <c r="JJE1" s="72"/>
      <c r="JJF1" s="70" t="s">
        <v>68</v>
      </c>
      <c r="JJH1" s="73"/>
      <c r="JJI1" s="70" t="s">
        <v>69</v>
      </c>
      <c r="JJK1" s="623"/>
      <c r="JJL1" s="623"/>
      <c r="JJM1" s="70" t="s">
        <v>70</v>
      </c>
      <c r="JJP1" s="74"/>
      <c r="JJQ1" s="70" t="s">
        <v>71</v>
      </c>
      <c r="JJU1" s="72"/>
      <c r="JJV1" s="70" t="s">
        <v>68</v>
      </c>
      <c r="JJX1" s="73"/>
      <c r="JJY1" s="70" t="s">
        <v>69</v>
      </c>
      <c r="JKA1" s="623"/>
      <c r="JKB1" s="623"/>
      <c r="JKC1" s="70" t="s">
        <v>70</v>
      </c>
      <c r="JKF1" s="74"/>
      <c r="JKG1" s="70" t="s">
        <v>71</v>
      </c>
      <c r="JKK1" s="72"/>
      <c r="JKL1" s="70" t="s">
        <v>68</v>
      </c>
      <c r="JKN1" s="73"/>
      <c r="JKO1" s="70" t="s">
        <v>69</v>
      </c>
      <c r="JKQ1" s="623"/>
      <c r="JKR1" s="623"/>
      <c r="JKS1" s="70" t="s">
        <v>70</v>
      </c>
      <c r="JKV1" s="74"/>
      <c r="JKW1" s="70" t="s">
        <v>71</v>
      </c>
      <c r="JLA1" s="72"/>
      <c r="JLB1" s="70" t="s">
        <v>68</v>
      </c>
      <c r="JLD1" s="73"/>
      <c r="JLE1" s="70" t="s">
        <v>69</v>
      </c>
      <c r="JLG1" s="623"/>
      <c r="JLH1" s="623"/>
      <c r="JLI1" s="70" t="s">
        <v>70</v>
      </c>
      <c r="JLL1" s="74"/>
      <c r="JLM1" s="70" t="s">
        <v>71</v>
      </c>
      <c r="JLQ1" s="72"/>
      <c r="JLR1" s="70" t="s">
        <v>68</v>
      </c>
      <c r="JLT1" s="73"/>
      <c r="JLU1" s="70" t="s">
        <v>69</v>
      </c>
      <c r="JLW1" s="623"/>
      <c r="JLX1" s="623"/>
      <c r="JLY1" s="70" t="s">
        <v>70</v>
      </c>
      <c r="JMB1" s="74"/>
      <c r="JMC1" s="70" t="s">
        <v>71</v>
      </c>
      <c r="JMG1" s="72"/>
      <c r="JMH1" s="70" t="s">
        <v>68</v>
      </c>
      <c r="JMJ1" s="73"/>
      <c r="JMK1" s="70" t="s">
        <v>69</v>
      </c>
      <c r="JMM1" s="623"/>
      <c r="JMN1" s="623"/>
      <c r="JMO1" s="70" t="s">
        <v>70</v>
      </c>
      <c r="JMR1" s="74"/>
      <c r="JMS1" s="70" t="s">
        <v>71</v>
      </c>
      <c r="JMW1" s="72"/>
      <c r="JMX1" s="70" t="s">
        <v>68</v>
      </c>
      <c r="JMZ1" s="73"/>
      <c r="JNA1" s="70" t="s">
        <v>69</v>
      </c>
      <c r="JNC1" s="623"/>
      <c r="JND1" s="623"/>
      <c r="JNE1" s="70" t="s">
        <v>70</v>
      </c>
      <c r="JNH1" s="74"/>
      <c r="JNI1" s="70" t="s">
        <v>71</v>
      </c>
      <c r="JNM1" s="72"/>
      <c r="JNN1" s="70" t="s">
        <v>68</v>
      </c>
      <c r="JNP1" s="73"/>
      <c r="JNQ1" s="70" t="s">
        <v>69</v>
      </c>
      <c r="JNS1" s="623"/>
      <c r="JNT1" s="623"/>
      <c r="JNU1" s="70" t="s">
        <v>70</v>
      </c>
      <c r="JNX1" s="74"/>
      <c r="JNY1" s="70" t="s">
        <v>71</v>
      </c>
      <c r="JOC1" s="72"/>
      <c r="JOD1" s="70" t="s">
        <v>68</v>
      </c>
      <c r="JOF1" s="73"/>
      <c r="JOG1" s="70" t="s">
        <v>69</v>
      </c>
      <c r="JOI1" s="623"/>
      <c r="JOJ1" s="623"/>
      <c r="JOK1" s="70" t="s">
        <v>70</v>
      </c>
      <c r="JON1" s="74"/>
      <c r="JOO1" s="70" t="s">
        <v>71</v>
      </c>
      <c r="JOS1" s="72"/>
      <c r="JOT1" s="70" t="s">
        <v>68</v>
      </c>
      <c r="JOV1" s="73"/>
      <c r="JOW1" s="70" t="s">
        <v>69</v>
      </c>
      <c r="JOY1" s="623"/>
      <c r="JOZ1" s="623"/>
      <c r="JPA1" s="70" t="s">
        <v>70</v>
      </c>
      <c r="JPD1" s="74"/>
      <c r="JPE1" s="70" t="s">
        <v>71</v>
      </c>
      <c r="JPI1" s="72"/>
      <c r="JPJ1" s="70" t="s">
        <v>68</v>
      </c>
      <c r="JPL1" s="73"/>
      <c r="JPM1" s="70" t="s">
        <v>69</v>
      </c>
      <c r="JPO1" s="623"/>
      <c r="JPP1" s="623"/>
      <c r="JPQ1" s="70" t="s">
        <v>70</v>
      </c>
      <c r="JPT1" s="74"/>
      <c r="JPU1" s="70" t="s">
        <v>71</v>
      </c>
      <c r="JPY1" s="72"/>
      <c r="JPZ1" s="70" t="s">
        <v>68</v>
      </c>
      <c r="JQB1" s="73"/>
      <c r="JQC1" s="70" t="s">
        <v>69</v>
      </c>
      <c r="JQE1" s="623"/>
      <c r="JQF1" s="623"/>
      <c r="JQG1" s="70" t="s">
        <v>70</v>
      </c>
      <c r="JQJ1" s="74"/>
      <c r="JQK1" s="70" t="s">
        <v>71</v>
      </c>
      <c r="JQO1" s="72"/>
      <c r="JQP1" s="70" t="s">
        <v>68</v>
      </c>
      <c r="JQR1" s="73"/>
      <c r="JQS1" s="70" t="s">
        <v>69</v>
      </c>
      <c r="JQU1" s="623"/>
      <c r="JQV1" s="623"/>
      <c r="JQW1" s="70" t="s">
        <v>70</v>
      </c>
      <c r="JQZ1" s="74"/>
      <c r="JRA1" s="70" t="s">
        <v>71</v>
      </c>
      <c r="JRE1" s="72"/>
      <c r="JRF1" s="70" t="s">
        <v>68</v>
      </c>
      <c r="JRH1" s="73"/>
      <c r="JRI1" s="70" t="s">
        <v>69</v>
      </c>
      <c r="JRK1" s="623"/>
      <c r="JRL1" s="623"/>
      <c r="JRM1" s="70" t="s">
        <v>70</v>
      </c>
      <c r="JRP1" s="74"/>
      <c r="JRQ1" s="70" t="s">
        <v>71</v>
      </c>
      <c r="JRU1" s="72"/>
      <c r="JRV1" s="70" t="s">
        <v>68</v>
      </c>
      <c r="JRX1" s="73"/>
      <c r="JRY1" s="70" t="s">
        <v>69</v>
      </c>
      <c r="JSA1" s="623"/>
      <c r="JSB1" s="623"/>
      <c r="JSC1" s="70" t="s">
        <v>70</v>
      </c>
      <c r="JSF1" s="74"/>
      <c r="JSG1" s="70" t="s">
        <v>71</v>
      </c>
      <c r="JSK1" s="72"/>
      <c r="JSL1" s="70" t="s">
        <v>68</v>
      </c>
      <c r="JSN1" s="73"/>
      <c r="JSO1" s="70" t="s">
        <v>69</v>
      </c>
      <c r="JSQ1" s="623"/>
      <c r="JSR1" s="623"/>
      <c r="JSS1" s="70" t="s">
        <v>70</v>
      </c>
      <c r="JSV1" s="74"/>
      <c r="JSW1" s="70" t="s">
        <v>71</v>
      </c>
      <c r="JTA1" s="72"/>
      <c r="JTB1" s="70" t="s">
        <v>68</v>
      </c>
      <c r="JTD1" s="73"/>
      <c r="JTE1" s="70" t="s">
        <v>69</v>
      </c>
      <c r="JTG1" s="623"/>
      <c r="JTH1" s="623"/>
      <c r="JTI1" s="70" t="s">
        <v>70</v>
      </c>
      <c r="JTL1" s="74"/>
      <c r="JTM1" s="70" t="s">
        <v>71</v>
      </c>
      <c r="JTQ1" s="72"/>
      <c r="JTR1" s="70" t="s">
        <v>68</v>
      </c>
      <c r="JTT1" s="73"/>
      <c r="JTU1" s="70" t="s">
        <v>69</v>
      </c>
      <c r="JTW1" s="623"/>
      <c r="JTX1" s="623"/>
      <c r="JTY1" s="70" t="s">
        <v>70</v>
      </c>
      <c r="JUB1" s="74"/>
      <c r="JUC1" s="70" t="s">
        <v>71</v>
      </c>
      <c r="JUG1" s="72"/>
      <c r="JUH1" s="70" t="s">
        <v>68</v>
      </c>
      <c r="JUJ1" s="73"/>
      <c r="JUK1" s="70" t="s">
        <v>69</v>
      </c>
      <c r="JUM1" s="623"/>
      <c r="JUN1" s="623"/>
      <c r="JUO1" s="70" t="s">
        <v>70</v>
      </c>
      <c r="JUR1" s="74"/>
      <c r="JUS1" s="70" t="s">
        <v>71</v>
      </c>
      <c r="JUW1" s="72"/>
      <c r="JUX1" s="70" t="s">
        <v>68</v>
      </c>
      <c r="JUZ1" s="73"/>
      <c r="JVA1" s="70" t="s">
        <v>69</v>
      </c>
      <c r="JVC1" s="623"/>
      <c r="JVD1" s="623"/>
      <c r="JVE1" s="70" t="s">
        <v>70</v>
      </c>
      <c r="JVH1" s="74"/>
      <c r="JVI1" s="70" t="s">
        <v>71</v>
      </c>
      <c r="JVM1" s="72"/>
      <c r="JVN1" s="70" t="s">
        <v>68</v>
      </c>
      <c r="JVP1" s="73"/>
      <c r="JVQ1" s="70" t="s">
        <v>69</v>
      </c>
      <c r="JVS1" s="623"/>
      <c r="JVT1" s="623"/>
      <c r="JVU1" s="70" t="s">
        <v>70</v>
      </c>
      <c r="JVX1" s="74"/>
      <c r="JVY1" s="70" t="s">
        <v>71</v>
      </c>
      <c r="JWC1" s="72"/>
      <c r="JWD1" s="70" t="s">
        <v>68</v>
      </c>
      <c r="JWF1" s="73"/>
      <c r="JWG1" s="70" t="s">
        <v>69</v>
      </c>
      <c r="JWI1" s="623"/>
      <c r="JWJ1" s="623"/>
      <c r="JWK1" s="70" t="s">
        <v>70</v>
      </c>
      <c r="JWN1" s="74"/>
      <c r="JWO1" s="70" t="s">
        <v>71</v>
      </c>
      <c r="JWS1" s="72"/>
      <c r="JWT1" s="70" t="s">
        <v>68</v>
      </c>
      <c r="JWV1" s="73"/>
      <c r="JWW1" s="70" t="s">
        <v>69</v>
      </c>
      <c r="JWY1" s="623"/>
      <c r="JWZ1" s="623"/>
      <c r="JXA1" s="70" t="s">
        <v>70</v>
      </c>
      <c r="JXD1" s="74"/>
      <c r="JXE1" s="70" t="s">
        <v>71</v>
      </c>
      <c r="JXI1" s="72"/>
      <c r="JXJ1" s="70" t="s">
        <v>68</v>
      </c>
      <c r="JXL1" s="73"/>
      <c r="JXM1" s="70" t="s">
        <v>69</v>
      </c>
      <c r="JXO1" s="623"/>
      <c r="JXP1" s="623"/>
      <c r="JXQ1" s="70" t="s">
        <v>70</v>
      </c>
      <c r="JXT1" s="74"/>
      <c r="JXU1" s="70" t="s">
        <v>71</v>
      </c>
      <c r="JXY1" s="72"/>
      <c r="JXZ1" s="70" t="s">
        <v>68</v>
      </c>
      <c r="JYB1" s="73"/>
      <c r="JYC1" s="70" t="s">
        <v>69</v>
      </c>
      <c r="JYE1" s="623"/>
      <c r="JYF1" s="623"/>
      <c r="JYG1" s="70" t="s">
        <v>70</v>
      </c>
      <c r="JYJ1" s="74"/>
      <c r="JYK1" s="70" t="s">
        <v>71</v>
      </c>
      <c r="JYO1" s="72"/>
      <c r="JYP1" s="70" t="s">
        <v>68</v>
      </c>
      <c r="JYR1" s="73"/>
      <c r="JYS1" s="70" t="s">
        <v>69</v>
      </c>
      <c r="JYU1" s="623"/>
      <c r="JYV1" s="623"/>
      <c r="JYW1" s="70" t="s">
        <v>70</v>
      </c>
      <c r="JYZ1" s="74"/>
      <c r="JZA1" s="70" t="s">
        <v>71</v>
      </c>
      <c r="JZE1" s="72"/>
      <c r="JZF1" s="70" t="s">
        <v>68</v>
      </c>
      <c r="JZH1" s="73"/>
      <c r="JZI1" s="70" t="s">
        <v>69</v>
      </c>
      <c r="JZK1" s="623"/>
      <c r="JZL1" s="623"/>
      <c r="JZM1" s="70" t="s">
        <v>70</v>
      </c>
      <c r="JZP1" s="74"/>
      <c r="JZQ1" s="70" t="s">
        <v>71</v>
      </c>
      <c r="JZU1" s="72"/>
      <c r="JZV1" s="70" t="s">
        <v>68</v>
      </c>
      <c r="JZX1" s="73"/>
      <c r="JZY1" s="70" t="s">
        <v>69</v>
      </c>
      <c r="KAA1" s="623"/>
      <c r="KAB1" s="623"/>
      <c r="KAC1" s="70" t="s">
        <v>70</v>
      </c>
      <c r="KAF1" s="74"/>
      <c r="KAG1" s="70" t="s">
        <v>71</v>
      </c>
      <c r="KAK1" s="72"/>
      <c r="KAL1" s="70" t="s">
        <v>68</v>
      </c>
      <c r="KAN1" s="73"/>
      <c r="KAO1" s="70" t="s">
        <v>69</v>
      </c>
      <c r="KAQ1" s="623"/>
      <c r="KAR1" s="623"/>
      <c r="KAS1" s="70" t="s">
        <v>70</v>
      </c>
      <c r="KAV1" s="74"/>
      <c r="KAW1" s="70" t="s">
        <v>71</v>
      </c>
      <c r="KBA1" s="72"/>
      <c r="KBB1" s="70" t="s">
        <v>68</v>
      </c>
      <c r="KBD1" s="73"/>
      <c r="KBE1" s="70" t="s">
        <v>69</v>
      </c>
      <c r="KBG1" s="623"/>
      <c r="KBH1" s="623"/>
      <c r="KBI1" s="70" t="s">
        <v>70</v>
      </c>
      <c r="KBL1" s="74"/>
      <c r="KBM1" s="70" t="s">
        <v>71</v>
      </c>
      <c r="KBQ1" s="72"/>
      <c r="KBR1" s="70" t="s">
        <v>68</v>
      </c>
      <c r="KBT1" s="73"/>
      <c r="KBU1" s="70" t="s">
        <v>69</v>
      </c>
      <c r="KBW1" s="623"/>
      <c r="KBX1" s="623"/>
      <c r="KBY1" s="70" t="s">
        <v>70</v>
      </c>
      <c r="KCB1" s="74"/>
      <c r="KCC1" s="70" t="s">
        <v>71</v>
      </c>
      <c r="KCG1" s="72"/>
      <c r="KCH1" s="70" t="s">
        <v>68</v>
      </c>
      <c r="KCJ1" s="73"/>
      <c r="KCK1" s="70" t="s">
        <v>69</v>
      </c>
      <c r="KCM1" s="623"/>
      <c r="KCN1" s="623"/>
      <c r="KCO1" s="70" t="s">
        <v>70</v>
      </c>
      <c r="KCR1" s="74"/>
      <c r="KCS1" s="70" t="s">
        <v>71</v>
      </c>
      <c r="KCW1" s="72"/>
      <c r="KCX1" s="70" t="s">
        <v>68</v>
      </c>
      <c r="KCZ1" s="73"/>
      <c r="KDA1" s="70" t="s">
        <v>69</v>
      </c>
      <c r="KDC1" s="623"/>
      <c r="KDD1" s="623"/>
      <c r="KDE1" s="70" t="s">
        <v>70</v>
      </c>
      <c r="KDH1" s="74"/>
      <c r="KDI1" s="70" t="s">
        <v>71</v>
      </c>
      <c r="KDM1" s="72"/>
      <c r="KDN1" s="70" t="s">
        <v>68</v>
      </c>
      <c r="KDP1" s="73"/>
      <c r="KDQ1" s="70" t="s">
        <v>69</v>
      </c>
      <c r="KDS1" s="623"/>
      <c r="KDT1" s="623"/>
      <c r="KDU1" s="70" t="s">
        <v>70</v>
      </c>
      <c r="KDX1" s="74"/>
      <c r="KDY1" s="70" t="s">
        <v>71</v>
      </c>
      <c r="KEC1" s="72"/>
      <c r="KED1" s="70" t="s">
        <v>68</v>
      </c>
      <c r="KEF1" s="73"/>
      <c r="KEG1" s="70" t="s">
        <v>69</v>
      </c>
      <c r="KEI1" s="623"/>
      <c r="KEJ1" s="623"/>
      <c r="KEK1" s="70" t="s">
        <v>70</v>
      </c>
      <c r="KEN1" s="74"/>
      <c r="KEO1" s="70" t="s">
        <v>71</v>
      </c>
      <c r="KES1" s="72"/>
      <c r="KET1" s="70" t="s">
        <v>68</v>
      </c>
      <c r="KEV1" s="73"/>
      <c r="KEW1" s="70" t="s">
        <v>69</v>
      </c>
      <c r="KEY1" s="623"/>
      <c r="KEZ1" s="623"/>
      <c r="KFA1" s="70" t="s">
        <v>70</v>
      </c>
      <c r="KFD1" s="74"/>
      <c r="KFE1" s="70" t="s">
        <v>71</v>
      </c>
      <c r="KFI1" s="72"/>
      <c r="KFJ1" s="70" t="s">
        <v>68</v>
      </c>
      <c r="KFL1" s="73"/>
      <c r="KFM1" s="70" t="s">
        <v>69</v>
      </c>
      <c r="KFO1" s="623"/>
      <c r="KFP1" s="623"/>
      <c r="KFQ1" s="70" t="s">
        <v>70</v>
      </c>
      <c r="KFT1" s="74"/>
      <c r="KFU1" s="70" t="s">
        <v>71</v>
      </c>
      <c r="KFY1" s="72"/>
      <c r="KFZ1" s="70" t="s">
        <v>68</v>
      </c>
      <c r="KGB1" s="73"/>
      <c r="KGC1" s="70" t="s">
        <v>69</v>
      </c>
      <c r="KGE1" s="623"/>
      <c r="KGF1" s="623"/>
      <c r="KGG1" s="70" t="s">
        <v>70</v>
      </c>
      <c r="KGJ1" s="74"/>
      <c r="KGK1" s="70" t="s">
        <v>71</v>
      </c>
      <c r="KGO1" s="72"/>
      <c r="KGP1" s="70" t="s">
        <v>68</v>
      </c>
      <c r="KGR1" s="73"/>
      <c r="KGS1" s="70" t="s">
        <v>69</v>
      </c>
      <c r="KGU1" s="623"/>
      <c r="KGV1" s="623"/>
      <c r="KGW1" s="70" t="s">
        <v>70</v>
      </c>
      <c r="KGZ1" s="74"/>
      <c r="KHA1" s="70" t="s">
        <v>71</v>
      </c>
      <c r="KHE1" s="72"/>
      <c r="KHF1" s="70" t="s">
        <v>68</v>
      </c>
      <c r="KHH1" s="73"/>
      <c r="KHI1" s="70" t="s">
        <v>69</v>
      </c>
      <c r="KHK1" s="623"/>
      <c r="KHL1" s="623"/>
      <c r="KHM1" s="70" t="s">
        <v>70</v>
      </c>
      <c r="KHP1" s="74"/>
      <c r="KHQ1" s="70" t="s">
        <v>71</v>
      </c>
      <c r="KHU1" s="72"/>
      <c r="KHV1" s="70" t="s">
        <v>68</v>
      </c>
      <c r="KHX1" s="73"/>
      <c r="KHY1" s="70" t="s">
        <v>69</v>
      </c>
      <c r="KIA1" s="623"/>
      <c r="KIB1" s="623"/>
      <c r="KIC1" s="70" t="s">
        <v>70</v>
      </c>
      <c r="KIF1" s="74"/>
      <c r="KIG1" s="70" t="s">
        <v>71</v>
      </c>
      <c r="KIK1" s="72"/>
      <c r="KIL1" s="70" t="s">
        <v>68</v>
      </c>
      <c r="KIN1" s="73"/>
      <c r="KIO1" s="70" t="s">
        <v>69</v>
      </c>
      <c r="KIQ1" s="623"/>
      <c r="KIR1" s="623"/>
      <c r="KIS1" s="70" t="s">
        <v>70</v>
      </c>
      <c r="KIV1" s="74"/>
      <c r="KIW1" s="70" t="s">
        <v>71</v>
      </c>
      <c r="KJA1" s="72"/>
      <c r="KJB1" s="70" t="s">
        <v>68</v>
      </c>
      <c r="KJD1" s="73"/>
      <c r="KJE1" s="70" t="s">
        <v>69</v>
      </c>
      <c r="KJG1" s="623"/>
      <c r="KJH1" s="623"/>
      <c r="KJI1" s="70" t="s">
        <v>70</v>
      </c>
      <c r="KJL1" s="74"/>
      <c r="KJM1" s="70" t="s">
        <v>71</v>
      </c>
      <c r="KJQ1" s="72"/>
      <c r="KJR1" s="70" t="s">
        <v>68</v>
      </c>
      <c r="KJT1" s="73"/>
      <c r="KJU1" s="70" t="s">
        <v>69</v>
      </c>
      <c r="KJW1" s="623"/>
      <c r="KJX1" s="623"/>
      <c r="KJY1" s="70" t="s">
        <v>70</v>
      </c>
      <c r="KKB1" s="74"/>
      <c r="KKC1" s="70" t="s">
        <v>71</v>
      </c>
      <c r="KKG1" s="72"/>
      <c r="KKH1" s="70" t="s">
        <v>68</v>
      </c>
      <c r="KKJ1" s="73"/>
      <c r="KKK1" s="70" t="s">
        <v>69</v>
      </c>
      <c r="KKM1" s="623"/>
      <c r="KKN1" s="623"/>
      <c r="KKO1" s="70" t="s">
        <v>70</v>
      </c>
      <c r="KKR1" s="74"/>
      <c r="KKS1" s="70" t="s">
        <v>71</v>
      </c>
      <c r="KKW1" s="72"/>
      <c r="KKX1" s="70" t="s">
        <v>68</v>
      </c>
      <c r="KKZ1" s="73"/>
      <c r="KLA1" s="70" t="s">
        <v>69</v>
      </c>
      <c r="KLC1" s="623"/>
      <c r="KLD1" s="623"/>
      <c r="KLE1" s="70" t="s">
        <v>70</v>
      </c>
      <c r="KLH1" s="74"/>
      <c r="KLI1" s="70" t="s">
        <v>71</v>
      </c>
      <c r="KLM1" s="72"/>
      <c r="KLN1" s="70" t="s">
        <v>68</v>
      </c>
      <c r="KLP1" s="73"/>
      <c r="KLQ1" s="70" t="s">
        <v>69</v>
      </c>
      <c r="KLS1" s="623"/>
      <c r="KLT1" s="623"/>
      <c r="KLU1" s="70" t="s">
        <v>70</v>
      </c>
      <c r="KLX1" s="74"/>
      <c r="KLY1" s="70" t="s">
        <v>71</v>
      </c>
      <c r="KMC1" s="72"/>
      <c r="KMD1" s="70" t="s">
        <v>68</v>
      </c>
      <c r="KMF1" s="73"/>
      <c r="KMG1" s="70" t="s">
        <v>69</v>
      </c>
      <c r="KMI1" s="623"/>
      <c r="KMJ1" s="623"/>
      <c r="KMK1" s="70" t="s">
        <v>70</v>
      </c>
      <c r="KMN1" s="74"/>
      <c r="KMO1" s="70" t="s">
        <v>71</v>
      </c>
      <c r="KMS1" s="72"/>
      <c r="KMT1" s="70" t="s">
        <v>68</v>
      </c>
      <c r="KMV1" s="73"/>
      <c r="KMW1" s="70" t="s">
        <v>69</v>
      </c>
      <c r="KMY1" s="623"/>
      <c r="KMZ1" s="623"/>
      <c r="KNA1" s="70" t="s">
        <v>70</v>
      </c>
      <c r="KND1" s="74"/>
      <c r="KNE1" s="70" t="s">
        <v>71</v>
      </c>
      <c r="KNI1" s="72"/>
      <c r="KNJ1" s="70" t="s">
        <v>68</v>
      </c>
      <c r="KNL1" s="73"/>
      <c r="KNM1" s="70" t="s">
        <v>69</v>
      </c>
      <c r="KNO1" s="623"/>
      <c r="KNP1" s="623"/>
      <c r="KNQ1" s="70" t="s">
        <v>70</v>
      </c>
      <c r="KNT1" s="74"/>
      <c r="KNU1" s="70" t="s">
        <v>71</v>
      </c>
      <c r="KNY1" s="72"/>
      <c r="KNZ1" s="70" t="s">
        <v>68</v>
      </c>
      <c r="KOB1" s="73"/>
      <c r="KOC1" s="70" t="s">
        <v>69</v>
      </c>
      <c r="KOE1" s="623"/>
      <c r="KOF1" s="623"/>
      <c r="KOG1" s="70" t="s">
        <v>70</v>
      </c>
      <c r="KOJ1" s="74"/>
      <c r="KOK1" s="70" t="s">
        <v>71</v>
      </c>
      <c r="KOO1" s="72"/>
      <c r="KOP1" s="70" t="s">
        <v>68</v>
      </c>
      <c r="KOR1" s="73"/>
      <c r="KOS1" s="70" t="s">
        <v>69</v>
      </c>
      <c r="KOU1" s="623"/>
      <c r="KOV1" s="623"/>
      <c r="KOW1" s="70" t="s">
        <v>70</v>
      </c>
      <c r="KOZ1" s="74"/>
      <c r="KPA1" s="70" t="s">
        <v>71</v>
      </c>
      <c r="KPE1" s="72"/>
      <c r="KPF1" s="70" t="s">
        <v>68</v>
      </c>
      <c r="KPH1" s="73"/>
      <c r="KPI1" s="70" t="s">
        <v>69</v>
      </c>
      <c r="KPK1" s="623"/>
      <c r="KPL1" s="623"/>
      <c r="KPM1" s="70" t="s">
        <v>70</v>
      </c>
      <c r="KPP1" s="74"/>
      <c r="KPQ1" s="70" t="s">
        <v>71</v>
      </c>
      <c r="KPU1" s="72"/>
      <c r="KPV1" s="70" t="s">
        <v>68</v>
      </c>
      <c r="KPX1" s="73"/>
      <c r="KPY1" s="70" t="s">
        <v>69</v>
      </c>
      <c r="KQA1" s="623"/>
      <c r="KQB1" s="623"/>
      <c r="KQC1" s="70" t="s">
        <v>70</v>
      </c>
      <c r="KQF1" s="74"/>
      <c r="KQG1" s="70" t="s">
        <v>71</v>
      </c>
      <c r="KQK1" s="72"/>
      <c r="KQL1" s="70" t="s">
        <v>68</v>
      </c>
      <c r="KQN1" s="73"/>
      <c r="KQO1" s="70" t="s">
        <v>69</v>
      </c>
      <c r="KQQ1" s="623"/>
      <c r="KQR1" s="623"/>
      <c r="KQS1" s="70" t="s">
        <v>70</v>
      </c>
      <c r="KQV1" s="74"/>
      <c r="KQW1" s="70" t="s">
        <v>71</v>
      </c>
      <c r="KRA1" s="72"/>
      <c r="KRB1" s="70" t="s">
        <v>68</v>
      </c>
      <c r="KRD1" s="73"/>
      <c r="KRE1" s="70" t="s">
        <v>69</v>
      </c>
      <c r="KRG1" s="623"/>
      <c r="KRH1" s="623"/>
      <c r="KRI1" s="70" t="s">
        <v>70</v>
      </c>
      <c r="KRL1" s="74"/>
      <c r="KRM1" s="70" t="s">
        <v>71</v>
      </c>
      <c r="KRQ1" s="72"/>
      <c r="KRR1" s="70" t="s">
        <v>68</v>
      </c>
      <c r="KRT1" s="73"/>
      <c r="KRU1" s="70" t="s">
        <v>69</v>
      </c>
      <c r="KRW1" s="623"/>
      <c r="KRX1" s="623"/>
      <c r="KRY1" s="70" t="s">
        <v>70</v>
      </c>
      <c r="KSB1" s="74"/>
      <c r="KSC1" s="70" t="s">
        <v>71</v>
      </c>
      <c r="KSG1" s="72"/>
      <c r="KSH1" s="70" t="s">
        <v>68</v>
      </c>
      <c r="KSJ1" s="73"/>
      <c r="KSK1" s="70" t="s">
        <v>69</v>
      </c>
      <c r="KSM1" s="623"/>
      <c r="KSN1" s="623"/>
      <c r="KSO1" s="70" t="s">
        <v>70</v>
      </c>
      <c r="KSR1" s="74"/>
      <c r="KSS1" s="70" t="s">
        <v>71</v>
      </c>
      <c r="KSW1" s="72"/>
      <c r="KSX1" s="70" t="s">
        <v>68</v>
      </c>
      <c r="KSZ1" s="73"/>
      <c r="KTA1" s="70" t="s">
        <v>69</v>
      </c>
      <c r="KTC1" s="623"/>
      <c r="KTD1" s="623"/>
      <c r="KTE1" s="70" t="s">
        <v>70</v>
      </c>
      <c r="KTH1" s="74"/>
      <c r="KTI1" s="70" t="s">
        <v>71</v>
      </c>
      <c r="KTM1" s="72"/>
      <c r="KTN1" s="70" t="s">
        <v>68</v>
      </c>
      <c r="KTP1" s="73"/>
      <c r="KTQ1" s="70" t="s">
        <v>69</v>
      </c>
      <c r="KTS1" s="623"/>
      <c r="KTT1" s="623"/>
      <c r="KTU1" s="70" t="s">
        <v>70</v>
      </c>
      <c r="KTX1" s="74"/>
      <c r="KTY1" s="70" t="s">
        <v>71</v>
      </c>
      <c r="KUC1" s="72"/>
      <c r="KUD1" s="70" t="s">
        <v>68</v>
      </c>
      <c r="KUF1" s="73"/>
      <c r="KUG1" s="70" t="s">
        <v>69</v>
      </c>
      <c r="KUI1" s="623"/>
      <c r="KUJ1" s="623"/>
      <c r="KUK1" s="70" t="s">
        <v>70</v>
      </c>
      <c r="KUN1" s="74"/>
      <c r="KUO1" s="70" t="s">
        <v>71</v>
      </c>
      <c r="KUS1" s="72"/>
      <c r="KUT1" s="70" t="s">
        <v>68</v>
      </c>
      <c r="KUV1" s="73"/>
      <c r="KUW1" s="70" t="s">
        <v>69</v>
      </c>
      <c r="KUY1" s="623"/>
      <c r="KUZ1" s="623"/>
      <c r="KVA1" s="70" t="s">
        <v>70</v>
      </c>
      <c r="KVD1" s="74"/>
      <c r="KVE1" s="70" t="s">
        <v>71</v>
      </c>
      <c r="KVI1" s="72"/>
      <c r="KVJ1" s="70" t="s">
        <v>68</v>
      </c>
      <c r="KVL1" s="73"/>
      <c r="KVM1" s="70" t="s">
        <v>69</v>
      </c>
      <c r="KVO1" s="623"/>
      <c r="KVP1" s="623"/>
      <c r="KVQ1" s="70" t="s">
        <v>70</v>
      </c>
      <c r="KVT1" s="74"/>
      <c r="KVU1" s="70" t="s">
        <v>71</v>
      </c>
      <c r="KVY1" s="72"/>
      <c r="KVZ1" s="70" t="s">
        <v>68</v>
      </c>
      <c r="KWB1" s="73"/>
      <c r="KWC1" s="70" t="s">
        <v>69</v>
      </c>
      <c r="KWE1" s="623"/>
      <c r="KWF1" s="623"/>
      <c r="KWG1" s="70" t="s">
        <v>70</v>
      </c>
      <c r="KWJ1" s="74"/>
      <c r="KWK1" s="70" t="s">
        <v>71</v>
      </c>
      <c r="KWO1" s="72"/>
      <c r="KWP1" s="70" t="s">
        <v>68</v>
      </c>
      <c r="KWR1" s="73"/>
      <c r="KWS1" s="70" t="s">
        <v>69</v>
      </c>
      <c r="KWU1" s="623"/>
      <c r="KWV1" s="623"/>
      <c r="KWW1" s="70" t="s">
        <v>70</v>
      </c>
      <c r="KWZ1" s="74"/>
      <c r="KXA1" s="70" t="s">
        <v>71</v>
      </c>
      <c r="KXE1" s="72"/>
      <c r="KXF1" s="70" t="s">
        <v>68</v>
      </c>
      <c r="KXH1" s="73"/>
      <c r="KXI1" s="70" t="s">
        <v>69</v>
      </c>
      <c r="KXK1" s="623"/>
      <c r="KXL1" s="623"/>
      <c r="KXM1" s="70" t="s">
        <v>70</v>
      </c>
      <c r="KXP1" s="74"/>
      <c r="KXQ1" s="70" t="s">
        <v>71</v>
      </c>
      <c r="KXU1" s="72"/>
      <c r="KXV1" s="70" t="s">
        <v>68</v>
      </c>
      <c r="KXX1" s="73"/>
      <c r="KXY1" s="70" t="s">
        <v>69</v>
      </c>
      <c r="KYA1" s="623"/>
      <c r="KYB1" s="623"/>
      <c r="KYC1" s="70" t="s">
        <v>70</v>
      </c>
      <c r="KYF1" s="74"/>
      <c r="KYG1" s="70" t="s">
        <v>71</v>
      </c>
      <c r="KYK1" s="72"/>
      <c r="KYL1" s="70" t="s">
        <v>68</v>
      </c>
      <c r="KYN1" s="73"/>
      <c r="KYO1" s="70" t="s">
        <v>69</v>
      </c>
      <c r="KYQ1" s="623"/>
      <c r="KYR1" s="623"/>
      <c r="KYS1" s="70" t="s">
        <v>70</v>
      </c>
      <c r="KYV1" s="74"/>
      <c r="KYW1" s="70" t="s">
        <v>71</v>
      </c>
      <c r="KZA1" s="72"/>
      <c r="KZB1" s="70" t="s">
        <v>68</v>
      </c>
      <c r="KZD1" s="73"/>
      <c r="KZE1" s="70" t="s">
        <v>69</v>
      </c>
      <c r="KZG1" s="623"/>
      <c r="KZH1" s="623"/>
      <c r="KZI1" s="70" t="s">
        <v>70</v>
      </c>
      <c r="KZL1" s="74"/>
      <c r="KZM1" s="70" t="s">
        <v>71</v>
      </c>
      <c r="KZQ1" s="72"/>
      <c r="KZR1" s="70" t="s">
        <v>68</v>
      </c>
      <c r="KZT1" s="73"/>
      <c r="KZU1" s="70" t="s">
        <v>69</v>
      </c>
      <c r="KZW1" s="623"/>
      <c r="KZX1" s="623"/>
      <c r="KZY1" s="70" t="s">
        <v>70</v>
      </c>
      <c r="LAB1" s="74"/>
      <c r="LAC1" s="70" t="s">
        <v>71</v>
      </c>
      <c r="LAG1" s="72"/>
      <c r="LAH1" s="70" t="s">
        <v>68</v>
      </c>
      <c r="LAJ1" s="73"/>
      <c r="LAK1" s="70" t="s">
        <v>69</v>
      </c>
      <c r="LAM1" s="623"/>
      <c r="LAN1" s="623"/>
      <c r="LAO1" s="70" t="s">
        <v>70</v>
      </c>
      <c r="LAR1" s="74"/>
      <c r="LAS1" s="70" t="s">
        <v>71</v>
      </c>
      <c r="LAW1" s="72"/>
      <c r="LAX1" s="70" t="s">
        <v>68</v>
      </c>
      <c r="LAZ1" s="73"/>
      <c r="LBA1" s="70" t="s">
        <v>69</v>
      </c>
      <c r="LBC1" s="623"/>
      <c r="LBD1" s="623"/>
      <c r="LBE1" s="70" t="s">
        <v>70</v>
      </c>
      <c r="LBH1" s="74"/>
      <c r="LBI1" s="70" t="s">
        <v>71</v>
      </c>
      <c r="LBM1" s="72"/>
      <c r="LBN1" s="70" t="s">
        <v>68</v>
      </c>
      <c r="LBP1" s="73"/>
      <c r="LBQ1" s="70" t="s">
        <v>69</v>
      </c>
      <c r="LBS1" s="623"/>
      <c r="LBT1" s="623"/>
      <c r="LBU1" s="70" t="s">
        <v>70</v>
      </c>
      <c r="LBX1" s="74"/>
      <c r="LBY1" s="70" t="s">
        <v>71</v>
      </c>
      <c r="LCC1" s="72"/>
      <c r="LCD1" s="70" t="s">
        <v>68</v>
      </c>
      <c r="LCF1" s="73"/>
      <c r="LCG1" s="70" t="s">
        <v>69</v>
      </c>
      <c r="LCI1" s="623"/>
      <c r="LCJ1" s="623"/>
      <c r="LCK1" s="70" t="s">
        <v>70</v>
      </c>
      <c r="LCN1" s="74"/>
      <c r="LCO1" s="70" t="s">
        <v>71</v>
      </c>
      <c r="LCS1" s="72"/>
      <c r="LCT1" s="70" t="s">
        <v>68</v>
      </c>
      <c r="LCV1" s="73"/>
      <c r="LCW1" s="70" t="s">
        <v>69</v>
      </c>
      <c r="LCY1" s="623"/>
      <c r="LCZ1" s="623"/>
      <c r="LDA1" s="70" t="s">
        <v>70</v>
      </c>
      <c r="LDD1" s="74"/>
      <c r="LDE1" s="70" t="s">
        <v>71</v>
      </c>
      <c r="LDI1" s="72"/>
      <c r="LDJ1" s="70" t="s">
        <v>68</v>
      </c>
      <c r="LDL1" s="73"/>
      <c r="LDM1" s="70" t="s">
        <v>69</v>
      </c>
      <c r="LDO1" s="623"/>
      <c r="LDP1" s="623"/>
      <c r="LDQ1" s="70" t="s">
        <v>70</v>
      </c>
      <c r="LDT1" s="74"/>
      <c r="LDU1" s="70" t="s">
        <v>71</v>
      </c>
      <c r="LDY1" s="72"/>
      <c r="LDZ1" s="70" t="s">
        <v>68</v>
      </c>
      <c r="LEB1" s="73"/>
      <c r="LEC1" s="70" t="s">
        <v>69</v>
      </c>
      <c r="LEE1" s="623"/>
      <c r="LEF1" s="623"/>
      <c r="LEG1" s="70" t="s">
        <v>70</v>
      </c>
      <c r="LEJ1" s="74"/>
      <c r="LEK1" s="70" t="s">
        <v>71</v>
      </c>
      <c r="LEO1" s="72"/>
      <c r="LEP1" s="70" t="s">
        <v>68</v>
      </c>
      <c r="LER1" s="73"/>
      <c r="LES1" s="70" t="s">
        <v>69</v>
      </c>
      <c r="LEU1" s="623"/>
      <c r="LEV1" s="623"/>
      <c r="LEW1" s="70" t="s">
        <v>70</v>
      </c>
      <c r="LEZ1" s="74"/>
      <c r="LFA1" s="70" t="s">
        <v>71</v>
      </c>
      <c r="LFE1" s="72"/>
      <c r="LFF1" s="70" t="s">
        <v>68</v>
      </c>
      <c r="LFH1" s="73"/>
      <c r="LFI1" s="70" t="s">
        <v>69</v>
      </c>
      <c r="LFK1" s="623"/>
      <c r="LFL1" s="623"/>
      <c r="LFM1" s="70" t="s">
        <v>70</v>
      </c>
      <c r="LFP1" s="74"/>
      <c r="LFQ1" s="70" t="s">
        <v>71</v>
      </c>
      <c r="LFU1" s="72"/>
      <c r="LFV1" s="70" t="s">
        <v>68</v>
      </c>
      <c r="LFX1" s="73"/>
      <c r="LFY1" s="70" t="s">
        <v>69</v>
      </c>
      <c r="LGA1" s="623"/>
      <c r="LGB1" s="623"/>
      <c r="LGC1" s="70" t="s">
        <v>70</v>
      </c>
      <c r="LGF1" s="74"/>
      <c r="LGG1" s="70" t="s">
        <v>71</v>
      </c>
      <c r="LGK1" s="72"/>
      <c r="LGL1" s="70" t="s">
        <v>68</v>
      </c>
      <c r="LGN1" s="73"/>
      <c r="LGO1" s="70" t="s">
        <v>69</v>
      </c>
      <c r="LGQ1" s="623"/>
      <c r="LGR1" s="623"/>
      <c r="LGS1" s="70" t="s">
        <v>70</v>
      </c>
      <c r="LGV1" s="74"/>
      <c r="LGW1" s="70" t="s">
        <v>71</v>
      </c>
      <c r="LHA1" s="72"/>
      <c r="LHB1" s="70" t="s">
        <v>68</v>
      </c>
      <c r="LHD1" s="73"/>
      <c r="LHE1" s="70" t="s">
        <v>69</v>
      </c>
      <c r="LHG1" s="623"/>
      <c r="LHH1" s="623"/>
      <c r="LHI1" s="70" t="s">
        <v>70</v>
      </c>
      <c r="LHL1" s="74"/>
      <c r="LHM1" s="70" t="s">
        <v>71</v>
      </c>
      <c r="LHQ1" s="72"/>
      <c r="LHR1" s="70" t="s">
        <v>68</v>
      </c>
      <c r="LHT1" s="73"/>
      <c r="LHU1" s="70" t="s">
        <v>69</v>
      </c>
      <c r="LHW1" s="623"/>
      <c r="LHX1" s="623"/>
      <c r="LHY1" s="70" t="s">
        <v>70</v>
      </c>
      <c r="LIB1" s="74"/>
      <c r="LIC1" s="70" t="s">
        <v>71</v>
      </c>
      <c r="LIG1" s="72"/>
      <c r="LIH1" s="70" t="s">
        <v>68</v>
      </c>
      <c r="LIJ1" s="73"/>
      <c r="LIK1" s="70" t="s">
        <v>69</v>
      </c>
      <c r="LIM1" s="623"/>
      <c r="LIN1" s="623"/>
      <c r="LIO1" s="70" t="s">
        <v>70</v>
      </c>
      <c r="LIR1" s="74"/>
      <c r="LIS1" s="70" t="s">
        <v>71</v>
      </c>
      <c r="LIW1" s="72"/>
      <c r="LIX1" s="70" t="s">
        <v>68</v>
      </c>
      <c r="LIZ1" s="73"/>
      <c r="LJA1" s="70" t="s">
        <v>69</v>
      </c>
      <c r="LJC1" s="623"/>
      <c r="LJD1" s="623"/>
      <c r="LJE1" s="70" t="s">
        <v>70</v>
      </c>
      <c r="LJH1" s="74"/>
      <c r="LJI1" s="70" t="s">
        <v>71</v>
      </c>
      <c r="LJM1" s="72"/>
      <c r="LJN1" s="70" t="s">
        <v>68</v>
      </c>
      <c r="LJP1" s="73"/>
      <c r="LJQ1" s="70" t="s">
        <v>69</v>
      </c>
      <c r="LJS1" s="623"/>
      <c r="LJT1" s="623"/>
      <c r="LJU1" s="70" t="s">
        <v>70</v>
      </c>
      <c r="LJX1" s="74"/>
      <c r="LJY1" s="70" t="s">
        <v>71</v>
      </c>
      <c r="LKC1" s="72"/>
      <c r="LKD1" s="70" t="s">
        <v>68</v>
      </c>
      <c r="LKF1" s="73"/>
      <c r="LKG1" s="70" t="s">
        <v>69</v>
      </c>
      <c r="LKI1" s="623"/>
      <c r="LKJ1" s="623"/>
      <c r="LKK1" s="70" t="s">
        <v>70</v>
      </c>
      <c r="LKN1" s="74"/>
      <c r="LKO1" s="70" t="s">
        <v>71</v>
      </c>
      <c r="LKS1" s="72"/>
      <c r="LKT1" s="70" t="s">
        <v>68</v>
      </c>
      <c r="LKV1" s="73"/>
      <c r="LKW1" s="70" t="s">
        <v>69</v>
      </c>
      <c r="LKY1" s="623"/>
      <c r="LKZ1" s="623"/>
      <c r="LLA1" s="70" t="s">
        <v>70</v>
      </c>
      <c r="LLD1" s="74"/>
      <c r="LLE1" s="70" t="s">
        <v>71</v>
      </c>
      <c r="LLI1" s="72"/>
      <c r="LLJ1" s="70" t="s">
        <v>68</v>
      </c>
      <c r="LLL1" s="73"/>
      <c r="LLM1" s="70" t="s">
        <v>69</v>
      </c>
      <c r="LLO1" s="623"/>
      <c r="LLP1" s="623"/>
      <c r="LLQ1" s="70" t="s">
        <v>70</v>
      </c>
      <c r="LLT1" s="74"/>
      <c r="LLU1" s="70" t="s">
        <v>71</v>
      </c>
      <c r="LLY1" s="72"/>
      <c r="LLZ1" s="70" t="s">
        <v>68</v>
      </c>
      <c r="LMB1" s="73"/>
      <c r="LMC1" s="70" t="s">
        <v>69</v>
      </c>
      <c r="LME1" s="623"/>
      <c r="LMF1" s="623"/>
      <c r="LMG1" s="70" t="s">
        <v>70</v>
      </c>
      <c r="LMJ1" s="74"/>
      <c r="LMK1" s="70" t="s">
        <v>71</v>
      </c>
      <c r="LMO1" s="72"/>
      <c r="LMP1" s="70" t="s">
        <v>68</v>
      </c>
      <c r="LMR1" s="73"/>
      <c r="LMS1" s="70" t="s">
        <v>69</v>
      </c>
      <c r="LMU1" s="623"/>
      <c r="LMV1" s="623"/>
      <c r="LMW1" s="70" t="s">
        <v>70</v>
      </c>
      <c r="LMZ1" s="74"/>
      <c r="LNA1" s="70" t="s">
        <v>71</v>
      </c>
      <c r="LNE1" s="72"/>
      <c r="LNF1" s="70" t="s">
        <v>68</v>
      </c>
      <c r="LNH1" s="73"/>
      <c r="LNI1" s="70" t="s">
        <v>69</v>
      </c>
      <c r="LNK1" s="623"/>
      <c r="LNL1" s="623"/>
      <c r="LNM1" s="70" t="s">
        <v>70</v>
      </c>
      <c r="LNP1" s="74"/>
      <c r="LNQ1" s="70" t="s">
        <v>71</v>
      </c>
      <c r="LNU1" s="72"/>
      <c r="LNV1" s="70" t="s">
        <v>68</v>
      </c>
      <c r="LNX1" s="73"/>
      <c r="LNY1" s="70" t="s">
        <v>69</v>
      </c>
      <c r="LOA1" s="623"/>
      <c r="LOB1" s="623"/>
      <c r="LOC1" s="70" t="s">
        <v>70</v>
      </c>
      <c r="LOF1" s="74"/>
      <c r="LOG1" s="70" t="s">
        <v>71</v>
      </c>
      <c r="LOK1" s="72"/>
      <c r="LOL1" s="70" t="s">
        <v>68</v>
      </c>
      <c r="LON1" s="73"/>
      <c r="LOO1" s="70" t="s">
        <v>69</v>
      </c>
      <c r="LOQ1" s="623"/>
      <c r="LOR1" s="623"/>
      <c r="LOS1" s="70" t="s">
        <v>70</v>
      </c>
      <c r="LOV1" s="74"/>
      <c r="LOW1" s="70" t="s">
        <v>71</v>
      </c>
      <c r="LPA1" s="72"/>
      <c r="LPB1" s="70" t="s">
        <v>68</v>
      </c>
      <c r="LPD1" s="73"/>
      <c r="LPE1" s="70" t="s">
        <v>69</v>
      </c>
      <c r="LPG1" s="623"/>
      <c r="LPH1" s="623"/>
      <c r="LPI1" s="70" t="s">
        <v>70</v>
      </c>
      <c r="LPL1" s="74"/>
      <c r="LPM1" s="70" t="s">
        <v>71</v>
      </c>
      <c r="LPQ1" s="72"/>
      <c r="LPR1" s="70" t="s">
        <v>68</v>
      </c>
      <c r="LPT1" s="73"/>
      <c r="LPU1" s="70" t="s">
        <v>69</v>
      </c>
      <c r="LPW1" s="623"/>
      <c r="LPX1" s="623"/>
      <c r="LPY1" s="70" t="s">
        <v>70</v>
      </c>
      <c r="LQB1" s="74"/>
      <c r="LQC1" s="70" t="s">
        <v>71</v>
      </c>
      <c r="LQG1" s="72"/>
      <c r="LQH1" s="70" t="s">
        <v>68</v>
      </c>
      <c r="LQJ1" s="73"/>
      <c r="LQK1" s="70" t="s">
        <v>69</v>
      </c>
      <c r="LQM1" s="623"/>
      <c r="LQN1" s="623"/>
      <c r="LQO1" s="70" t="s">
        <v>70</v>
      </c>
      <c r="LQR1" s="74"/>
      <c r="LQS1" s="70" t="s">
        <v>71</v>
      </c>
      <c r="LQW1" s="72"/>
      <c r="LQX1" s="70" t="s">
        <v>68</v>
      </c>
      <c r="LQZ1" s="73"/>
      <c r="LRA1" s="70" t="s">
        <v>69</v>
      </c>
      <c r="LRC1" s="623"/>
      <c r="LRD1" s="623"/>
      <c r="LRE1" s="70" t="s">
        <v>70</v>
      </c>
      <c r="LRH1" s="74"/>
      <c r="LRI1" s="70" t="s">
        <v>71</v>
      </c>
      <c r="LRM1" s="72"/>
      <c r="LRN1" s="70" t="s">
        <v>68</v>
      </c>
      <c r="LRP1" s="73"/>
      <c r="LRQ1" s="70" t="s">
        <v>69</v>
      </c>
      <c r="LRS1" s="623"/>
      <c r="LRT1" s="623"/>
      <c r="LRU1" s="70" t="s">
        <v>70</v>
      </c>
      <c r="LRX1" s="74"/>
      <c r="LRY1" s="70" t="s">
        <v>71</v>
      </c>
      <c r="LSC1" s="72"/>
      <c r="LSD1" s="70" t="s">
        <v>68</v>
      </c>
      <c r="LSF1" s="73"/>
      <c r="LSG1" s="70" t="s">
        <v>69</v>
      </c>
      <c r="LSI1" s="623"/>
      <c r="LSJ1" s="623"/>
      <c r="LSK1" s="70" t="s">
        <v>70</v>
      </c>
      <c r="LSN1" s="74"/>
      <c r="LSO1" s="70" t="s">
        <v>71</v>
      </c>
      <c r="LSS1" s="72"/>
      <c r="LST1" s="70" t="s">
        <v>68</v>
      </c>
      <c r="LSV1" s="73"/>
      <c r="LSW1" s="70" t="s">
        <v>69</v>
      </c>
      <c r="LSY1" s="623"/>
      <c r="LSZ1" s="623"/>
      <c r="LTA1" s="70" t="s">
        <v>70</v>
      </c>
      <c r="LTD1" s="74"/>
      <c r="LTE1" s="70" t="s">
        <v>71</v>
      </c>
      <c r="LTI1" s="72"/>
      <c r="LTJ1" s="70" t="s">
        <v>68</v>
      </c>
      <c r="LTL1" s="73"/>
      <c r="LTM1" s="70" t="s">
        <v>69</v>
      </c>
      <c r="LTO1" s="623"/>
      <c r="LTP1" s="623"/>
      <c r="LTQ1" s="70" t="s">
        <v>70</v>
      </c>
      <c r="LTT1" s="74"/>
      <c r="LTU1" s="70" t="s">
        <v>71</v>
      </c>
      <c r="LTY1" s="72"/>
      <c r="LTZ1" s="70" t="s">
        <v>68</v>
      </c>
      <c r="LUB1" s="73"/>
      <c r="LUC1" s="70" t="s">
        <v>69</v>
      </c>
      <c r="LUE1" s="623"/>
      <c r="LUF1" s="623"/>
      <c r="LUG1" s="70" t="s">
        <v>70</v>
      </c>
      <c r="LUJ1" s="74"/>
      <c r="LUK1" s="70" t="s">
        <v>71</v>
      </c>
      <c r="LUO1" s="72"/>
      <c r="LUP1" s="70" t="s">
        <v>68</v>
      </c>
      <c r="LUR1" s="73"/>
      <c r="LUS1" s="70" t="s">
        <v>69</v>
      </c>
      <c r="LUU1" s="623"/>
      <c r="LUV1" s="623"/>
      <c r="LUW1" s="70" t="s">
        <v>70</v>
      </c>
      <c r="LUZ1" s="74"/>
      <c r="LVA1" s="70" t="s">
        <v>71</v>
      </c>
      <c r="LVE1" s="72"/>
      <c r="LVF1" s="70" t="s">
        <v>68</v>
      </c>
      <c r="LVH1" s="73"/>
      <c r="LVI1" s="70" t="s">
        <v>69</v>
      </c>
      <c r="LVK1" s="623"/>
      <c r="LVL1" s="623"/>
      <c r="LVM1" s="70" t="s">
        <v>70</v>
      </c>
      <c r="LVP1" s="74"/>
      <c r="LVQ1" s="70" t="s">
        <v>71</v>
      </c>
      <c r="LVU1" s="72"/>
      <c r="LVV1" s="70" t="s">
        <v>68</v>
      </c>
      <c r="LVX1" s="73"/>
      <c r="LVY1" s="70" t="s">
        <v>69</v>
      </c>
      <c r="LWA1" s="623"/>
      <c r="LWB1" s="623"/>
      <c r="LWC1" s="70" t="s">
        <v>70</v>
      </c>
      <c r="LWF1" s="74"/>
      <c r="LWG1" s="70" t="s">
        <v>71</v>
      </c>
      <c r="LWK1" s="72"/>
      <c r="LWL1" s="70" t="s">
        <v>68</v>
      </c>
      <c r="LWN1" s="73"/>
      <c r="LWO1" s="70" t="s">
        <v>69</v>
      </c>
      <c r="LWQ1" s="623"/>
      <c r="LWR1" s="623"/>
      <c r="LWS1" s="70" t="s">
        <v>70</v>
      </c>
      <c r="LWV1" s="74"/>
      <c r="LWW1" s="70" t="s">
        <v>71</v>
      </c>
      <c r="LXA1" s="72"/>
      <c r="LXB1" s="70" t="s">
        <v>68</v>
      </c>
      <c r="LXD1" s="73"/>
      <c r="LXE1" s="70" t="s">
        <v>69</v>
      </c>
      <c r="LXG1" s="623"/>
      <c r="LXH1" s="623"/>
      <c r="LXI1" s="70" t="s">
        <v>70</v>
      </c>
      <c r="LXL1" s="74"/>
      <c r="LXM1" s="70" t="s">
        <v>71</v>
      </c>
      <c r="LXQ1" s="72"/>
      <c r="LXR1" s="70" t="s">
        <v>68</v>
      </c>
      <c r="LXT1" s="73"/>
      <c r="LXU1" s="70" t="s">
        <v>69</v>
      </c>
      <c r="LXW1" s="623"/>
      <c r="LXX1" s="623"/>
      <c r="LXY1" s="70" t="s">
        <v>70</v>
      </c>
      <c r="LYB1" s="74"/>
      <c r="LYC1" s="70" t="s">
        <v>71</v>
      </c>
      <c r="LYG1" s="72"/>
      <c r="LYH1" s="70" t="s">
        <v>68</v>
      </c>
      <c r="LYJ1" s="73"/>
      <c r="LYK1" s="70" t="s">
        <v>69</v>
      </c>
      <c r="LYM1" s="623"/>
      <c r="LYN1" s="623"/>
      <c r="LYO1" s="70" t="s">
        <v>70</v>
      </c>
      <c r="LYR1" s="74"/>
      <c r="LYS1" s="70" t="s">
        <v>71</v>
      </c>
      <c r="LYW1" s="72"/>
      <c r="LYX1" s="70" t="s">
        <v>68</v>
      </c>
      <c r="LYZ1" s="73"/>
      <c r="LZA1" s="70" t="s">
        <v>69</v>
      </c>
      <c r="LZC1" s="623"/>
      <c r="LZD1" s="623"/>
      <c r="LZE1" s="70" t="s">
        <v>70</v>
      </c>
      <c r="LZH1" s="74"/>
      <c r="LZI1" s="70" t="s">
        <v>71</v>
      </c>
      <c r="LZM1" s="72"/>
      <c r="LZN1" s="70" t="s">
        <v>68</v>
      </c>
      <c r="LZP1" s="73"/>
      <c r="LZQ1" s="70" t="s">
        <v>69</v>
      </c>
      <c r="LZS1" s="623"/>
      <c r="LZT1" s="623"/>
      <c r="LZU1" s="70" t="s">
        <v>70</v>
      </c>
      <c r="LZX1" s="74"/>
      <c r="LZY1" s="70" t="s">
        <v>71</v>
      </c>
      <c r="MAC1" s="72"/>
      <c r="MAD1" s="70" t="s">
        <v>68</v>
      </c>
      <c r="MAF1" s="73"/>
      <c r="MAG1" s="70" t="s">
        <v>69</v>
      </c>
      <c r="MAI1" s="623"/>
      <c r="MAJ1" s="623"/>
      <c r="MAK1" s="70" t="s">
        <v>70</v>
      </c>
      <c r="MAN1" s="74"/>
      <c r="MAO1" s="70" t="s">
        <v>71</v>
      </c>
      <c r="MAS1" s="72"/>
      <c r="MAT1" s="70" t="s">
        <v>68</v>
      </c>
      <c r="MAV1" s="73"/>
      <c r="MAW1" s="70" t="s">
        <v>69</v>
      </c>
      <c r="MAY1" s="623"/>
      <c r="MAZ1" s="623"/>
      <c r="MBA1" s="70" t="s">
        <v>70</v>
      </c>
      <c r="MBD1" s="74"/>
      <c r="MBE1" s="70" t="s">
        <v>71</v>
      </c>
      <c r="MBI1" s="72"/>
      <c r="MBJ1" s="70" t="s">
        <v>68</v>
      </c>
      <c r="MBL1" s="73"/>
      <c r="MBM1" s="70" t="s">
        <v>69</v>
      </c>
      <c r="MBO1" s="623"/>
      <c r="MBP1" s="623"/>
      <c r="MBQ1" s="70" t="s">
        <v>70</v>
      </c>
      <c r="MBT1" s="74"/>
      <c r="MBU1" s="70" t="s">
        <v>71</v>
      </c>
      <c r="MBY1" s="72"/>
      <c r="MBZ1" s="70" t="s">
        <v>68</v>
      </c>
      <c r="MCB1" s="73"/>
      <c r="MCC1" s="70" t="s">
        <v>69</v>
      </c>
      <c r="MCE1" s="623"/>
      <c r="MCF1" s="623"/>
      <c r="MCG1" s="70" t="s">
        <v>70</v>
      </c>
      <c r="MCJ1" s="74"/>
      <c r="MCK1" s="70" t="s">
        <v>71</v>
      </c>
      <c r="MCO1" s="72"/>
      <c r="MCP1" s="70" t="s">
        <v>68</v>
      </c>
      <c r="MCR1" s="73"/>
      <c r="MCS1" s="70" t="s">
        <v>69</v>
      </c>
      <c r="MCU1" s="623"/>
      <c r="MCV1" s="623"/>
      <c r="MCW1" s="70" t="s">
        <v>70</v>
      </c>
      <c r="MCZ1" s="74"/>
      <c r="MDA1" s="70" t="s">
        <v>71</v>
      </c>
      <c r="MDE1" s="72"/>
      <c r="MDF1" s="70" t="s">
        <v>68</v>
      </c>
      <c r="MDH1" s="73"/>
      <c r="MDI1" s="70" t="s">
        <v>69</v>
      </c>
      <c r="MDK1" s="623"/>
      <c r="MDL1" s="623"/>
      <c r="MDM1" s="70" t="s">
        <v>70</v>
      </c>
      <c r="MDP1" s="74"/>
      <c r="MDQ1" s="70" t="s">
        <v>71</v>
      </c>
      <c r="MDU1" s="72"/>
      <c r="MDV1" s="70" t="s">
        <v>68</v>
      </c>
      <c r="MDX1" s="73"/>
      <c r="MDY1" s="70" t="s">
        <v>69</v>
      </c>
      <c r="MEA1" s="623"/>
      <c r="MEB1" s="623"/>
      <c r="MEC1" s="70" t="s">
        <v>70</v>
      </c>
      <c r="MEF1" s="74"/>
      <c r="MEG1" s="70" t="s">
        <v>71</v>
      </c>
      <c r="MEK1" s="72"/>
      <c r="MEL1" s="70" t="s">
        <v>68</v>
      </c>
      <c r="MEN1" s="73"/>
      <c r="MEO1" s="70" t="s">
        <v>69</v>
      </c>
      <c r="MEQ1" s="623"/>
      <c r="MER1" s="623"/>
      <c r="MES1" s="70" t="s">
        <v>70</v>
      </c>
      <c r="MEV1" s="74"/>
      <c r="MEW1" s="70" t="s">
        <v>71</v>
      </c>
      <c r="MFA1" s="72"/>
      <c r="MFB1" s="70" t="s">
        <v>68</v>
      </c>
      <c r="MFD1" s="73"/>
      <c r="MFE1" s="70" t="s">
        <v>69</v>
      </c>
      <c r="MFG1" s="623"/>
      <c r="MFH1" s="623"/>
      <c r="MFI1" s="70" t="s">
        <v>70</v>
      </c>
      <c r="MFL1" s="74"/>
      <c r="MFM1" s="70" t="s">
        <v>71</v>
      </c>
      <c r="MFQ1" s="72"/>
      <c r="MFR1" s="70" t="s">
        <v>68</v>
      </c>
      <c r="MFT1" s="73"/>
      <c r="MFU1" s="70" t="s">
        <v>69</v>
      </c>
      <c r="MFW1" s="623"/>
      <c r="MFX1" s="623"/>
      <c r="MFY1" s="70" t="s">
        <v>70</v>
      </c>
      <c r="MGB1" s="74"/>
      <c r="MGC1" s="70" t="s">
        <v>71</v>
      </c>
      <c r="MGG1" s="72"/>
      <c r="MGH1" s="70" t="s">
        <v>68</v>
      </c>
      <c r="MGJ1" s="73"/>
      <c r="MGK1" s="70" t="s">
        <v>69</v>
      </c>
      <c r="MGM1" s="623"/>
      <c r="MGN1" s="623"/>
      <c r="MGO1" s="70" t="s">
        <v>70</v>
      </c>
      <c r="MGR1" s="74"/>
      <c r="MGS1" s="70" t="s">
        <v>71</v>
      </c>
      <c r="MGW1" s="72"/>
      <c r="MGX1" s="70" t="s">
        <v>68</v>
      </c>
      <c r="MGZ1" s="73"/>
      <c r="MHA1" s="70" t="s">
        <v>69</v>
      </c>
      <c r="MHC1" s="623"/>
      <c r="MHD1" s="623"/>
      <c r="MHE1" s="70" t="s">
        <v>70</v>
      </c>
      <c r="MHH1" s="74"/>
      <c r="MHI1" s="70" t="s">
        <v>71</v>
      </c>
      <c r="MHM1" s="72"/>
      <c r="MHN1" s="70" t="s">
        <v>68</v>
      </c>
      <c r="MHP1" s="73"/>
      <c r="MHQ1" s="70" t="s">
        <v>69</v>
      </c>
      <c r="MHS1" s="623"/>
      <c r="MHT1" s="623"/>
      <c r="MHU1" s="70" t="s">
        <v>70</v>
      </c>
      <c r="MHX1" s="74"/>
      <c r="MHY1" s="70" t="s">
        <v>71</v>
      </c>
      <c r="MIC1" s="72"/>
      <c r="MID1" s="70" t="s">
        <v>68</v>
      </c>
      <c r="MIF1" s="73"/>
      <c r="MIG1" s="70" t="s">
        <v>69</v>
      </c>
      <c r="MII1" s="623"/>
      <c r="MIJ1" s="623"/>
      <c r="MIK1" s="70" t="s">
        <v>70</v>
      </c>
      <c r="MIN1" s="74"/>
      <c r="MIO1" s="70" t="s">
        <v>71</v>
      </c>
      <c r="MIS1" s="72"/>
      <c r="MIT1" s="70" t="s">
        <v>68</v>
      </c>
      <c r="MIV1" s="73"/>
      <c r="MIW1" s="70" t="s">
        <v>69</v>
      </c>
      <c r="MIY1" s="623"/>
      <c r="MIZ1" s="623"/>
      <c r="MJA1" s="70" t="s">
        <v>70</v>
      </c>
      <c r="MJD1" s="74"/>
      <c r="MJE1" s="70" t="s">
        <v>71</v>
      </c>
      <c r="MJI1" s="72"/>
      <c r="MJJ1" s="70" t="s">
        <v>68</v>
      </c>
      <c r="MJL1" s="73"/>
      <c r="MJM1" s="70" t="s">
        <v>69</v>
      </c>
      <c r="MJO1" s="623"/>
      <c r="MJP1" s="623"/>
      <c r="MJQ1" s="70" t="s">
        <v>70</v>
      </c>
      <c r="MJT1" s="74"/>
      <c r="MJU1" s="70" t="s">
        <v>71</v>
      </c>
      <c r="MJY1" s="72"/>
      <c r="MJZ1" s="70" t="s">
        <v>68</v>
      </c>
      <c r="MKB1" s="73"/>
      <c r="MKC1" s="70" t="s">
        <v>69</v>
      </c>
      <c r="MKE1" s="623"/>
      <c r="MKF1" s="623"/>
      <c r="MKG1" s="70" t="s">
        <v>70</v>
      </c>
      <c r="MKJ1" s="74"/>
      <c r="MKK1" s="70" t="s">
        <v>71</v>
      </c>
      <c r="MKO1" s="72"/>
      <c r="MKP1" s="70" t="s">
        <v>68</v>
      </c>
      <c r="MKR1" s="73"/>
      <c r="MKS1" s="70" t="s">
        <v>69</v>
      </c>
      <c r="MKU1" s="623"/>
      <c r="MKV1" s="623"/>
      <c r="MKW1" s="70" t="s">
        <v>70</v>
      </c>
      <c r="MKZ1" s="74"/>
      <c r="MLA1" s="70" t="s">
        <v>71</v>
      </c>
      <c r="MLE1" s="72"/>
      <c r="MLF1" s="70" t="s">
        <v>68</v>
      </c>
      <c r="MLH1" s="73"/>
      <c r="MLI1" s="70" t="s">
        <v>69</v>
      </c>
      <c r="MLK1" s="623"/>
      <c r="MLL1" s="623"/>
      <c r="MLM1" s="70" t="s">
        <v>70</v>
      </c>
      <c r="MLP1" s="74"/>
      <c r="MLQ1" s="70" t="s">
        <v>71</v>
      </c>
      <c r="MLU1" s="72"/>
      <c r="MLV1" s="70" t="s">
        <v>68</v>
      </c>
      <c r="MLX1" s="73"/>
      <c r="MLY1" s="70" t="s">
        <v>69</v>
      </c>
      <c r="MMA1" s="623"/>
      <c r="MMB1" s="623"/>
      <c r="MMC1" s="70" t="s">
        <v>70</v>
      </c>
      <c r="MMF1" s="74"/>
      <c r="MMG1" s="70" t="s">
        <v>71</v>
      </c>
      <c r="MMK1" s="72"/>
      <c r="MML1" s="70" t="s">
        <v>68</v>
      </c>
      <c r="MMN1" s="73"/>
      <c r="MMO1" s="70" t="s">
        <v>69</v>
      </c>
      <c r="MMQ1" s="623"/>
      <c r="MMR1" s="623"/>
      <c r="MMS1" s="70" t="s">
        <v>70</v>
      </c>
      <c r="MMV1" s="74"/>
      <c r="MMW1" s="70" t="s">
        <v>71</v>
      </c>
      <c r="MNA1" s="72"/>
      <c r="MNB1" s="70" t="s">
        <v>68</v>
      </c>
      <c r="MND1" s="73"/>
      <c r="MNE1" s="70" t="s">
        <v>69</v>
      </c>
      <c r="MNG1" s="623"/>
      <c r="MNH1" s="623"/>
      <c r="MNI1" s="70" t="s">
        <v>70</v>
      </c>
      <c r="MNL1" s="74"/>
      <c r="MNM1" s="70" t="s">
        <v>71</v>
      </c>
      <c r="MNQ1" s="72"/>
      <c r="MNR1" s="70" t="s">
        <v>68</v>
      </c>
      <c r="MNT1" s="73"/>
      <c r="MNU1" s="70" t="s">
        <v>69</v>
      </c>
      <c r="MNW1" s="623"/>
      <c r="MNX1" s="623"/>
      <c r="MNY1" s="70" t="s">
        <v>70</v>
      </c>
      <c r="MOB1" s="74"/>
      <c r="MOC1" s="70" t="s">
        <v>71</v>
      </c>
      <c r="MOG1" s="72"/>
      <c r="MOH1" s="70" t="s">
        <v>68</v>
      </c>
      <c r="MOJ1" s="73"/>
      <c r="MOK1" s="70" t="s">
        <v>69</v>
      </c>
      <c r="MOM1" s="623"/>
      <c r="MON1" s="623"/>
      <c r="MOO1" s="70" t="s">
        <v>70</v>
      </c>
      <c r="MOR1" s="74"/>
      <c r="MOS1" s="70" t="s">
        <v>71</v>
      </c>
      <c r="MOW1" s="72"/>
      <c r="MOX1" s="70" t="s">
        <v>68</v>
      </c>
      <c r="MOZ1" s="73"/>
      <c r="MPA1" s="70" t="s">
        <v>69</v>
      </c>
      <c r="MPC1" s="623"/>
      <c r="MPD1" s="623"/>
      <c r="MPE1" s="70" t="s">
        <v>70</v>
      </c>
      <c r="MPH1" s="74"/>
      <c r="MPI1" s="70" t="s">
        <v>71</v>
      </c>
      <c r="MPM1" s="72"/>
      <c r="MPN1" s="70" t="s">
        <v>68</v>
      </c>
      <c r="MPP1" s="73"/>
      <c r="MPQ1" s="70" t="s">
        <v>69</v>
      </c>
      <c r="MPS1" s="623"/>
      <c r="MPT1" s="623"/>
      <c r="MPU1" s="70" t="s">
        <v>70</v>
      </c>
      <c r="MPX1" s="74"/>
      <c r="MPY1" s="70" t="s">
        <v>71</v>
      </c>
      <c r="MQC1" s="72"/>
      <c r="MQD1" s="70" t="s">
        <v>68</v>
      </c>
      <c r="MQF1" s="73"/>
      <c r="MQG1" s="70" t="s">
        <v>69</v>
      </c>
      <c r="MQI1" s="623"/>
      <c r="MQJ1" s="623"/>
      <c r="MQK1" s="70" t="s">
        <v>70</v>
      </c>
      <c r="MQN1" s="74"/>
      <c r="MQO1" s="70" t="s">
        <v>71</v>
      </c>
      <c r="MQS1" s="72"/>
      <c r="MQT1" s="70" t="s">
        <v>68</v>
      </c>
      <c r="MQV1" s="73"/>
      <c r="MQW1" s="70" t="s">
        <v>69</v>
      </c>
      <c r="MQY1" s="623"/>
      <c r="MQZ1" s="623"/>
      <c r="MRA1" s="70" t="s">
        <v>70</v>
      </c>
      <c r="MRD1" s="74"/>
      <c r="MRE1" s="70" t="s">
        <v>71</v>
      </c>
      <c r="MRI1" s="72"/>
      <c r="MRJ1" s="70" t="s">
        <v>68</v>
      </c>
      <c r="MRL1" s="73"/>
      <c r="MRM1" s="70" t="s">
        <v>69</v>
      </c>
      <c r="MRO1" s="623"/>
      <c r="MRP1" s="623"/>
      <c r="MRQ1" s="70" t="s">
        <v>70</v>
      </c>
      <c r="MRT1" s="74"/>
      <c r="MRU1" s="70" t="s">
        <v>71</v>
      </c>
      <c r="MRY1" s="72"/>
      <c r="MRZ1" s="70" t="s">
        <v>68</v>
      </c>
      <c r="MSB1" s="73"/>
      <c r="MSC1" s="70" t="s">
        <v>69</v>
      </c>
      <c r="MSE1" s="623"/>
      <c r="MSF1" s="623"/>
      <c r="MSG1" s="70" t="s">
        <v>70</v>
      </c>
      <c r="MSJ1" s="74"/>
      <c r="MSK1" s="70" t="s">
        <v>71</v>
      </c>
      <c r="MSO1" s="72"/>
      <c r="MSP1" s="70" t="s">
        <v>68</v>
      </c>
      <c r="MSR1" s="73"/>
      <c r="MSS1" s="70" t="s">
        <v>69</v>
      </c>
      <c r="MSU1" s="623"/>
      <c r="MSV1" s="623"/>
      <c r="MSW1" s="70" t="s">
        <v>70</v>
      </c>
      <c r="MSZ1" s="74"/>
      <c r="MTA1" s="70" t="s">
        <v>71</v>
      </c>
      <c r="MTE1" s="72"/>
      <c r="MTF1" s="70" t="s">
        <v>68</v>
      </c>
      <c r="MTH1" s="73"/>
      <c r="MTI1" s="70" t="s">
        <v>69</v>
      </c>
      <c r="MTK1" s="623"/>
      <c r="MTL1" s="623"/>
      <c r="MTM1" s="70" t="s">
        <v>70</v>
      </c>
      <c r="MTP1" s="74"/>
      <c r="MTQ1" s="70" t="s">
        <v>71</v>
      </c>
      <c r="MTU1" s="72"/>
      <c r="MTV1" s="70" t="s">
        <v>68</v>
      </c>
      <c r="MTX1" s="73"/>
      <c r="MTY1" s="70" t="s">
        <v>69</v>
      </c>
      <c r="MUA1" s="623"/>
      <c r="MUB1" s="623"/>
      <c r="MUC1" s="70" t="s">
        <v>70</v>
      </c>
      <c r="MUF1" s="74"/>
      <c r="MUG1" s="70" t="s">
        <v>71</v>
      </c>
      <c r="MUK1" s="72"/>
      <c r="MUL1" s="70" t="s">
        <v>68</v>
      </c>
      <c r="MUN1" s="73"/>
      <c r="MUO1" s="70" t="s">
        <v>69</v>
      </c>
      <c r="MUQ1" s="623"/>
      <c r="MUR1" s="623"/>
      <c r="MUS1" s="70" t="s">
        <v>70</v>
      </c>
      <c r="MUV1" s="74"/>
      <c r="MUW1" s="70" t="s">
        <v>71</v>
      </c>
      <c r="MVA1" s="72"/>
      <c r="MVB1" s="70" t="s">
        <v>68</v>
      </c>
      <c r="MVD1" s="73"/>
      <c r="MVE1" s="70" t="s">
        <v>69</v>
      </c>
      <c r="MVG1" s="623"/>
      <c r="MVH1" s="623"/>
      <c r="MVI1" s="70" t="s">
        <v>70</v>
      </c>
      <c r="MVL1" s="74"/>
      <c r="MVM1" s="70" t="s">
        <v>71</v>
      </c>
      <c r="MVQ1" s="72"/>
      <c r="MVR1" s="70" t="s">
        <v>68</v>
      </c>
      <c r="MVT1" s="73"/>
      <c r="MVU1" s="70" t="s">
        <v>69</v>
      </c>
      <c r="MVW1" s="623"/>
      <c r="MVX1" s="623"/>
      <c r="MVY1" s="70" t="s">
        <v>70</v>
      </c>
      <c r="MWB1" s="74"/>
      <c r="MWC1" s="70" t="s">
        <v>71</v>
      </c>
      <c r="MWG1" s="72"/>
      <c r="MWH1" s="70" t="s">
        <v>68</v>
      </c>
      <c r="MWJ1" s="73"/>
      <c r="MWK1" s="70" t="s">
        <v>69</v>
      </c>
      <c r="MWM1" s="623"/>
      <c r="MWN1" s="623"/>
      <c r="MWO1" s="70" t="s">
        <v>70</v>
      </c>
      <c r="MWR1" s="74"/>
      <c r="MWS1" s="70" t="s">
        <v>71</v>
      </c>
      <c r="MWW1" s="72"/>
      <c r="MWX1" s="70" t="s">
        <v>68</v>
      </c>
      <c r="MWZ1" s="73"/>
      <c r="MXA1" s="70" t="s">
        <v>69</v>
      </c>
      <c r="MXC1" s="623"/>
      <c r="MXD1" s="623"/>
      <c r="MXE1" s="70" t="s">
        <v>70</v>
      </c>
      <c r="MXH1" s="74"/>
      <c r="MXI1" s="70" t="s">
        <v>71</v>
      </c>
      <c r="MXM1" s="72"/>
      <c r="MXN1" s="70" t="s">
        <v>68</v>
      </c>
      <c r="MXP1" s="73"/>
      <c r="MXQ1" s="70" t="s">
        <v>69</v>
      </c>
      <c r="MXS1" s="623"/>
      <c r="MXT1" s="623"/>
      <c r="MXU1" s="70" t="s">
        <v>70</v>
      </c>
      <c r="MXX1" s="74"/>
      <c r="MXY1" s="70" t="s">
        <v>71</v>
      </c>
      <c r="MYC1" s="72"/>
      <c r="MYD1" s="70" t="s">
        <v>68</v>
      </c>
      <c r="MYF1" s="73"/>
      <c r="MYG1" s="70" t="s">
        <v>69</v>
      </c>
      <c r="MYI1" s="623"/>
      <c r="MYJ1" s="623"/>
      <c r="MYK1" s="70" t="s">
        <v>70</v>
      </c>
      <c r="MYN1" s="74"/>
      <c r="MYO1" s="70" t="s">
        <v>71</v>
      </c>
      <c r="MYS1" s="72"/>
      <c r="MYT1" s="70" t="s">
        <v>68</v>
      </c>
      <c r="MYV1" s="73"/>
      <c r="MYW1" s="70" t="s">
        <v>69</v>
      </c>
      <c r="MYY1" s="623"/>
      <c r="MYZ1" s="623"/>
      <c r="MZA1" s="70" t="s">
        <v>70</v>
      </c>
      <c r="MZD1" s="74"/>
      <c r="MZE1" s="70" t="s">
        <v>71</v>
      </c>
      <c r="MZI1" s="72"/>
      <c r="MZJ1" s="70" t="s">
        <v>68</v>
      </c>
      <c r="MZL1" s="73"/>
      <c r="MZM1" s="70" t="s">
        <v>69</v>
      </c>
      <c r="MZO1" s="623"/>
      <c r="MZP1" s="623"/>
      <c r="MZQ1" s="70" t="s">
        <v>70</v>
      </c>
      <c r="MZT1" s="74"/>
      <c r="MZU1" s="70" t="s">
        <v>71</v>
      </c>
      <c r="MZY1" s="72"/>
      <c r="MZZ1" s="70" t="s">
        <v>68</v>
      </c>
      <c r="NAB1" s="73"/>
      <c r="NAC1" s="70" t="s">
        <v>69</v>
      </c>
      <c r="NAE1" s="623"/>
      <c r="NAF1" s="623"/>
      <c r="NAG1" s="70" t="s">
        <v>70</v>
      </c>
      <c r="NAJ1" s="74"/>
      <c r="NAK1" s="70" t="s">
        <v>71</v>
      </c>
      <c r="NAO1" s="72"/>
      <c r="NAP1" s="70" t="s">
        <v>68</v>
      </c>
      <c r="NAR1" s="73"/>
      <c r="NAS1" s="70" t="s">
        <v>69</v>
      </c>
      <c r="NAU1" s="623"/>
      <c r="NAV1" s="623"/>
      <c r="NAW1" s="70" t="s">
        <v>70</v>
      </c>
      <c r="NAZ1" s="74"/>
      <c r="NBA1" s="70" t="s">
        <v>71</v>
      </c>
      <c r="NBE1" s="72"/>
      <c r="NBF1" s="70" t="s">
        <v>68</v>
      </c>
      <c r="NBH1" s="73"/>
      <c r="NBI1" s="70" t="s">
        <v>69</v>
      </c>
      <c r="NBK1" s="623"/>
      <c r="NBL1" s="623"/>
      <c r="NBM1" s="70" t="s">
        <v>70</v>
      </c>
      <c r="NBP1" s="74"/>
      <c r="NBQ1" s="70" t="s">
        <v>71</v>
      </c>
      <c r="NBU1" s="72"/>
      <c r="NBV1" s="70" t="s">
        <v>68</v>
      </c>
      <c r="NBX1" s="73"/>
      <c r="NBY1" s="70" t="s">
        <v>69</v>
      </c>
      <c r="NCA1" s="623"/>
      <c r="NCB1" s="623"/>
      <c r="NCC1" s="70" t="s">
        <v>70</v>
      </c>
      <c r="NCF1" s="74"/>
      <c r="NCG1" s="70" t="s">
        <v>71</v>
      </c>
      <c r="NCK1" s="72"/>
      <c r="NCL1" s="70" t="s">
        <v>68</v>
      </c>
      <c r="NCN1" s="73"/>
      <c r="NCO1" s="70" t="s">
        <v>69</v>
      </c>
      <c r="NCQ1" s="623"/>
      <c r="NCR1" s="623"/>
      <c r="NCS1" s="70" t="s">
        <v>70</v>
      </c>
      <c r="NCV1" s="74"/>
      <c r="NCW1" s="70" t="s">
        <v>71</v>
      </c>
      <c r="NDA1" s="72"/>
      <c r="NDB1" s="70" t="s">
        <v>68</v>
      </c>
      <c r="NDD1" s="73"/>
      <c r="NDE1" s="70" t="s">
        <v>69</v>
      </c>
      <c r="NDG1" s="623"/>
      <c r="NDH1" s="623"/>
      <c r="NDI1" s="70" t="s">
        <v>70</v>
      </c>
      <c r="NDL1" s="74"/>
      <c r="NDM1" s="70" t="s">
        <v>71</v>
      </c>
      <c r="NDQ1" s="72"/>
      <c r="NDR1" s="70" t="s">
        <v>68</v>
      </c>
      <c r="NDT1" s="73"/>
      <c r="NDU1" s="70" t="s">
        <v>69</v>
      </c>
      <c r="NDW1" s="623"/>
      <c r="NDX1" s="623"/>
      <c r="NDY1" s="70" t="s">
        <v>70</v>
      </c>
      <c r="NEB1" s="74"/>
      <c r="NEC1" s="70" t="s">
        <v>71</v>
      </c>
      <c r="NEG1" s="72"/>
      <c r="NEH1" s="70" t="s">
        <v>68</v>
      </c>
      <c r="NEJ1" s="73"/>
      <c r="NEK1" s="70" t="s">
        <v>69</v>
      </c>
      <c r="NEM1" s="623"/>
      <c r="NEN1" s="623"/>
      <c r="NEO1" s="70" t="s">
        <v>70</v>
      </c>
      <c r="NER1" s="74"/>
      <c r="NES1" s="70" t="s">
        <v>71</v>
      </c>
      <c r="NEW1" s="72"/>
      <c r="NEX1" s="70" t="s">
        <v>68</v>
      </c>
      <c r="NEZ1" s="73"/>
      <c r="NFA1" s="70" t="s">
        <v>69</v>
      </c>
      <c r="NFC1" s="623"/>
      <c r="NFD1" s="623"/>
      <c r="NFE1" s="70" t="s">
        <v>70</v>
      </c>
      <c r="NFH1" s="74"/>
      <c r="NFI1" s="70" t="s">
        <v>71</v>
      </c>
      <c r="NFM1" s="72"/>
      <c r="NFN1" s="70" t="s">
        <v>68</v>
      </c>
      <c r="NFP1" s="73"/>
      <c r="NFQ1" s="70" t="s">
        <v>69</v>
      </c>
      <c r="NFS1" s="623"/>
      <c r="NFT1" s="623"/>
      <c r="NFU1" s="70" t="s">
        <v>70</v>
      </c>
      <c r="NFX1" s="74"/>
      <c r="NFY1" s="70" t="s">
        <v>71</v>
      </c>
      <c r="NGC1" s="72"/>
      <c r="NGD1" s="70" t="s">
        <v>68</v>
      </c>
      <c r="NGF1" s="73"/>
      <c r="NGG1" s="70" t="s">
        <v>69</v>
      </c>
      <c r="NGI1" s="623"/>
      <c r="NGJ1" s="623"/>
      <c r="NGK1" s="70" t="s">
        <v>70</v>
      </c>
      <c r="NGN1" s="74"/>
      <c r="NGO1" s="70" t="s">
        <v>71</v>
      </c>
      <c r="NGS1" s="72"/>
      <c r="NGT1" s="70" t="s">
        <v>68</v>
      </c>
      <c r="NGV1" s="73"/>
      <c r="NGW1" s="70" t="s">
        <v>69</v>
      </c>
      <c r="NGY1" s="623"/>
      <c r="NGZ1" s="623"/>
      <c r="NHA1" s="70" t="s">
        <v>70</v>
      </c>
      <c r="NHD1" s="74"/>
      <c r="NHE1" s="70" t="s">
        <v>71</v>
      </c>
      <c r="NHI1" s="72"/>
      <c r="NHJ1" s="70" t="s">
        <v>68</v>
      </c>
      <c r="NHL1" s="73"/>
      <c r="NHM1" s="70" t="s">
        <v>69</v>
      </c>
      <c r="NHO1" s="623"/>
      <c r="NHP1" s="623"/>
      <c r="NHQ1" s="70" t="s">
        <v>70</v>
      </c>
      <c r="NHT1" s="74"/>
      <c r="NHU1" s="70" t="s">
        <v>71</v>
      </c>
      <c r="NHY1" s="72"/>
      <c r="NHZ1" s="70" t="s">
        <v>68</v>
      </c>
      <c r="NIB1" s="73"/>
      <c r="NIC1" s="70" t="s">
        <v>69</v>
      </c>
      <c r="NIE1" s="623"/>
      <c r="NIF1" s="623"/>
      <c r="NIG1" s="70" t="s">
        <v>70</v>
      </c>
      <c r="NIJ1" s="74"/>
      <c r="NIK1" s="70" t="s">
        <v>71</v>
      </c>
      <c r="NIO1" s="72"/>
      <c r="NIP1" s="70" t="s">
        <v>68</v>
      </c>
      <c r="NIR1" s="73"/>
      <c r="NIS1" s="70" t="s">
        <v>69</v>
      </c>
      <c r="NIU1" s="623"/>
      <c r="NIV1" s="623"/>
      <c r="NIW1" s="70" t="s">
        <v>70</v>
      </c>
      <c r="NIZ1" s="74"/>
      <c r="NJA1" s="70" t="s">
        <v>71</v>
      </c>
      <c r="NJE1" s="72"/>
      <c r="NJF1" s="70" t="s">
        <v>68</v>
      </c>
      <c r="NJH1" s="73"/>
      <c r="NJI1" s="70" t="s">
        <v>69</v>
      </c>
      <c r="NJK1" s="623"/>
      <c r="NJL1" s="623"/>
      <c r="NJM1" s="70" t="s">
        <v>70</v>
      </c>
      <c r="NJP1" s="74"/>
      <c r="NJQ1" s="70" t="s">
        <v>71</v>
      </c>
      <c r="NJU1" s="72"/>
      <c r="NJV1" s="70" t="s">
        <v>68</v>
      </c>
      <c r="NJX1" s="73"/>
      <c r="NJY1" s="70" t="s">
        <v>69</v>
      </c>
      <c r="NKA1" s="623"/>
      <c r="NKB1" s="623"/>
      <c r="NKC1" s="70" t="s">
        <v>70</v>
      </c>
      <c r="NKF1" s="74"/>
      <c r="NKG1" s="70" t="s">
        <v>71</v>
      </c>
      <c r="NKK1" s="72"/>
      <c r="NKL1" s="70" t="s">
        <v>68</v>
      </c>
      <c r="NKN1" s="73"/>
      <c r="NKO1" s="70" t="s">
        <v>69</v>
      </c>
      <c r="NKQ1" s="623"/>
      <c r="NKR1" s="623"/>
      <c r="NKS1" s="70" t="s">
        <v>70</v>
      </c>
      <c r="NKV1" s="74"/>
      <c r="NKW1" s="70" t="s">
        <v>71</v>
      </c>
      <c r="NLA1" s="72"/>
      <c r="NLB1" s="70" t="s">
        <v>68</v>
      </c>
      <c r="NLD1" s="73"/>
      <c r="NLE1" s="70" t="s">
        <v>69</v>
      </c>
      <c r="NLG1" s="623"/>
      <c r="NLH1" s="623"/>
      <c r="NLI1" s="70" t="s">
        <v>70</v>
      </c>
      <c r="NLL1" s="74"/>
      <c r="NLM1" s="70" t="s">
        <v>71</v>
      </c>
      <c r="NLQ1" s="72"/>
      <c r="NLR1" s="70" t="s">
        <v>68</v>
      </c>
      <c r="NLT1" s="73"/>
      <c r="NLU1" s="70" t="s">
        <v>69</v>
      </c>
      <c r="NLW1" s="623"/>
      <c r="NLX1" s="623"/>
      <c r="NLY1" s="70" t="s">
        <v>70</v>
      </c>
      <c r="NMB1" s="74"/>
      <c r="NMC1" s="70" t="s">
        <v>71</v>
      </c>
      <c r="NMG1" s="72"/>
      <c r="NMH1" s="70" t="s">
        <v>68</v>
      </c>
      <c r="NMJ1" s="73"/>
      <c r="NMK1" s="70" t="s">
        <v>69</v>
      </c>
      <c r="NMM1" s="623"/>
      <c r="NMN1" s="623"/>
      <c r="NMO1" s="70" t="s">
        <v>70</v>
      </c>
      <c r="NMR1" s="74"/>
      <c r="NMS1" s="70" t="s">
        <v>71</v>
      </c>
      <c r="NMW1" s="72"/>
      <c r="NMX1" s="70" t="s">
        <v>68</v>
      </c>
      <c r="NMZ1" s="73"/>
      <c r="NNA1" s="70" t="s">
        <v>69</v>
      </c>
      <c r="NNC1" s="623"/>
      <c r="NND1" s="623"/>
      <c r="NNE1" s="70" t="s">
        <v>70</v>
      </c>
      <c r="NNH1" s="74"/>
      <c r="NNI1" s="70" t="s">
        <v>71</v>
      </c>
      <c r="NNM1" s="72"/>
      <c r="NNN1" s="70" t="s">
        <v>68</v>
      </c>
      <c r="NNP1" s="73"/>
      <c r="NNQ1" s="70" t="s">
        <v>69</v>
      </c>
      <c r="NNS1" s="623"/>
      <c r="NNT1" s="623"/>
      <c r="NNU1" s="70" t="s">
        <v>70</v>
      </c>
      <c r="NNX1" s="74"/>
      <c r="NNY1" s="70" t="s">
        <v>71</v>
      </c>
      <c r="NOC1" s="72"/>
      <c r="NOD1" s="70" t="s">
        <v>68</v>
      </c>
      <c r="NOF1" s="73"/>
      <c r="NOG1" s="70" t="s">
        <v>69</v>
      </c>
      <c r="NOI1" s="623"/>
      <c r="NOJ1" s="623"/>
      <c r="NOK1" s="70" t="s">
        <v>70</v>
      </c>
      <c r="NON1" s="74"/>
      <c r="NOO1" s="70" t="s">
        <v>71</v>
      </c>
      <c r="NOS1" s="72"/>
      <c r="NOT1" s="70" t="s">
        <v>68</v>
      </c>
      <c r="NOV1" s="73"/>
      <c r="NOW1" s="70" t="s">
        <v>69</v>
      </c>
      <c r="NOY1" s="623"/>
      <c r="NOZ1" s="623"/>
      <c r="NPA1" s="70" t="s">
        <v>70</v>
      </c>
      <c r="NPD1" s="74"/>
      <c r="NPE1" s="70" t="s">
        <v>71</v>
      </c>
      <c r="NPI1" s="72"/>
      <c r="NPJ1" s="70" t="s">
        <v>68</v>
      </c>
      <c r="NPL1" s="73"/>
      <c r="NPM1" s="70" t="s">
        <v>69</v>
      </c>
      <c r="NPO1" s="623"/>
      <c r="NPP1" s="623"/>
      <c r="NPQ1" s="70" t="s">
        <v>70</v>
      </c>
      <c r="NPT1" s="74"/>
      <c r="NPU1" s="70" t="s">
        <v>71</v>
      </c>
      <c r="NPY1" s="72"/>
      <c r="NPZ1" s="70" t="s">
        <v>68</v>
      </c>
      <c r="NQB1" s="73"/>
      <c r="NQC1" s="70" t="s">
        <v>69</v>
      </c>
      <c r="NQE1" s="623"/>
      <c r="NQF1" s="623"/>
      <c r="NQG1" s="70" t="s">
        <v>70</v>
      </c>
      <c r="NQJ1" s="74"/>
      <c r="NQK1" s="70" t="s">
        <v>71</v>
      </c>
      <c r="NQO1" s="72"/>
      <c r="NQP1" s="70" t="s">
        <v>68</v>
      </c>
      <c r="NQR1" s="73"/>
      <c r="NQS1" s="70" t="s">
        <v>69</v>
      </c>
      <c r="NQU1" s="623"/>
      <c r="NQV1" s="623"/>
      <c r="NQW1" s="70" t="s">
        <v>70</v>
      </c>
      <c r="NQZ1" s="74"/>
      <c r="NRA1" s="70" t="s">
        <v>71</v>
      </c>
      <c r="NRE1" s="72"/>
      <c r="NRF1" s="70" t="s">
        <v>68</v>
      </c>
      <c r="NRH1" s="73"/>
      <c r="NRI1" s="70" t="s">
        <v>69</v>
      </c>
      <c r="NRK1" s="623"/>
      <c r="NRL1" s="623"/>
      <c r="NRM1" s="70" t="s">
        <v>70</v>
      </c>
      <c r="NRP1" s="74"/>
      <c r="NRQ1" s="70" t="s">
        <v>71</v>
      </c>
      <c r="NRU1" s="72"/>
      <c r="NRV1" s="70" t="s">
        <v>68</v>
      </c>
      <c r="NRX1" s="73"/>
      <c r="NRY1" s="70" t="s">
        <v>69</v>
      </c>
      <c r="NSA1" s="623"/>
      <c r="NSB1" s="623"/>
      <c r="NSC1" s="70" t="s">
        <v>70</v>
      </c>
      <c r="NSF1" s="74"/>
      <c r="NSG1" s="70" t="s">
        <v>71</v>
      </c>
      <c r="NSK1" s="72"/>
      <c r="NSL1" s="70" t="s">
        <v>68</v>
      </c>
      <c r="NSN1" s="73"/>
      <c r="NSO1" s="70" t="s">
        <v>69</v>
      </c>
      <c r="NSQ1" s="623"/>
      <c r="NSR1" s="623"/>
      <c r="NSS1" s="70" t="s">
        <v>70</v>
      </c>
      <c r="NSV1" s="74"/>
      <c r="NSW1" s="70" t="s">
        <v>71</v>
      </c>
      <c r="NTA1" s="72"/>
      <c r="NTB1" s="70" t="s">
        <v>68</v>
      </c>
      <c r="NTD1" s="73"/>
      <c r="NTE1" s="70" t="s">
        <v>69</v>
      </c>
      <c r="NTG1" s="623"/>
      <c r="NTH1" s="623"/>
      <c r="NTI1" s="70" t="s">
        <v>70</v>
      </c>
      <c r="NTL1" s="74"/>
      <c r="NTM1" s="70" t="s">
        <v>71</v>
      </c>
      <c r="NTQ1" s="72"/>
      <c r="NTR1" s="70" t="s">
        <v>68</v>
      </c>
      <c r="NTT1" s="73"/>
      <c r="NTU1" s="70" t="s">
        <v>69</v>
      </c>
      <c r="NTW1" s="623"/>
      <c r="NTX1" s="623"/>
      <c r="NTY1" s="70" t="s">
        <v>70</v>
      </c>
      <c r="NUB1" s="74"/>
      <c r="NUC1" s="70" t="s">
        <v>71</v>
      </c>
      <c r="NUG1" s="72"/>
      <c r="NUH1" s="70" t="s">
        <v>68</v>
      </c>
      <c r="NUJ1" s="73"/>
      <c r="NUK1" s="70" t="s">
        <v>69</v>
      </c>
      <c r="NUM1" s="623"/>
      <c r="NUN1" s="623"/>
      <c r="NUO1" s="70" t="s">
        <v>70</v>
      </c>
      <c r="NUR1" s="74"/>
      <c r="NUS1" s="70" t="s">
        <v>71</v>
      </c>
      <c r="NUW1" s="72"/>
      <c r="NUX1" s="70" t="s">
        <v>68</v>
      </c>
      <c r="NUZ1" s="73"/>
      <c r="NVA1" s="70" t="s">
        <v>69</v>
      </c>
      <c r="NVC1" s="623"/>
      <c r="NVD1" s="623"/>
      <c r="NVE1" s="70" t="s">
        <v>70</v>
      </c>
      <c r="NVH1" s="74"/>
      <c r="NVI1" s="70" t="s">
        <v>71</v>
      </c>
      <c r="NVM1" s="72"/>
      <c r="NVN1" s="70" t="s">
        <v>68</v>
      </c>
      <c r="NVP1" s="73"/>
      <c r="NVQ1" s="70" t="s">
        <v>69</v>
      </c>
      <c r="NVS1" s="623"/>
      <c r="NVT1" s="623"/>
      <c r="NVU1" s="70" t="s">
        <v>70</v>
      </c>
      <c r="NVX1" s="74"/>
      <c r="NVY1" s="70" t="s">
        <v>71</v>
      </c>
      <c r="NWC1" s="72"/>
      <c r="NWD1" s="70" t="s">
        <v>68</v>
      </c>
      <c r="NWF1" s="73"/>
      <c r="NWG1" s="70" t="s">
        <v>69</v>
      </c>
      <c r="NWI1" s="623"/>
      <c r="NWJ1" s="623"/>
      <c r="NWK1" s="70" t="s">
        <v>70</v>
      </c>
      <c r="NWN1" s="74"/>
      <c r="NWO1" s="70" t="s">
        <v>71</v>
      </c>
      <c r="NWS1" s="72"/>
      <c r="NWT1" s="70" t="s">
        <v>68</v>
      </c>
      <c r="NWV1" s="73"/>
      <c r="NWW1" s="70" t="s">
        <v>69</v>
      </c>
      <c r="NWY1" s="623"/>
      <c r="NWZ1" s="623"/>
      <c r="NXA1" s="70" t="s">
        <v>70</v>
      </c>
      <c r="NXD1" s="74"/>
      <c r="NXE1" s="70" t="s">
        <v>71</v>
      </c>
      <c r="NXI1" s="72"/>
      <c r="NXJ1" s="70" t="s">
        <v>68</v>
      </c>
      <c r="NXL1" s="73"/>
      <c r="NXM1" s="70" t="s">
        <v>69</v>
      </c>
      <c r="NXO1" s="623"/>
      <c r="NXP1" s="623"/>
      <c r="NXQ1" s="70" t="s">
        <v>70</v>
      </c>
      <c r="NXT1" s="74"/>
      <c r="NXU1" s="70" t="s">
        <v>71</v>
      </c>
      <c r="NXY1" s="72"/>
      <c r="NXZ1" s="70" t="s">
        <v>68</v>
      </c>
      <c r="NYB1" s="73"/>
      <c r="NYC1" s="70" t="s">
        <v>69</v>
      </c>
      <c r="NYE1" s="623"/>
      <c r="NYF1" s="623"/>
      <c r="NYG1" s="70" t="s">
        <v>70</v>
      </c>
      <c r="NYJ1" s="74"/>
      <c r="NYK1" s="70" t="s">
        <v>71</v>
      </c>
      <c r="NYO1" s="72"/>
      <c r="NYP1" s="70" t="s">
        <v>68</v>
      </c>
      <c r="NYR1" s="73"/>
      <c r="NYS1" s="70" t="s">
        <v>69</v>
      </c>
      <c r="NYU1" s="623"/>
      <c r="NYV1" s="623"/>
      <c r="NYW1" s="70" t="s">
        <v>70</v>
      </c>
      <c r="NYZ1" s="74"/>
      <c r="NZA1" s="70" t="s">
        <v>71</v>
      </c>
      <c r="NZE1" s="72"/>
      <c r="NZF1" s="70" t="s">
        <v>68</v>
      </c>
      <c r="NZH1" s="73"/>
      <c r="NZI1" s="70" t="s">
        <v>69</v>
      </c>
      <c r="NZK1" s="623"/>
      <c r="NZL1" s="623"/>
      <c r="NZM1" s="70" t="s">
        <v>70</v>
      </c>
      <c r="NZP1" s="74"/>
      <c r="NZQ1" s="70" t="s">
        <v>71</v>
      </c>
      <c r="NZU1" s="72"/>
      <c r="NZV1" s="70" t="s">
        <v>68</v>
      </c>
      <c r="NZX1" s="73"/>
      <c r="NZY1" s="70" t="s">
        <v>69</v>
      </c>
      <c r="OAA1" s="623"/>
      <c r="OAB1" s="623"/>
      <c r="OAC1" s="70" t="s">
        <v>70</v>
      </c>
      <c r="OAF1" s="74"/>
      <c r="OAG1" s="70" t="s">
        <v>71</v>
      </c>
      <c r="OAK1" s="72"/>
      <c r="OAL1" s="70" t="s">
        <v>68</v>
      </c>
      <c r="OAN1" s="73"/>
      <c r="OAO1" s="70" t="s">
        <v>69</v>
      </c>
      <c r="OAQ1" s="623"/>
      <c r="OAR1" s="623"/>
      <c r="OAS1" s="70" t="s">
        <v>70</v>
      </c>
      <c r="OAV1" s="74"/>
      <c r="OAW1" s="70" t="s">
        <v>71</v>
      </c>
      <c r="OBA1" s="72"/>
      <c r="OBB1" s="70" t="s">
        <v>68</v>
      </c>
      <c r="OBD1" s="73"/>
      <c r="OBE1" s="70" t="s">
        <v>69</v>
      </c>
      <c r="OBG1" s="623"/>
      <c r="OBH1" s="623"/>
      <c r="OBI1" s="70" t="s">
        <v>70</v>
      </c>
      <c r="OBL1" s="74"/>
      <c r="OBM1" s="70" t="s">
        <v>71</v>
      </c>
      <c r="OBQ1" s="72"/>
      <c r="OBR1" s="70" t="s">
        <v>68</v>
      </c>
      <c r="OBT1" s="73"/>
      <c r="OBU1" s="70" t="s">
        <v>69</v>
      </c>
      <c r="OBW1" s="623"/>
      <c r="OBX1" s="623"/>
      <c r="OBY1" s="70" t="s">
        <v>70</v>
      </c>
      <c r="OCB1" s="74"/>
      <c r="OCC1" s="70" t="s">
        <v>71</v>
      </c>
      <c r="OCG1" s="72"/>
      <c r="OCH1" s="70" t="s">
        <v>68</v>
      </c>
      <c r="OCJ1" s="73"/>
      <c r="OCK1" s="70" t="s">
        <v>69</v>
      </c>
      <c r="OCM1" s="623"/>
      <c r="OCN1" s="623"/>
      <c r="OCO1" s="70" t="s">
        <v>70</v>
      </c>
      <c r="OCR1" s="74"/>
      <c r="OCS1" s="70" t="s">
        <v>71</v>
      </c>
      <c r="OCW1" s="72"/>
      <c r="OCX1" s="70" t="s">
        <v>68</v>
      </c>
      <c r="OCZ1" s="73"/>
      <c r="ODA1" s="70" t="s">
        <v>69</v>
      </c>
      <c r="ODC1" s="623"/>
      <c r="ODD1" s="623"/>
      <c r="ODE1" s="70" t="s">
        <v>70</v>
      </c>
      <c r="ODH1" s="74"/>
      <c r="ODI1" s="70" t="s">
        <v>71</v>
      </c>
      <c r="ODM1" s="72"/>
      <c r="ODN1" s="70" t="s">
        <v>68</v>
      </c>
      <c r="ODP1" s="73"/>
      <c r="ODQ1" s="70" t="s">
        <v>69</v>
      </c>
      <c r="ODS1" s="623"/>
      <c r="ODT1" s="623"/>
      <c r="ODU1" s="70" t="s">
        <v>70</v>
      </c>
      <c r="ODX1" s="74"/>
      <c r="ODY1" s="70" t="s">
        <v>71</v>
      </c>
      <c r="OEC1" s="72"/>
      <c r="OED1" s="70" t="s">
        <v>68</v>
      </c>
      <c r="OEF1" s="73"/>
      <c r="OEG1" s="70" t="s">
        <v>69</v>
      </c>
      <c r="OEI1" s="623"/>
      <c r="OEJ1" s="623"/>
      <c r="OEK1" s="70" t="s">
        <v>70</v>
      </c>
      <c r="OEN1" s="74"/>
      <c r="OEO1" s="70" t="s">
        <v>71</v>
      </c>
      <c r="OES1" s="72"/>
      <c r="OET1" s="70" t="s">
        <v>68</v>
      </c>
      <c r="OEV1" s="73"/>
      <c r="OEW1" s="70" t="s">
        <v>69</v>
      </c>
      <c r="OEY1" s="623"/>
      <c r="OEZ1" s="623"/>
      <c r="OFA1" s="70" t="s">
        <v>70</v>
      </c>
      <c r="OFD1" s="74"/>
      <c r="OFE1" s="70" t="s">
        <v>71</v>
      </c>
      <c r="OFI1" s="72"/>
      <c r="OFJ1" s="70" t="s">
        <v>68</v>
      </c>
      <c r="OFL1" s="73"/>
      <c r="OFM1" s="70" t="s">
        <v>69</v>
      </c>
      <c r="OFO1" s="623"/>
      <c r="OFP1" s="623"/>
      <c r="OFQ1" s="70" t="s">
        <v>70</v>
      </c>
      <c r="OFT1" s="74"/>
      <c r="OFU1" s="70" t="s">
        <v>71</v>
      </c>
      <c r="OFY1" s="72"/>
      <c r="OFZ1" s="70" t="s">
        <v>68</v>
      </c>
      <c r="OGB1" s="73"/>
      <c r="OGC1" s="70" t="s">
        <v>69</v>
      </c>
      <c r="OGE1" s="623"/>
      <c r="OGF1" s="623"/>
      <c r="OGG1" s="70" t="s">
        <v>70</v>
      </c>
      <c r="OGJ1" s="74"/>
      <c r="OGK1" s="70" t="s">
        <v>71</v>
      </c>
      <c r="OGO1" s="72"/>
      <c r="OGP1" s="70" t="s">
        <v>68</v>
      </c>
      <c r="OGR1" s="73"/>
      <c r="OGS1" s="70" t="s">
        <v>69</v>
      </c>
      <c r="OGU1" s="623"/>
      <c r="OGV1" s="623"/>
      <c r="OGW1" s="70" t="s">
        <v>70</v>
      </c>
      <c r="OGZ1" s="74"/>
      <c r="OHA1" s="70" t="s">
        <v>71</v>
      </c>
      <c r="OHE1" s="72"/>
      <c r="OHF1" s="70" t="s">
        <v>68</v>
      </c>
      <c r="OHH1" s="73"/>
      <c r="OHI1" s="70" t="s">
        <v>69</v>
      </c>
      <c r="OHK1" s="623"/>
      <c r="OHL1" s="623"/>
      <c r="OHM1" s="70" t="s">
        <v>70</v>
      </c>
      <c r="OHP1" s="74"/>
      <c r="OHQ1" s="70" t="s">
        <v>71</v>
      </c>
      <c r="OHU1" s="72"/>
      <c r="OHV1" s="70" t="s">
        <v>68</v>
      </c>
      <c r="OHX1" s="73"/>
      <c r="OHY1" s="70" t="s">
        <v>69</v>
      </c>
      <c r="OIA1" s="623"/>
      <c r="OIB1" s="623"/>
      <c r="OIC1" s="70" t="s">
        <v>70</v>
      </c>
      <c r="OIF1" s="74"/>
      <c r="OIG1" s="70" t="s">
        <v>71</v>
      </c>
      <c r="OIK1" s="72"/>
      <c r="OIL1" s="70" t="s">
        <v>68</v>
      </c>
      <c r="OIN1" s="73"/>
      <c r="OIO1" s="70" t="s">
        <v>69</v>
      </c>
      <c r="OIQ1" s="623"/>
      <c r="OIR1" s="623"/>
      <c r="OIS1" s="70" t="s">
        <v>70</v>
      </c>
      <c r="OIV1" s="74"/>
      <c r="OIW1" s="70" t="s">
        <v>71</v>
      </c>
      <c r="OJA1" s="72"/>
      <c r="OJB1" s="70" t="s">
        <v>68</v>
      </c>
      <c r="OJD1" s="73"/>
      <c r="OJE1" s="70" t="s">
        <v>69</v>
      </c>
      <c r="OJG1" s="623"/>
      <c r="OJH1" s="623"/>
      <c r="OJI1" s="70" t="s">
        <v>70</v>
      </c>
      <c r="OJL1" s="74"/>
      <c r="OJM1" s="70" t="s">
        <v>71</v>
      </c>
      <c r="OJQ1" s="72"/>
      <c r="OJR1" s="70" t="s">
        <v>68</v>
      </c>
      <c r="OJT1" s="73"/>
      <c r="OJU1" s="70" t="s">
        <v>69</v>
      </c>
      <c r="OJW1" s="623"/>
      <c r="OJX1" s="623"/>
      <c r="OJY1" s="70" t="s">
        <v>70</v>
      </c>
      <c r="OKB1" s="74"/>
      <c r="OKC1" s="70" t="s">
        <v>71</v>
      </c>
      <c r="OKG1" s="72"/>
      <c r="OKH1" s="70" t="s">
        <v>68</v>
      </c>
      <c r="OKJ1" s="73"/>
      <c r="OKK1" s="70" t="s">
        <v>69</v>
      </c>
      <c r="OKM1" s="623"/>
      <c r="OKN1" s="623"/>
      <c r="OKO1" s="70" t="s">
        <v>70</v>
      </c>
      <c r="OKR1" s="74"/>
      <c r="OKS1" s="70" t="s">
        <v>71</v>
      </c>
      <c r="OKW1" s="72"/>
      <c r="OKX1" s="70" t="s">
        <v>68</v>
      </c>
      <c r="OKZ1" s="73"/>
      <c r="OLA1" s="70" t="s">
        <v>69</v>
      </c>
      <c r="OLC1" s="623"/>
      <c r="OLD1" s="623"/>
      <c r="OLE1" s="70" t="s">
        <v>70</v>
      </c>
      <c r="OLH1" s="74"/>
      <c r="OLI1" s="70" t="s">
        <v>71</v>
      </c>
      <c r="OLM1" s="72"/>
      <c r="OLN1" s="70" t="s">
        <v>68</v>
      </c>
      <c r="OLP1" s="73"/>
      <c r="OLQ1" s="70" t="s">
        <v>69</v>
      </c>
      <c r="OLS1" s="623"/>
      <c r="OLT1" s="623"/>
      <c r="OLU1" s="70" t="s">
        <v>70</v>
      </c>
      <c r="OLX1" s="74"/>
      <c r="OLY1" s="70" t="s">
        <v>71</v>
      </c>
      <c r="OMC1" s="72"/>
      <c r="OMD1" s="70" t="s">
        <v>68</v>
      </c>
      <c r="OMF1" s="73"/>
      <c r="OMG1" s="70" t="s">
        <v>69</v>
      </c>
      <c r="OMI1" s="623"/>
      <c r="OMJ1" s="623"/>
      <c r="OMK1" s="70" t="s">
        <v>70</v>
      </c>
      <c r="OMN1" s="74"/>
      <c r="OMO1" s="70" t="s">
        <v>71</v>
      </c>
      <c r="OMS1" s="72"/>
      <c r="OMT1" s="70" t="s">
        <v>68</v>
      </c>
      <c r="OMV1" s="73"/>
      <c r="OMW1" s="70" t="s">
        <v>69</v>
      </c>
      <c r="OMY1" s="623"/>
      <c r="OMZ1" s="623"/>
      <c r="ONA1" s="70" t="s">
        <v>70</v>
      </c>
      <c r="OND1" s="74"/>
      <c r="ONE1" s="70" t="s">
        <v>71</v>
      </c>
      <c r="ONI1" s="72"/>
      <c r="ONJ1" s="70" t="s">
        <v>68</v>
      </c>
      <c r="ONL1" s="73"/>
      <c r="ONM1" s="70" t="s">
        <v>69</v>
      </c>
      <c r="ONO1" s="623"/>
      <c r="ONP1" s="623"/>
      <c r="ONQ1" s="70" t="s">
        <v>70</v>
      </c>
      <c r="ONT1" s="74"/>
      <c r="ONU1" s="70" t="s">
        <v>71</v>
      </c>
      <c r="ONY1" s="72"/>
      <c r="ONZ1" s="70" t="s">
        <v>68</v>
      </c>
      <c r="OOB1" s="73"/>
      <c r="OOC1" s="70" t="s">
        <v>69</v>
      </c>
      <c r="OOE1" s="623"/>
      <c r="OOF1" s="623"/>
      <c r="OOG1" s="70" t="s">
        <v>70</v>
      </c>
      <c r="OOJ1" s="74"/>
      <c r="OOK1" s="70" t="s">
        <v>71</v>
      </c>
      <c r="OOO1" s="72"/>
      <c r="OOP1" s="70" t="s">
        <v>68</v>
      </c>
      <c r="OOR1" s="73"/>
      <c r="OOS1" s="70" t="s">
        <v>69</v>
      </c>
      <c r="OOU1" s="623"/>
      <c r="OOV1" s="623"/>
      <c r="OOW1" s="70" t="s">
        <v>70</v>
      </c>
      <c r="OOZ1" s="74"/>
      <c r="OPA1" s="70" t="s">
        <v>71</v>
      </c>
      <c r="OPE1" s="72"/>
      <c r="OPF1" s="70" t="s">
        <v>68</v>
      </c>
      <c r="OPH1" s="73"/>
      <c r="OPI1" s="70" t="s">
        <v>69</v>
      </c>
      <c r="OPK1" s="623"/>
      <c r="OPL1" s="623"/>
      <c r="OPM1" s="70" t="s">
        <v>70</v>
      </c>
      <c r="OPP1" s="74"/>
      <c r="OPQ1" s="70" t="s">
        <v>71</v>
      </c>
      <c r="OPU1" s="72"/>
      <c r="OPV1" s="70" t="s">
        <v>68</v>
      </c>
      <c r="OPX1" s="73"/>
      <c r="OPY1" s="70" t="s">
        <v>69</v>
      </c>
      <c r="OQA1" s="623"/>
      <c r="OQB1" s="623"/>
      <c r="OQC1" s="70" t="s">
        <v>70</v>
      </c>
      <c r="OQF1" s="74"/>
      <c r="OQG1" s="70" t="s">
        <v>71</v>
      </c>
      <c r="OQK1" s="72"/>
      <c r="OQL1" s="70" t="s">
        <v>68</v>
      </c>
      <c r="OQN1" s="73"/>
      <c r="OQO1" s="70" t="s">
        <v>69</v>
      </c>
      <c r="OQQ1" s="623"/>
      <c r="OQR1" s="623"/>
      <c r="OQS1" s="70" t="s">
        <v>70</v>
      </c>
      <c r="OQV1" s="74"/>
      <c r="OQW1" s="70" t="s">
        <v>71</v>
      </c>
      <c r="ORA1" s="72"/>
      <c r="ORB1" s="70" t="s">
        <v>68</v>
      </c>
      <c r="ORD1" s="73"/>
      <c r="ORE1" s="70" t="s">
        <v>69</v>
      </c>
      <c r="ORG1" s="623"/>
      <c r="ORH1" s="623"/>
      <c r="ORI1" s="70" t="s">
        <v>70</v>
      </c>
      <c r="ORL1" s="74"/>
      <c r="ORM1" s="70" t="s">
        <v>71</v>
      </c>
      <c r="ORQ1" s="72"/>
      <c r="ORR1" s="70" t="s">
        <v>68</v>
      </c>
      <c r="ORT1" s="73"/>
      <c r="ORU1" s="70" t="s">
        <v>69</v>
      </c>
      <c r="ORW1" s="623"/>
      <c r="ORX1" s="623"/>
      <c r="ORY1" s="70" t="s">
        <v>70</v>
      </c>
      <c r="OSB1" s="74"/>
      <c r="OSC1" s="70" t="s">
        <v>71</v>
      </c>
      <c r="OSG1" s="72"/>
      <c r="OSH1" s="70" t="s">
        <v>68</v>
      </c>
      <c r="OSJ1" s="73"/>
      <c r="OSK1" s="70" t="s">
        <v>69</v>
      </c>
      <c r="OSM1" s="623"/>
      <c r="OSN1" s="623"/>
      <c r="OSO1" s="70" t="s">
        <v>70</v>
      </c>
      <c r="OSR1" s="74"/>
      <c r="OSS1" s="70" t="s">
        <v>71</v>
      </c>
      <c r="OSW1" s="72"/>
      <c r="OSX1" s="70" t="s">
        <v>68</v>
      </c>
      <c r="OSZ1" s="73"/>
      <c r="OTA1" s="70" t="s">
        <v>69</v>
      </c>
      <c r="OTC1" s="623"/>
      <c r="OTD1" s="623"/>
      <c r="OTE1" s="70" t="s">
        <v>70</v>
      </c>
      <c r="OTH1" s="74"/>
      <c r="OTI1" s="70" t="s">
        <v>71</v>
      </c>
      <c r="OTM1" s="72"/>
      <c r="OTN1" s="70" t="s">
        <v>68</v>
      </c>
      <c r="OTP1" s="73"/>
      <c r="OTQ1" s="70" t="s">
        <v>69</v>
      </c>
      <c r="OTS1" s="623"/>
      <c r="OTT1" s="623"/>
      <c r="OTU1" s="70" t="s">
        <v>70</v>
      </c>
      <c r="OTX1" s="74"/>
      <c r="OTY1" s="70" t="s">
        <v>71</v>
      </c>
      <c r="OUC1" s="72"/>
      <c r="OUD1" s="70" t="s">
        <v>68</v>
      </c>
      <c r="OUF1" s="73"/>
      <c r="OUG1" s="70" t="s">
        <v>69</v>
      </c>
      <c r="OUI1" s="623"/>
      <c r="OUJ1" s="623"/>
      <c r="OUK1" s="70" t="s">
        <v>70</v>
      </c>
      <c r="OUN1" s="74"/>
      <c r="OUO1" s="70" t="s">
        <v>71</v>
      </c>
      <c r="OUS1" s="72"/>
      <c r="OUT1" s="70" t="s">
        <v>68</v>
      </c>
      <c r="OUV1" s="73"/>
      <c r="OUW1" s="70" t="s">
        <v>69</v>
      </c>
      <c r="OUY1" s="623"/>
      <c r="OUZ1" s="623"/>
      <c r="OVA1" s="70" t="s">
        <v>70</v>
      </c>
      <c r="OVD1" s="74"/>
      <c r="OVE1" s="70" t="s">
        <v>71</v>
      </c>
      <c r="OVI1" s="72"/>
      <c r="OVJ1" s="70" t="s">
        <v>68</v>
      </c>
      <c r="OVL1" s="73"/>
      <c r="OVM1" s="70" t="s">
        <v>69</v>
      </c>
      <c r="OVO1" s="623"/>
      <c r="OVP1" s="623"/>
      <c r="OVQ1" s="70" t="s">
        <v>70</v>
      </c>
      <c r="OVT1" s="74"/>
      <c r="OVU1" s="70" t="s">
        <v>71</v>
      </c>
      <c r="OVY1" s="72"/>
      <c r="OVZ1" s="70" t="s">
        <v>68</v>
      </c>
      <c r="OWB1" s="73"/>
      <c r="OWC1" s="70" t="s">
        <v>69</v>
      </c>
      <c r="OWE1" s="623"/>
      <c r="OWF1" s="623"/>
      <c r="OWG1" s="70" t="s">
        <v>70</v>
      </c>
      <c r="OWJ1" s="74"/>
      <c r="OWK1" s="70" t="s">
        <v>71</v>
      </c>
      <c r="OWO1" s="72"/>
      <c r="OWP1" s="70" t="s">
        <v>68</v>
      </c>
      <c r="OWR1" s="73"/>
      <c r="OWS1" s="70" t="s">
        <v>69</v>
      </c>
      <c r="OWU1" s="623"/>
      <c r="OWV1" s="623"/>
      <c r="OWW1" s="70" t="s">
        <v>70</v>
      </c>
      <c r="OWZ1" s="74"/>
      <c r="OXA1" s="70" t="s">
        <v>71</v>
      </c>
      <c r="OXE1" s="72"/>
      <c r="OXF1" s="70" t="s">
        <v>68</v>
      </c>
      <c r="OXH1" s="73"/>
      <c r="OXI1" s="70" t="s">
        <v>69</v>
      </c>
      <c r="OXK1" s="623"/>
      <c r="OXL1" s="623"/>
      <c r="OXM1" s="70" t="s">
        <v>70</v>
      </c>
      <c r="OXP1" s="74"/>
      <c r="OXQ1" s="70" t="s">
        <v>71</v>
      </c>
      <c r="OXU1" s="72"/>
      <c r="OXV1" s="70" t="s">
        <v>68</v>
      </c>
      <c r="OXX1" s="73"/>
      <c r="OXY1" s="70" t="s">
        <v>69</v>
      </c>
      <c r="OYA1" s="623"/>
      <c r="OYB1" s="623"/>
      <c r="OYC1" s="70" t="s">
        <v>70</v>
      </c>
      <c r="OYF1" s="74"/>
      <c r="OYG1" s="70" t="s">
        <v>71</v>
      </c>
      <c r="OYK1" s="72"/>
      <c r="OYL1" s="70" t="s">
        <v>68</v>
      </c>
      <c r="OYN1" s="73"/>
      <c r="OYO1" s="70" t="s">
        <v>69</v>
      </c>
      <c r="OYQ1" s="623"/>
      <c r="OYR1" s="623"/>
      <c r="OYS1" s="70" t="s">
        <v>70</v>
      </c>
      <c r="OYV1" s="74"/>
      <c r="OYW1" s="70" t="s">
        <v>71</v>
      </c>
      <c r="OZA1" s="72"/>
      <c r="OZB1" s="70" t="s">
        <v>68</v>
      </c>
      <c r="OZD1" s="73"/>
      <c r="OZE1" s="70" t="s">
        <v>69</v>
      </c>
      <c r="OZG1" s="623"/>
      <c r="OZH1" s="623"/>
      <c r="OZI1" s="70" t="s">
        <v>70</v>
      </c>
      <c r="OZL1" s="74"/>
      <c r="OZM1" s="70" t="s">
        <v>71</v>
      </c>
      <c r="OZQ1" s="72"/>
      <c r="OZR1" s="70" t="s">
        <v>68</v>
      </c>
      <c r="OZT1" s="73"/>
      <c r="OZU1" s="70" t="s">
        <v>69</v>
      </c>
      <c r="OZW1" s="623"/>
      <c r="OZX1" s="623"/>
      <c r="OZY1" s="70" t="s">
        <v>70</v>
      </c>
      <c r="PAB1" s="74"/>
      <c r="PAC1" s="70" t="s">
        <v>71</v>
      </c>
      <c r="PAG1" s="72"/>
      <c r="PAH1" s="70" t="s">
        <v>68</v>
      </c>
      <c r="PAJ1" s="73"/>
      <c r="PAK1" s="70" t="s">
        <v>69</v>
      </c>
      <c r="PAM1" s="623"/>
      <c r="PAN1" s="623"/>
      <c r="PAO1" s="70" t="s">
        <v>70</v>
      </c>
      <c r="PAR1" s="74"/>
      <c r="PAS1" s="70" t="s">
        <v>71</v>
      </c>
      <c r="PAW1" s="72"/>
      <c r="PAX1" s="70" t="s">
        <v>68</v>
      </c>
      <c r="PAZ1" s="73"/>
      <c r="PBA1" s="70" t="s">
        <v>69</v>
      </c>
      <c r="PBC1" s="623"/>
      <c r="PBD1" s="623"/>
      <c r="PBE1" s="70" t="s">
        <v>70</v>
      </c>
      <c r="PBH1" s="74"/>
      <c r="PBI1" s="70" t="s">
        <v>71</v>
      </c>
      <c r="PBM1" s="72"/>
      <c r="PBN1" s="70" t="s">
        <v>68</v>
      </c>
      <c r="PBP1" s="73"/>
      <c r="PBQ1" s="70" t="s">
        <v>69</v>
      </c>
      <c r="PBS1" s="623"/>
      <c r="PBT1" s="623"/>
      <c r="PBU1" s="70" t="s">
        <v>70</v>
      </c>
      <c r="PBX1" s="74"/>
      <c r="PBY1" s="70" t="s">
        <v>71</v>
      </c>
      <c r="PCC1" s="72"/>
      <c r="PCD1" s="70" t="s">
        <v>68</v>
      </c>
      <c r="PCF1" s="73"/>
      <c r="PCG1" s="70" t="s">
        <v>69</v>
      </c>
      <c r="PCI1" s="623"/>
      <c r="PCJ1" s="623"/>
      <c r="PCK1" s="70" t="s">
        <v>70</v>
      </c>
      <c r="PCN1" s="74"/>
      <c r="PCO1" s="70" t="s">
        <v>71</v>
      </c>
      <c r="PCS1" s="72"/>
      <c r="PCT1" s="70" t="s">
        <v>68</v>
      </c>
      <c r="PCV1" s="73"/>
      <c r="PCW1" s="70" t="s">
        <v>69</v>
      </c>
      <c r="PCY1" s="623"/>
      <c r="PCZ1" s="623"/>
      <c r="PDA1" s="70" t="s">
        <v>70</v>
      </c>
      <c r="PDD1" s="74"/>
      <c r="PDE1" s="70" t="s">
        <v>71</v>
      </c>
      <c r="PDI1" s="72"/>
      <c r="PDJ1" s="70" t="s">
        <v>68</v>
      </c>
      <c r="PDL1" s="73"/>
      <c r="PDM1" s="70" t="s">
        <v>69</v>
      </c>
      <c r="PDO1" s="623"/>
      <c r="PDP1" s="623"/>
      <c r="PDQ1" s="70" t="s">
        <v>70</v>
      </c>
      <c r="PDT1" s="74"/>
      <c r="PDU1" s="70" t="s">
        <v>71</v>
      </c>
      <c r="PDY1" s="72"/>
      <c r="PDZ1" s="70" t="s">
        <v>68</v>
      </c>
      <c r="PEB1" s="73"/>
      <c r="PEC1" s="70" t="s">
        <v>69</v>
      </c>
      <c r="PEE1" s="623"/>
      <c r="PEF1" s="623"/>
      <c r="PEG1" s="70" t="s">
        <v>70</v>
      </c>
      <c r="PEJ1" s="74"/>
      <c r="PEK1" s="70" t="s">
        <v>71</v>
      </c>
      <c r="PEO1" s="72"/>
      <c r="PEP1" s="70" t="s">
        <v>68</v>
      </c>
      <c r="PER1" s="73"/>
      <c r="PES1" s="70" t="s">
        <v>69</v>
      </c>
      <c r="PEU1" s="623"/>
      <c r="PEV1" s="623"/>
      <c r="PEW1" s="70" t="s">
        <v>70</v>
      </c>
      <c r="PEZ1" s="74"/>
      <c r="PFA1" s="70" t="s">
        <v>71</v>
      </c>
      <c r="PFE1" s="72"/>
      <c r="PFF1" s="70" t="s">
        <v>68</v>
      </c>
      <c r="PFH1" s="73"/>
      <c r="PFI1" s="70" t="s">
        <v>69</v>
      </c>
      <c r="PFK1" s="623"/>
      <c r="PFL1" s="623"/>
      <c r="PFM1" s="70" t="s">
        <v>70</v>
      </c>
      <c r="PFP1" s="74"/>
      <c r="PFQ1" s="70" t="s">
        <v>71</v>
      </c>
      <c r="PFU1" s="72"/>
      <c r="PFV1" s="70" t="s">
        <v>68</v>
      </c>
      <c r="PFX1" s="73"/>
      <c r="PFY1" s="70" t="s">
        <v>69</v>
      </c>
      <c r="PGA1" s="623"/>
      <c r="PGB1" s="623"/>
      <c r="PGC1" s="70" t="s">
        <v>70</v>
      </c>
      <c r="PGF1" s="74"/>
      <c r="PGG1" s="70" t="s">
        <v>71</v>
      </c>
      <c r="PGK1" s="72"/>
      <c r="PGL1" s="70" t="s">
        <v>68</v>
      </c>
      <c r="PGN1" s="73"/>
      <c r="PGO1" s="70" t="s">
        <v>69</v>
      </c>
      <c r="PGQ1" s="623"/>
      <c r="PGR1" s="623"/>
      <c r="PGS1" s="70" t="s">
        <v>70</v>
      </c>
      <c r="PGV1" s="74"/>
      <c r="PGW1" s="70" t="s">
        <v>71</v>
      </c>
      <c r="PHA1" s="72"/>
      <c r="PHB1" s="70" t="s">
        <v>68</v>
      </c>
      <c r="PHD1" s="73"/>
      <c r="PHE1" s="70" t="s">
        <v>69</v>
      </c>
      <c r="PHG1" s="623"/>
      <c r="PHH1" s="623"/>
      <c r="PHI1" s="70" t="s">
        <v>70</v>
      </c>
      <c r="PHL1" s="74"/>
      <c r="PHM1" s="70" t="s">
        <v>71</v>
      </c>
      <c r="PHQ1" s="72"/>
      <c r="PHR1" s="70" t="s">
        <v>68</v>
      </c>
      <c r="PHT1" s="73"/>
      <c r="PHU1" s="70" t="s">
        <v>69</v>
      </c>
      <c r="PHW1" s="623"/>
      <c r="PHX1" s="623"/>
      <c r="PHY1" s="70" t="s">
        <v>70</v>
      </c>
      <c r="PIB1" s="74"/>
      <c r="PIC1" s="70" t="s">
        <v>71</v>
      </c>
      <c r="PIG1" s="72"/>
      <c r="PIH1" s="70" t="s">
        <v>68</v>
      </c>
      <c r="PIJ1" s="73"/>
      <c r="PIK1" s="70" t="s">
        <v>69</v>
      </c>
      <c r="PIM1" s="623"/>
      <c r="PIN1" s="623"/>
      <c r="PIO1" s="70" t="s">
        <v>70</v>
      </c>
      <c r="PIR1" s="74"/>
      <c r="PIS1" s="70" t="s">
        <v>71</v>
      </c>
      <c r="PIW1" s="72"/>
      <c r="PIX1" s="70" t="s">
        <v>68</v>
      </c>
      <c r="PIZ1" s="73"/>
      <c r="PJA1" s="70" t="s">
        <v>69</v>
      </c>
      <c r="PJC1" s="623"/>
      <c r="PJD1" s="623"/>
      <c r="PJE1" s="70" t="s">
        <v>70</v>
      </c>
      <c r="PJH1" s="74"/>
      <c r="PJI1" s="70" t="s">
        <v>71</v>
      </c>
      <c r="PJM1" s="72"/>
      <c r="PJN1" s="70" t="s">
        <v>68</v>
      </c>
      <c r="PJP1" s="73"/>
      <c r="PJQ1" s="70" t="s">
        <v>69</v>
      </c>
      <c r="PJS1" s="623"/>
      <c r="PJT1" s="623"/>
      <c r="PJU1" s="70" t="s">
        <v>70</v>
      </c>
      <c r="PJX1" s="74"/>
      <c r="PJY1" s="70" t="s">
        <v>71</v>
      </c>
      <c r="PKC1" s="72"/>
      <c r="PKD1" s="70" t="s">
        <v>68</v>
      </c>
      <c r="PKF1" s="73"/>
      <c r="PKG1" s="70" t="s">
        <v>69</v>
      </c>
      <c r="PKI1" s="623"/>
      <c r="PKJ1" s="623"/>
      <c r="PKK1" s="70" t="s">
        <v>70</v>
      </c>
      <c r="PKN1" s="74"/>
      <c r="PKO1" s="70" t="s">
        <v>71</v>
      </c>
      <c r="PKS1" s="72"/>
      <c r="PKT1" s="70" t="s">
        <v>68</v>
      </c>
      <c r="PKV1" s="73"/>
      <c r="PKW1" s="70" t="s">
        <v>69</v>
      </c>
      <c r="PKY1" s="623"/>
      <c r="PKZ1" s="623"/>
      <c r="PLA1" s="70" t="s">
        <v>70</v>
      </c>
      <c r="PLD1" s="74"/>
      <c r="PLE1" s="70" t="s">
        <v>71</v>
      </c>
      <c r="PLI1" s="72"/>
      <c r="PLJ1" s="70" t="s">
        <v>68</v>
      </c>
      <c r="PLL1" s="73"/>
      <c r="PLM1" s="70" t="s">
        <v>69</v>
      </c>
      <c r="PLO1" s="623"/>
      <c r="PLP1" s="623"/>
      <c r="PLQ1" s="70" t="s">
        <v>70</v>
      </c>
      <c r="PLT1" s="74"/>
      <c r="PLU1" s="70" t="s">
        <v>71</v>
      </c>
      <c r="PLY1" s="72"/>
      <c r="PLZ1" s="70" t="s">
        <v>68</v>
      </c>
      <c r="PMB1" s="73"/>
      <c r="PMC1" s="70" t="s">
        <v>69</v>
      </c>
      <c r="PME1" s="623"/>
      <c r="PMF1" s="623"/>
      <c r="PMG1" s="70" t="s">
        <v>70</v>
      </c>
      <c r="PMJ1" s="74"/>
      <c r="PMK1" s="70" t="s">
        <v>71</v>
      </c>
      <c r="PMO1" s="72"/>
      <c r="PMP1" s="70" t="s">
        <v>68</v>
      </c>
      <c r="PMR1" s="73"/>
      <c r="PMS1" s="70" t="s">
        <v>69</v>
      </c>
      <c r="PMU1" s="623"/>
      <c r="PMV1" s="623"/>
      <c r="PMW1" s="70" t="s">
        <v>70</v>
      </c>
      <c r="PMZ1" s="74"/>
      <c r="PNA1" s="70" t="s">
        <v>71</v>
      </c>
      <c r="PNE1" s="72"/>
      <c r="PNF1" s="70" t="s">
        <v>68</v>
      </c>
      <c r="PNH1" s="73"/>
      <c r="PNI1" s="70" t="s">
        <v>69</v>
      </c>
      <c r="PNK1" s="623"/>
      <c r="PNL1" s="623"/>
      <c r="PNM1" s="70" t="s">
        <v>70</v>
      </c>
      <c r="PNP1" s="74"/>
      <c r="PNQ1" s="70" t="s">
        <v>71</v>
      </c>
      <c r="PNU1" s="72"/>
      <c r="PNV1" s="70" t="s">
        <v>68</v>
      </c>
      <c r="PNX1" s="73"/>
      <c r="PNY1" s="70" t="s">
        <v>69</v>
      </c>
      <c r="POA1" s="623"/>
      <c r="POB1" s="623"/>
      <c r="POC1" s="70" t="s">
        <v>70</v>
      </c>
      <c r="POF1" s="74"/>
      <c r="POG1" s="70" t="s">
        <v>71</v>
      </c>
      <c r="POK1" s="72"/>
      <c r="POL1" s="70" t="s">
        <v>68</v>
      </c>
      <c r="PON1" s="73"/>
      <c r="POO1" s="70" t="s">
        <v>69</v>
      </c>
      <c r="POQ1" s="623"/>
      <c r="POR1" s="623"/>
      <c r="POS1" s="70" t="s">
        <v>70</v>
      </c>
      <c r="POV1" s="74"/>
      <c r="POW1" s="70" t="s">
        <v>71</v>
      </c>
      <c r="PPA1" s="72"/>
      <c r="PPB1" s="70" t="s">
        <v>68</v>
      </c>
      <c r="PPD1" s="73"/>
      <c r="PPE1" s="70" t="s">
        <v>69</v>
      </c>
      <c r="PPG1" s="623"/>
      <c r="PPH1" s="623"/>
      <c r="PPI1" s="70" t="s">
        <v>70</v>
      </c>
      <c r="PPL1" s="74"/>
      <c r="PPM1" s="70" t="s">
        <v>71</v>
      </c>
      <c r="PPQ1" s="72"/>
      <c r="PPR1" s="70" t="s">
        <v>68</v>
      </c>
      <c r="PPT1" s="73"/>
      <c r="PPU1" s="70" t="s">
        <v>69</v>
      </c>
      <c r="PPW1" s="623"/>
      <c r="PPX1" s="623"/>
      <c r="PPY1" s="70" t="s">
        <v>70</v>
      </c>
      <c r="PQB1" s="74"/>
      <c r="PQC1" s="70" t="s">
        <v>71</v>
      </c>
      <c r="PQG1" s="72"/>
      <c r="PQH1" s="70" t="s">
        <v>68</v>
      </c>
      <c r="PQJ1" s="73"/>
      <c r="PQK1" s="70" t="s">
        <v>69</v>
      </c>
      <c r="PQM1" s="623"/>
      <c r="PQN1" s="623"/>
      <c r="PQO1" s="70" t="s">
        <v>70</v>
      </c>
      <c r="PQR1" s="74"/>
      <c r="PQS1" s="70" t="s">
        <v>71</v>
      </c>
      <c r="PQW1" s="72"/>
      <c r="PQX1" s="70" t="s">
        <v>68</v>
      </c>
      <c r="PQZ1" s="73"/>
      <c r="PRA1" s="70" t="s">
        <v>69</v>
      </c>
      <c r="PRC1" s="623"/>
      <c r="PRD1" s="623"/>
      <c r="PRE1" s="70" t="s">
        <v>70</v>
      </c>
      <c r="PRH1" s="74"/>
      <c r="PRI1" s="70" t="s">
        <v>71</v>
      </c>
      <c r="PRM1" s="72"/>
      <c r="PRN1" s="70" t="s">
        <v>68</v>
      </c>
      <c r="PRP1" s="73"/>
      <c r="PRQ1" s="70" t="s">
        <v>69</v>
      </c>
      <c r="PRS1" s="623"/>
      <c r="PRT1" s="623"/>
      <c r="PRU1" s="70" t="s">
        <v>70</v>
      </c>
      <c r="PRX1" s="74"/>
      <c r="PRY1" s="70" t="s">
        <v>71</v>
      </c>
      <c r="PSC1" s="72"/>
      <c r="PSD1" s="70" t="s">
        <v>68</v>
      </c>
      <c r="PSF1" s="73"/>
      <c r="PSG1" s="70" t="s">
        <v>69</v>
      </c>
      <c r="PSI1" s="623"/>
      <c r="PSJ1" s="623"/>
      <c r="PSK1" s="70" t="s">
        <v>70</v>
      </c>
      <c r="PSN1" s="74"/>
      <c r="PSO1" s="70" t="s">
        <v>71</v>
      </c>
      <c r="PSS1" s="72"/>
      <c r="PST1" s="70" t="s">
        <v>68</v>
      </c>
      <c r="PSV1" s="73"/>
      <c r="PSW1" s="70" t="s">
        <v>69</v>
      </c>
      <c r="PSY1" s="623"/>
      <c r="PSZ1" s="623"/>
      <c r="PTA1" s="70" t="s">
        <v>70</v>
      </c>
      <c r="PTD1" s="74"/>
      <c r="PTE1" s="70" t="s">
        <v>71</v>
      </c>
      <c r="PTI1" s="72"/>
      <c r="PTJ1" s="70" t="s">
        <v>68</v>
      </c>
      <c r="PTL1" s="73"/>
      <c r="PTM1" s="70" t="s">
        <v>69</v>
      </c>
      <c r="PTO1" s="623"/>
      <c r="PTP1" s="623"/>
      <c r="PTQ1" s="70" t="s">
        <v>70</v>
      </c>
      <c r="PTT1" s="74"/>
      <c r="PTU1" s="70" t="s">
        <v>71</v>
      </c>
      <c r="PTY1" s="72"/>
      <c r="PTZ1" s="70" t="s">
        <v>68</v>
      </c>
      <c r="PUB1" s="73"/>
      <c r="PUC1" s="70" t="s">
        <v>69</v>
      </c>
      <c r="PUE1" s="623"/>
      <c r="PUF1" s="623"/>
      <c r="PUG1" s="70" t="s">
        <v>70</v>
      </c>
      <c r="PUJ1" s="74"/>
      <c r="PUK1" s="70" t="s">
        <v>71</v>
      </c>
      <c r="PUO1" s="72"/>
      <c r="PUP1" s="70" t="s">
        <v>68</v>
      </c>
      <c r="PUR1" s="73"/>
      <c r="PUS1" s="70" t="s">
        <v>69</v>
      </c>
      <c r="PUU1" s="623"/>
      <c r="PUV1" s="623"/>
      <c r="PUW1" s="70" t="s">
        <v>70</v>
      </c>
      <c r="PUZ1" s="74"/>
      <c r="PVA1" s="70" t="s">
        <v>71</v>
      </c>
      <c r="PVE1" s="72"/>
      <c r="PVF1" s="70" t="s">
        <v>68</v>
      </c>
      <c r="PVH1" s="73"/>
      <c r="PVI1" s="70" t="s">
        <v>69</v>
      </c>
      <c r="PVK1" s="623"/>
      <c r="PVL1" s="623"/>
      <c r="PVM1" s="70" t="s">
        <v>70</v>
      </c>
      <c r="PVP1" s="74"/>
      <c r="PVQ1" s="70" t="s">
        <v>71</v>
      </c>
      <c r="PVU1" s="72"/>
      <c r="PVV1" s="70" t="s">
        <v>68</v>
      </c>
      <c r="PVX1" s="73"/>
      <c r="PVY1" s="70" t="s">
        <v>69</v>
      </c>
      <c r="PWA1" s="623"/>
      <c r="PWB1" s="623"/>
      <c r="PWC1" s="70" t="s">
        <v>70</v>
      </c>
      <c r="PWF1" s="74"/>
      <c r="PWG1" s="70" t="s">
        <v>71</v>
      </c>
      <c r="PWK1" s="72"/>
      <c r="PWL1" s="70" t="s">
        <v>68</v>
      </c>
      <c r="PWN1" s="73"/>
      <c r="PWO1" s="70" t="s">
        <v>69</v>
      </c>
      <c r="PWQ1" s="623"/>
      <c r="PWR1" s="623"/>
      <c r="PWS1" s="70" t="s">
        <v>70</v>
      </c>
      <c r="PWV1" s="74"/>
      <c r="PWW1" s="70" t="s">
        <v>71</v>
      </c>
      <c r="PXA1" s="72"/>
      <c r="PXB1" s="70" t="s">
        <v>68</v>
      </c>
      <c r="PXD1" s="73"/>
      <c r="PXE1" s="70" t="s">
        <v>69</v>
      </c>
      <c r="PXG1" s="623"/>
      <c r="PXH1" s="623"/>
      <c r="PXI1" s="70" t="s">
        <v>70</v>
      </c>
      <c r="PXL1" s="74"/>
      <c r="PXM1" s="70" t="s">
        <v>71</v>
      </c>
      <c r="PXQ1" s="72"/>
      <c r="PXR1" s="70" t="s">
        <v>68</v>
      </c>
      <c r="PXT1" s="73"/>
      <c r="PXU1" s="70" t="s">
        <v>69</v>
      </c>
      <c r="PXW1" s="623"/>
      <c r="PXX1" s="623"/>
      <c r="PXY1" s="70" t="s">
        <v>70</v>
      </c>
      <c r="PYB1" s="74"/>
      <c r="PYC1" s="70" t="s">
        <v>71</v>
      </c>
      <c r="PYG1" s="72"/>
      <c r="PYH1" s="70" t="s">
        <v>68</v>
      </c>
      <c r="PYJ1" s="73"/>
      <c r="PYK1" s="70" t="s">
        <v>69</v>
      </c>
      <c r="PYM1" s="623"/>
      <c r="PYN1" s="623"/>
      <c r="PYO1" s="70" t="s">
        <v>70</v>
      </c>
      <c r="PYR1" s="74"/>
      <c r="PYS1" s="70" t="s">
        <v>71</v>
      </c>
      <c r="PYW1" s="72"/>
      <c r="PYX1" s="70" t="s">
        <v>68</v>
      </c>
      <c r="PYZ1" s="73"/>
      <c r="PZA1" s="70" t="s">
        <v>69</v>
      </c>
      <c r="PZC1" s="623"/>
      <c r="PZD1" s="623"/>
      <c r="PZE1" s="70" t="s">
        <v>70</v>
      </c>
      <c r="PZH1" s="74"/>
      <c r="PZI1" s="70" t="s">
        <v>71</v>
      </c>
      <c r="PZM1" s="72"/>
      <c r="PZN1" s="70" t="s">
        <v>68</v>
      </c>
      <c r="PZP1" s="73"/>
      <c r="PZQ1" s="70" t="s">
        <v>69</v>
      </c>
      <c r="PZS1" s="623"/>
      <c r="PZT1" s="623"/>
      <c r="PZU1" s="70" t="s">
        <v>70</v>
      </c>
      <c r="PZX1" s="74"/>
      <c r="PZY1" s="70" t="s">
        <v>71</v>
      </c>
      <c r="QAC1" s="72"/>
      <c r="QAD1" s="70" t="s">
        <v>68</v>
      </c>
      <c r="QAF1" s="73"/>
      <c r="QAG1" s="70" t="s">
        <v>69</v>
      </c>
      <c r="QAI1" s="623"/>
      <c r="QAJ1" s="623"/>
      <c r="QAK1" s="70" t="s">
        <v>70</v>
      </c>
      <c r="QAN1" s="74"/>
      <c r="QAO1" s="70" t="s">
        <v>71</v>
      </c>
      <c r="QAS1" s="72"/>
      <c r="QAT1" s="70" t="s">
        <v>68</v>
      </c>
      <c r="QAV1" s="73"/>
      <c r="QAW1" s="70" t="s">
        <v>69</v>
      </c>
      <c r="QAY1" s="623"/>
      <c r="QAZ1" s="623"/>
      <c r="QBA1" s="70" t="s">
        <v>70</v>
      </c>
      <c r="QBD1" s="74"/>
      <c r="QBE1" s="70" t="s">
        <v>71</v>
      </c>
      <c r="QBI1" s="72"/>
      <c r="QBJ1" s="70" t="s">
        <v>68</v>
      </c>
      <c r="QBL1" s="73"/>
      <c r="QBM1" s="70" t="s">
        <v>69</v>
      </c>
      <c r="QBO1" s="623"/>
      <c r="QBP1" s="623"/>
      <c r="QBQ1" s="70" t="s">
        <v>70</v>
      </c>
      <c r="QBT1" s="74"/>
      <c r="QBU1" s="70" t="s">
        <v>71</v>
      </c>
      <c r="QBY1" s="72"/>
      <c r="QBZ1" s="70" t="s">
        <v>68</v>
      </c>
      <c r="QCB1" s="73"/>
      <c r="QCC1" s="70" t="s">
        <v>69</v>
      </c>
      <c r="QCE1" s="623"/>
      <c r="QCF1" s="623"/>
      <c r="QCG1" s="70" t="s">
        <v>70</v>
      </c>
      <c r="QCJ1" s="74"/>
      <c r="QCK1" s="70" t="s">
        <v>71</v>
      </c>
      <c r="QCO1" s="72"/>
      <c r="QCP1" s="70" t="s">
        <v>68</v>
      </c>
      <c r="QCR1" s="73"/>
      <c r="QCS1" s="70" t="s">
        <v>69</v>
      </c>
      <c r="QCU1" s="623"/>
      <c r="QCV1" s="623"/>
      <c r="QCW1" s="70" t="s">
        <v>70</v>
      </c>
      <c r="QCZ1" s="74"/>
      <c r="QDA1" s="70" t="s">
        <v>71</v>
      </c>
      <c r="QDE1" s="72"/>
      <c r="QDF1" s="70" t="s">
        <v>68</v>
      </c>
      <c r="QDH1" s="73"/>
      <c r="QDI1" s="70" t="s">
        <v>69</v>
      </c>
      <c r="QDK1" s="623"/>
      <c r="QDL1" s="623"/>
      <c r="QDM1" s="70" t="s">
        <v>70</v>
      </c>
      <c r="QDP1" s="74"/>
      <c r="QDQ1" s="70" t="s">
        <v>71</v>
      </c>
      <c r="QDU1" s="72"/>
      <c r="QDV1" s="70" t="s">
        <v>68</v>
      </c>
      <c r="QDX1" s="73"/>
      <c r="QDY1" s="70" t="s">
        <v>69</v>
      </c>
      <c r="QEA1" s="623"/>
      <c r="QEB1" s="623"/>
      <c r="QEC1" s="70" t="s">
        <v>70</v>
      </c>
      <c r="QEF1" s="74"/>
      <c r="QEG1" s="70" t="s">
        <v>71</v>
      </c>
      <c r="QEK1" s="72"/>
      <c r="QEL1" s="70" t="s">
        <v>68</v>
      </c>
      <c r="QEN1" s="73"/>
      <c r="QEO1" s="70" t="s">
        <v>69</v>
      </c>
      <c r="QEQ1" s="623"/>
      <c r="QER1" s="623"/>
      <c r="QES1" s="70" t="s">
        <v>70</v>
      </c>
      <c r="QEV1" s="74"/>
      <c r="QEW1" s="70" t="s">
        <v>71</v>
      </c>
      <c r="QFA1" s="72"/>
      <c r="QFB1" s="70" t="s">
        <v>68</v>
      </c>
      <c r="QFD1" s="73"/>
      <c r="QFE1" s="70" t="s">
        <v>69</v>
      </c>
      <c r="QFG1" s="623"/>
      <c r="QFH1" s="623"/>
      <c r="QFI1" s="70" t="s">
        <v>70</v>
      </c>
      <c r="QFL1" s="74"/>
      <c r="QFM1" s="70" t="s">
        <v>71</v>
      </c>
      <c r="QFQ1" s="72"/>
      <c r="QFR1" s="70" t="s">
        <v>68</v>
      </c>
      <c r="QFT1" s="73"/>
      <c r="QFU1" s="70" t="s">
        <v>69</v>
      </c>
      <c r="QFW1" s="623"/>
      <c r="QFX1" s="623"/>
      <c r="QFY1" s="70" t="s">
        <v>70</v>
      </c>
      <c r="QGB1" s="74"/>
      <c r="QGC1" s="70" t="s">
        <v>71</v>
      </c>
      <c r="QGG1" s="72"/>
      <c r="QGH1" s="70" t="s">
        <v>68</v>
      </c>
      <c r="QGJ1" s="73"/>
      <c r="QGK1" s="70" t="s">
        <v>69</v>
      </c>
      <c r="QGM1" s="623"/>
      <c r="QGN1" s="623"/>
      <c r="QGO1" s="70" t="s">
        <v>70</v>
      </c>
      <c r="QGR1" s="74"/>
      <c r="QGS1" s="70" t="s">
        <v>71</v>
      </c>
      <c r="QGW1" s="72"/>
      <c r="QGX1" s="70" t="s">
        <v>68</v>
      </c>
      <c r="QGZ1" s="73"/>
      <c r="QHA1" s="70" t="s">
        <v>69</v>
      </c>
      <c r="QHC1" s="623"/>
      <c r="QHD1" s="623"/>
      <c r="QHE1" s="70" t="s">
        <v>70</v>
      </c>
      <c r="QHH1" s="74"/>
      <c r="QHI1" s="70" t="s">
        <v>71</v>
      </c>
      <c r="QHM1" s="72"/>
      <c r="QHN1" s="70" t="s">
        <v>68</v>
      </c>
      <c r="QHP1" s="73"/>
      <c r="QHQ1" s="70" t="s">
        <v>69</v>
      </c>
      <c r="QHS1" s="623"/>
      <c r="QHT1" s="623"/>
      <c r="QHU1" s="70" t="s">
        <v>70</v>
      </c>
      <c r="QHX1" s="74"/>
      <c r="QHY1" s="70" t="s">
        <v>71</v>
      </c>
      <c r="QIC1" s="72"/>
      <c r="QID1" s="70" t="s">
        <v>68</v>
      </c>
      <c r="QIF1" s="73"/>
      <c r="QIG1" s="70" t="s">
        <v>69</v>
      </c>
      <c r="QII1" s="623"/>
      <c r="QIJ1" s="623"/>
      <c r="QIK1" s="70" t="s">
        <v>70</v>
      </c>
      <c r="QIN1" s="74"/>
      <c r="QIO1" s="70" t="s">
        <v>71</v>
      </c>
      <c r="QIS1" s="72"/>
      <c r="QIT1" s="70" t="s">
        <v>68</v>
      </c>
      <c r="QIV1" s="73"/>
      <c r="QIW1" s="70" t="s">
        <v>69</v>
      </c>
      <c r="QIY1" s="623"/>
      <c r="QIZ1" s="623"/>
      <c r="QJA1" s="70" t="s">
        <v>70</v>
      </c>
      <c r="QJD1" s="74"/>
      <c r="QJE1" s="70" t="s">
        <v>71</v>
      </c>
      <c r="QJI1" s="72"/>
      <c r="QJJ1" s="70" t="s">
        <v>68</v>
      </c>
      <c r="QJL1" s="73"/>
      <c r="QJM1" s="70" t="s">
        <v>69</v>
      </c>
      <c r="QJO1" s="623"/>
      <c r="QJP1" s="623"/>
      <c r="QJQ1" s="70" t="s">
        <v>70</v>
      </c>
      <c r="QJT1" s="74"/>
      <c r="QJU1" s="70" t="s">
        <v>71</v>
      </c>
      <c r="QJY1" s="72"/>
      <c r="QJZ1" s="70" t="s">
        <v>68</v>
      </c>
      <c r="QKB1" s="73"/>
      <c r="QKC1" s="70" t="s">
        <v>69</v>
      </c>
      <c r="QKE1" s="623"/>
      <c r="QKF1" s="623"/>
      <c r="QKG1" s="70" t="s">
        <v>70</v>
      </c>
      <c r="QKJ1" s="74"/>
      <c r="QKK1" s="70" t="s">
        <v>71</v>
      </c>
      <c r="QKO1" s="72"/>
      <c r="QKP1" s="70" t="s">
        <v>68</v>
      </c>
      <c r="QKR1" s="73"/>
      <c r="QKS1" s="70" t="s">
        <v>69</v>
      </c>
      <c r="QKU1" s="623"/>
      <c r="QKV1" s="623"/>
      <c r="QKW1" s="70" t="s">
        <v>70</v>
      </c>
      <c r="QKZ1" s="74"/>
      <c r="QLA1" s="70" t="s">
        <v>71</v>
      </c>
      <c r="QLE1" s="72"/>
      <c r="QLF1" s="70" t="s">
        <v>68</v>
      </c>
      <c r="QLH1" s="73"/>
      <c r="QLI1" s="70" t="s">
        <v>69</v>
      </c>
      <c r="QLK1" s="623"/>
      <c r="QLL1" s="623"/>
      <c r="QLM1" s="70" t="s">
        <v>70</v>
      </c>
      <c r="QLP1" s="74"/>
      <c r="QLQ1" s="70" t="s">
        <v>71</v>
      </c>
      <c r="QLU1" s="72"/>
      <c r="QLV1" s="70" t="s">
        <v>68</v>
      </c>
      <c r="QLX1" s="73"/>
      <c r="QLY1" s="70" t="s">
        <v>69</v>
      </c>
      <c r="QMA1" s="623"/>
      <c r="QMB1" s="623"/>
      <c r="QMC1" s="70" t="s">
        <v>70</v>
      </c>
      <c r="QMF1" s="74"/>
      <c r="QMG1" s="70" t="s">
        <v>71</v>
      </c>
      <c r="QMK1" s="72"/>
      <c r="QML1" s="70" t="s">
        <v>68</v>
      </c>
      <c r="QMN1" s="73"/>
      <c r="QMO1" s="70" t="s">
        <v>69</v>
      </c>
      <c r="QMQ1" s="623"/>
      <c r="QMR1" s="623"/>
      <c r="QMS1" s="70" t="s">
        <v>70</v>
      </c>
      <c r="QMV1" s="74"/>
      <c r="QMW1" s="70" t="s">
        <v>71</v>
      </c>
      <c r="QNA1" s="72"/>
      <c r="QNB1" s="70" t="s">
        <v>68</v>
      </c>
      <c r="QND1" s="73"/>
      <c r="QNE1" s="70" t="s">
        <v>69</v>
      </c>
      <c r="QNG1" s="623"/>
      <c r="QNH1" s="623"/>
      <c r="QNI1" s="70" t="s">
        <v>70</v>
      </c>
      <c r="QNL1" s="74"/>
      <c r="QNM1" s="70" t="s">
        <v>71</v>
      </c>
      <c r="QNQ1" s="72"/>
      <c r="QNR1" s="70" t="s">
        <v>68</v>
      </c>
      <c r="QNT1" s="73"/>
      <c r="QNU1" s="70" t="s">
        <v>69</v>
      </c>
      <c r="QNW1" s="623"/>
      <c r="QNX1" s="623"/>
      <c r="QNY1" s="70" t="s">
        <v>70</v>
      </c>
      <c r="QOB1" s="74"/>
      <c r="QOC1" s="70" t="s">
        <v>71</v>
      </c>
      <c r="QOG1" s="72"/>
      <c r="QOH1" s="70" t="s">
        <v>68</v>
      </c>
      <c r="QOJ1" s="73"/>
      <c r="QOK1" s="70" t="s">
        <v>69</v>
      </c>
      <c r="QOM1" s="623"/>
      <c r="QON1" s="623"/>
      <c r="QOO1" s="70" t="s">
        <v>70</v>
      </c>
      <c r="QOR1" s="74"/>
      <c r="QOS1" s="70" t="s">
        <v>71</v>
      </c>
      <c r="QOW1" s="72"/>
      <c r="QOX1" s="70" t="s">
        <v>68</v>
      </c>
      <c r="QOZ1" s="73"/>
      <c r="QPA1" s="70" t="s">
        <v>69</v>
      </c>
      <c r="QPC1" s="623"/>
      <c r="QPD1" s="623"/>
      <c r="QPE1" s="70" t="s">
        <v>70</v>
      </c>
      <c r="QPH1" s="74"/>
      <c r="QPI1" s="70" t="s">
        <v>71</v>
      </c>
      <c r="QPM1" s="72"/>
      <c r="QPN1" s="70" t="s">
        <v>68</v>
      </c>
      <c r="QPP1" s="73"/>
      <c r="QPQ1" s="70" t="s">
        <v>69</v>
      </c>
      <c r="QPS1" s="623"/>
      <c r="QPT1" s="623"/>
      <c r="QPU1" s="70" t="s">
        <v>70</v>
      </c>
      <c r="QPX1" s="74"/>
      <c r="QPY1" s="70" t="s">
        <v>71</v>
      </c>
      <c r="QQC1" s="72"/>
      <c r="QQD1" s="70" t="s">
        <v>68</v>
      </c>
      <c r="QQF1" s="73"/>
      <c r="QQG1" s="70" t="s">
        <v>69</v>
      </c>
      <c r="QQI1" s="623"/>
      <c r="QQJ1" s="623"/>
      <c r="QQK1" s="70" t="s">
        <v>70</v>
      </c>
      <c r="QQN1" s="74"/>
      <c r="QQO1" s="70" t="s">
        <v>71</v>
      </c>
      <c r="QQS1" s="72"/>
      <c r="QQT1" s="70" t="s">
        <v>68</v>
      </c>
      <c r="QQV1" s="73"/>
      <c r="QQW1" s="70" t="s">
        <v>69</v>
      </c>
      <c r="QQY1" s="623"/>
      <c r="QQZ1" s="623"/>
      <c r="QRA1" s="70" t="s">
        <v>70</v>
      </c>
      <c r="QRD1" s="74"/>
      <c r="QRE1" s="70" t="s">
        <v>71</v>
      </c>
      <c r="QRI1" s="72"/>
      <c r="QRJ1" s="70" t="s">
        <v>68</v>
      </c>
      <c r="QRL1" s="73"/>
      <c r="QRM1" s="70" t="s">
        <v>69</v>
      </c>
      <c r="QRO1" s="623"/>
      <c r="QRP1" s="623"/>
      <c r="QRQ1" s="70" t="s">
        <v>70</v>
      </c>
      <c r="QRT1" s="74"/>
      <c r="QRU1" s="70" t="s">
        <v>71</v>
      </c>
      <c r="QRY1" s="72"/>
      <c r="QRZ1" s="70" t="s">
        <v>68</v>
      </c>
      <c r="QSB1" s="73"/>
      <c r="QSC1" s="70" t="s">
        <v>69</v>
      </c>
      <c r="QSE1" s="623"/>
      <c r="QSF1" s="623"/>
      <c r="QSG1" s="70" t="s">
        <v>70</v>
      </c>
      <c r="QSJ1" s="74"/>
      <c r="QSK1" s="70" t="s">
        <v>71</v>
      </c>
      <c r="QSO1" s="72"/>
      <c r="QSP1" s="70" t="s">
        <v>68</v>
      </c>
      <c r="QSR1" s="73"/>
      <c r="QSS1" s="70" t="s">
        <v>69</v>
      </c>
      <c r="QSU1" s="623"/>
      <c r="QSV1" s="623"/>
      <c r="QSW1" s="70" t="s">
        <v>70</v>
      </c>
      <c r="QSZ1" s="74"/>
      <c r="QTA1" s="70" t="s">
        <v>71</v>
      </c>
      <c r="QTE1" s="72"/>
      <c r="QTF1" s="70" t="s">
        <v>68</v>
      </c>
      <c r="QTH1" s="73"/>
      <c r="QTI1" s="70" t="s">
        <v>69</v>
      </c>
      <c r="QTK1" s="623"/>
      <c r="QTL1" s="623"/>
      <c r="QTM1" s="70" t="s">
        <v>70</v>
      </c>
      <c r="QTP1" s="74"/>
      <c r="QTQ1" s="70" t="s">
        <v>71</v>
      </c>
      <c r="QTU1" s="72"/>
      <c r="QTV1" s="70" t="s">
        <v>68</v>
      </c>
      <c r="QTX1" s="73"/>
      <c r="QTY1" s="70" t="s">
        <v>69</v>
      </c>
      <c r="QUA1" s="623"/>
      <c r="QUB1" s="623"/>
      <c r="QUC1" s="70" t="s">
        <v>70</v>
      </c>
      <c r="QUF1" s="74"/>
      <c r="QUG1" s="70" t="s">
        <v>71</v>
      </c>
      <c r="QUK1" s="72"/>
      <c r="QUL1" s="70" t="s">
        <v>68</v>
      </c>
      <c r="QUN1" s="73"/>
      <c r="QUO1" s="70" t="s">
        <v>69</v>
      </c>
      <c r="QUQ1" s="623"/>
      <c r="QUR1" s="623"/>
      <c r="QUS1" s="70" t="s">
        <v>70</v>
      </c>
      <c r="QUV1" s="74"/>
      <c r="QUW1" s="70" t="s">
        <v>71</v>
      </c>
      <c r="QVA1" s="72"/>
      <c r="QVB1" s="70" t="s">
        <v>68</v>
      </c>
      <c r="QVD1" s="73"/>
      <c r="QVE1" s="70" t="s">
        <v>69</v>
      </c>
      <c r="QVG1" s="623"/>
      <c r="QVH1" s="623"/>
      <c r="QVI1" s="70" t="s">
        <v>70</v>
      </c>
      <c r="QVL1" s="74"/>
      <c r="QVM1" s="70" t="s">
        <v>71</v>
      </c>
      <c r="QVQ1" s="72"/>
      <c r="QVR1" s="70" t="s">
        <v>68</v>
      </c>
      <c r="QVT1" s="73"/>
      <c r="QVU1" s="70" t="s">
        <v>69</v>
      </c>
      <c r="QVW1" s="623"/>
      <c r="QVX1" s="623"/>
      <c r="QVY1" s="70" t="s">
        <v>70</v>
      </c>
      <c r="QWB1" s="74"/>
      <c r="QWC1" s="70" t="s">
        <v>71</v>
      </c>
      <c r="QWG1" s="72"/>
      <c r="QWH1" s="70" t="s">
        <v>68</v>
      </c>
      <c r="QWJ1" s="73"/>
      <c r="QWK1" s="70" t="s">
        <v>69</v>
      </c>
      <c r="QWM1" s="623"/>
      <c r="QWN1" s="623"/>
      <c r="QWO1" s="70" t="s">
        <v>70</v>
      </c>
      <c r="QWR1" s="74"/>
      <c r="QWS1" s="70" t="s">
        <v>71</v>
      </c>
      <c r="QWW1" s="72"/>
      <c r="QWX1" s="70" t="s">
        <v>68</v>
      </c>
      <c r="QWZ1" s="73"/>
      <c r="QXA1" s="70" t="s">
        <v>69</v>
      </c>
      <c r="QXC1" s="623"/>
      <c r="QXD1" s="623"/>
      <c r="QXE1" s="70" t="s">
        <v>70</v>
      </c>
      <c r="QXH1" s="74"/>
      <c r="QXI1" s="70" t="s">
        <v>71</v>
      </c>
      <c r="QXM1" s="72"/>
      <c r="QXN1" s="70" t="s">
        <v>68</v>
      </c>
      <c r="QXP1" s="73"/>
      <c r="QXQ1" s="70" t="s">
        <v>69</v>
      </c>
      <c r="QXS1" s="623"/>
      <c r="QXT1" s="623"/>
      <c r="QXU1" s="70" t="s">
        <v>70</v>
      </c>
      <c r="QXX1" s="74"/>
      <c r="QXY1" s="70" t="s">
        <v>71</v>
      </c>
      <c r="QYC1" s="72"/>
      <c r="QYD1" s="70" t="s">
        <v>68</v>
      </c>
      <c r="QYF1" s="73"/>
      <c r="QYG1" s="70" t="s">
        <v>69</v>
      </c>
      <c r="QYI1" s="623"/>
      <c r="QYJ1" s="623"/>
      <c r="QYK1" s="70" t="s">
        <v>70</v>
      </c>
      <c r="QYN1" s="74"/>
      <c r="QYO1" s="70" t="s">
        <v>71</v>
      </c>
      <c r="QYS1" s="72"/>
      <c r="QYT1" s="70" t="s">
        <v>68</v>
      </c>
      <c r="QYV1" s="73"/>
      <c r="QYW1" s="70" t="s">
        <v>69</v>
      </c>
      <c r="QYY1" s="623"/>
      <c r="QYZ1" s="623"/>
      <c r="QZA1" s="70" t="s">
        <v>70</v>
      </c>
      <c r="QZD1" s="74"/>
      <c r="QZE1" s="70" t="s">
        <v>71</v>
      </c>
      <c r="QZI1" s="72"/>
      <c r="QZJ1" s="70" t="s">
        <v>68</v>
      </c>
      <c r="QZL1" s="73"/>
      <c r="QZM1" s="70" t="s">
        <v>69</v>
      </c>
      <c r="QZO1" s="623"/>
      <c r="QZP1" s="623"/>
      <c r="QZQ1" s="70" t="s">
        <v>70</v>
      </c>
      <c r="QZT1" s="74"/>
      <c r="QZU1" s="70" t="s">
        <v>71</v>
      </c>
      <c r="QZY1" s="72"/>
      <c r="QZZ1" s="70" t="s">
        <v>68</v>
      </c>
      <c r="RAB1" s="73"/>
      <c r="RAC1" s="70" t="s">
        <v>69</v>
      </c>
      <c r="RAE1" s="623"/>
      <c r="RAF1" s="623"/>
      <c r="RAG1" s="70" t="s">
        <v>70</v>
      </c>
      <c r="RAJ1" s="74"/>
      <c r="RAK1" s="70" t="s">
        <v>71</v>
      </c>
      <c r="RAO1" s="72"/>
      <c r="RAP1" s="70" t="s">
        <v>68</v>
      </c>
      <c r="RAR1" s="73"/>
      <c r="RAS1" s="70" t="s">
        <v>69</v>
      </c>
      <c r="RAU1" s="623"/>
      <c r="RAV1" s="623"/>
      <c r="RAW1" s="70" t="s">
        <v>70</v>
      </c>
      <c r="RAZ1" s="74"/>
      <c r="RBA1" s="70" t="s">
        <v>71</v>
      </c>
      <c r="RBE1" s="72"/>
      <c r="RBF1" s="70" t="s">
        <v>68</v>
      </c>
      <c r="RBH1" s="73"/>
      <c r="RBI1" s="70" t="s">
        <v>69</v>
      </c>
      <c r="RBK1" s="623"/>
      <c r="RBL1" s="623"/>
      <c r="RBM1" s="70" t="s">
        <v>70</v>
      </c>
      <c r="RBP1" s="74"/>
      <c r="RBQ1" s="70" t="s">
        <v>71</v>
      </c>
      <c r="RBU1" s="72"/>
      <c r="RBV1" s="70" t="s">
        <v>68</v>
      </c>
      <c r="RBX1" s="73"/>
      <c r="RBY1" s="70" t="s">
        <v>69</v>
      </c>
      <c r="RCA1" s="623"/>
      <c r="RCB1" s="623"/>
      <c r="RCC1" s="70" t="s">
        <v>70</v>
      </c>
      <c r="RCF1" s="74"/>
      <c r="RCG1" s="70" t="s">
        <v>71</v>
      </c>
      <c r="RCK1" s="72"/>
      <c r="RCL1" s="70" t="s">
        <v>68</v>
      </c>
      <c r="RCN1" s="73"/>
      <c r="RCO1" s="70" t="s">
        <v>69</v>
      </c>
      <c r="RCQ1" s="623"/>
      <c r="RCR1" s="623"/>
      <c r="RCS1" s="70" t="s">
        <v>70</v>
      </c>
      <c r="RCV1" s="74"/>
      <c r="RCW1" s="70" t="s">
        <v>71</v>
      </c>
      <c r="RDA1" s="72"/>
      <c r="RDB1" s="70" t="s">
        <v>68</v>
      </c>
      <c r="RDD1" s="73"/>
      <c r="RDE1" s="70" t="s">
        <v>69</v>
      </c>
      <c r="RDG1" s="623"/>
      <c r="RDH1" s="623"/>
      <c r="RDI1" s="70" t="s">
        <v>70</v>
      </c>
      <c r="RDL1" s="74"/>
      <c r="RDM1" s="70" t="s">
        <v>71</v>
      </c>
      <c r="RDQ1" s="72"/>
      <c r="RDR1" s="70" t="s">
        <v>68</v>
      </c>
      <c r="RDT1" s="73"/>
      <c r="RDU1" s="70" t="s">
        <v>69</v>
      </c>
      <c r="RDW1" s="623"/>
      <c r="RDX1" s="623"/>
      <c r="RDY1" s="70" t="s">
        <v>70</v>
      </c>
      <c r="REB1" s="74"/>
      <c r="REC1" s="70" t="s">
        <v>71</v>
      </c>
      <c r="REG1" s="72"/>
      <c r="REH1" s="70" t="s">
        <v>68</v>
      </c>
      <c r="REJ1" s="73"/>
      <c r="REK1" s="70" t="s">
        <v>69</v>
      </c>
      <c r="REM1" s="623"/>
      <c r="REN1" s="623"/>
      <c r="REO1" s="70" t="s">
        <v>70</v>
      </c>
      <c r="RER1" s="74"/>
      <c r="RES1" s="70" t="s">
        <v>71</v>
      </c>
      <c r="REW1" s="72"/>
      <c r="REX1" s="70" t="s">
        <v>68</v>
      </c>
      <c r="REZ1" s="73"/>
      <c r="RFA1" s="70" t="s">
        <v>69</v>
      </c>
      <c r="RFC1" s="623"/>
      <c r="RFD1" s="623"/>
      <c r="RFE1" s="70" t="s">
        <v>70</v>
      </c>
      <c r="RFH1" s="74"/>
      <c r="RFI1" s="70" t="s">
        <v>71</v>
      </c>
      <c r="RFM1" s="72"/>
      <c r="RFN1" s="70" t="s">
        <v>68</v>
      </c>
      <c r="RFP1" s="73"/>
      <c r="RFQ1" s="70" t="s">
        <v>69</v>
      </c>
      <c r="RFS1" s="623"/>
      <c r="RFT1" s="623"/>
      <c r="RFU1" s="70" t="s">
        <v>70</v>
      </c>
      <c r="RFX1" s="74"/>
      <c r="RFY1" s="70" t="s">
        <v>71</v>
      </c>
      <c r="RGC1" s="72"/>
      <c r="RGD1" s="70" t="s">
        <v>68</v>
      </c>
      <c r="RGF1" s="73"/>
      <c r="RGG1" s="70" t="s">
        <v>69</v>
      </c>
      <c r="RGI1" s="623"/>
      <c r="RGJ1" s="623"/>
      <c r="RGK1" s="70" t="s">
        <v>70</v>
      </c>
      <c r="RGN1" s="74"/>
      <c r="RGO1" s="70" t="s">
        <v>71</v>
      </c>
      <c r="RGS1" s="72"/>
      <c r="RGT1" s="70" t="s">
        <v>68</v>
      </c>
      <c r="RGV1" s="73"/>
      <c r="RGW1" s="70" t="s">
        <v>69</v>
      </c>
      <c r="RGY1" s="623"/>
      <c r="RGZ1" s="623"/>
      <c r="RHA1" s="70" t="s">
        <v>70</v>
      </c>
      <c r="RHD1" s="74"/>
      <c r="RHE1" s="70" t="s">
        <v>71</v>
      </c>
      <c r="RHI1" s="72"/>
      <c r="RHJ1" s="70" t="s">
        <v>68</v>
      </c>
      <c r="RHL1" s="73"/>
      <c r="RHM1" s="70" t="s">
        <v>69</v>
      </c>
      <c r="RHO1" s="623"/>
      <c r="RHP1" s="623"/>
      <c r="RHQ1" s="70" t="s">
        <v>70</v>
      </c>
      <c r="RHT1" s="74"/>
      <c r="RHU1" s="70" t="s">
        <v>71</v>
      </c>
      <c r="RHY1" s="72"/>
      <c r="RHZ1" s="70" t="s">
        <v>68</v>
      </c>
      <c r="RIB1" s="73"/>
      <c r="RIC1" s="70" t="s">
        <v>69</v>
      </c>
      <c r="RIE1" s="623"/>
      <c r="RIF1" s="623"/>
      <c r="RIG1" s="70" t="s">
        <v>70</v>
      </c>
      <c r="RIJ1" s="74"/>
      <c r="RIK1" s="70" t="s">
        <v>71</v>
      </c>
      <c r="RIO1" s="72"/>
      <c r="RIP1" s="70" t="s">
        <v>68</v>
      </c>
      <c r="RIR1" s="73"/>
      <c r="RIS1" s="70" t="s">
        <v>69</v>
      </c>
      <c r="RIU1" s="623"/>
      <c r="RIV1" s="623"/>
      <c r="RIW1" s="70" t="s">
        <v>70</v>
      </c>
      <c r="RIZ1" s="74"/>
      <c r="RJA1" s="70" t="s">
        <v>71</v>
      </c>
      <c r="RJE1" s="72"/>
      <c r="RJF1" s="70" t="s">
        <v>68</v>
      </c>
      <c r="RJH1" s="73"/>
      <c r="RJI1" s="70" t="s">
        <v>69</v>
      </c>
      <c r="RJK1" s="623"/>
      <c r="RJL1" s="623"/>
      <c r="RJM1" s="70" t="s">
        <v>70</v>
      </c>
      <c r="RJP1" s="74"/>
      <c r="RJQ1" s="70" t="s">
        <v>71</v>
      </c>
      <c r="RJU1" s="72"/>
      <c r="RJV1" s="70" t="s">
        <v>68</v>
      </c>
      <c r="RJX1" s="73"/>
      <c r="RJY1" s="70" t="s">
        <v>69</v>
      </c>
      <c r="RKA1" s="623"/>
      <c r="RKB1" s="623"/>
      <c r="RKC1" s="70" t="s">
        <v>70</v>
      </c>
      <c r="RKF1" s="74"/>
      <c r="RKG1" s="70" t="s">
        <v>71</v>
      </c>
      <c r="RKK1" s="72"/>
      <c r="RKL1" s="70" t="s">
        <v>68</v>
      </c>
      <c r="RKN1" s="73"/>
      <c r="RKO1" s="70" t="s">
        <v>69</v>
      </c>
      <c r="RKQ1" s="623"/>
      <c r="RKR1" s="623"/>
      <c r="RKS1" s="70" t="s">
        <v>70</v>
      </c>
      <c r="RKV1" s="74"/>
      <c r="RKW1" s="70" t="s">
        <v>71</v>
      </c>
      <c r="RLA1" s="72"/>
      <c r="RLB1" s="70" t="s">
        <v>68</v>
      </c>
      <c r="RLD1" s="73"/>
      <c r="RLE1" s="70" t="s">
        <v>69</v>
      </c>
      <c r="RLG1" s="623"/>
      <c r="RLH1" s="623"/>
      <c r="RLI1" s="70" t="s">
        <v>70</v>
      </c>
      <c r="RLL1" s="74"/>
      <c r="RLM1" s="70" t="s">
        <v>71</v>
      </c>
      <c r="RLQ1" s="72"/>
      <c r="RLR1" s="70" t="s">
        <v>68</v>
      </c>
      <c r="RLT1" s="73"/>
      <c r="RLU1" s="70" t="s">
        <v>69</v>
      </c>
      <c r="RLW1" s="623"/>
      <c r="RLX1" s="623"/>
      <c r="RLY1" s="70" t="s">
        <v>70</v>
      </c>
      <c r="RMB1" s="74"/>
      <c r="RMC1" s="70" t="s">
        <v>71</v>
      </c>
      <c r="RMG1" s="72"/>
      <c r="RMH1" s="70" t="s">
        <v>68</v>
      </c>
      <c r="RMJ1" s="73"/>
      <c r="RMK1" s="70" t="s">
        <v>69</v>
      </c>
      <c r="RMM1" s="623"/>
      <c r="RMN1" s="623"/>
      <c r="RMO1" s="70" t="s">
        <v>70</v>
      </c>
      <c r="RMR1" s="74"/>
      <c r="RMS1" s="70" t="s">
        <v>71</v>
      </c>
      <c r="RMW1" s="72"/>
      <c r="RMX1" s="70" t="s">
        <v>68</v>
      </c>
      <c r="RMZ1" s="73"/>
      <c r="RNA1" s="70" t="s">
        <v>69</v>
      </c>
      <c r="RNC1" s="623"/>
      <c r="RND1" s="623"/>
      <c r="RNE1" s="70" t="s">
        <v>70</v>
      </c>
      <c r="RNH1" s="74"/>
      <c r="RNI1" s="70" t="s">
        <v>71</v>
      </c>
      <c r="RNM1" s="72"/>
      <c r="RNN1" s="70" t="s">
        <v>68</v>
      </c>
      <c r="RNP1" s="73"/>
      <c r="RNQ1" s="70" t="s">
        <v>69</v>
      </c>
      <c r="RNS1" s="623"/>
      <c r="RNT1" s="623"/>
      <c r="RNU1" s="70" t="s">
        <v>70</v>
      </c>
      <c r="RNX1" s="74"/>
      <c r="RNY1" s="70" t="s">
        <v>71</v>
      </c>
      <c r="ROC1" s="72"/>
      <c r="ROD1" s="70" t="s">
        <v>68</v>
      </c>
      <c r="ROF1" s="73"/>
      <c r="ROG1" s="70" t="s">
        <v>69</v>
      </c>
      <c r="ROI1" s="623"/>
      <c r="ROJ1" s="623"/>
      <c r="ROK1" s="70" t="s">
        <v>70</v>
      </c>
      <c r="RON1" s="74"/>
      <c r="ROO1" s="70" t="s">
        <v>71</v>
      </c>
      <c r="ROS1" s="72"/>
      <c r="ROT1" s="70" t="s">
        <v>68</v>
      </c>
      <c r="ROV1" s="73"/>
      <c r="ROW1" s="70" t="s">
        <v>69</v>
      </c>
      <c r="ROY1" s="623"/>
      <c r="ROZ1" s="623"/>
      <c r="RPA1" s="70" t="s">
        <v>70</v>
      </c>
      <c r="RPD1" s="74"/>
      <c r="RPE1" s="70" t="s">
        <v>71</v>
      </c>
      <c r="RPI1" s="72"/>
      <c r="RPJ1" s="70" t="s">
        <v>68</v>
      </c>
      <c r="RPL1" s="73"/>
      <c r="RPM1" s="70" t="s">
        <v>69</v>
      </c>
      <c r="RPO1" s="623"/>
      <c r="RPP1" s="623"/>
      <c r="RPQ1" s="70" t="s">
        <v>70</v>
      </c>
      <c r="RPT1" s="74"/>
      <c r="RPU1" s="70" t="s">
        <v>71</v>
      </c>
      <c r="RPY1" s="72"/>
      <c r="RPZ1" s="70" t="s">
        <v>68</v>
      </c>
      <c r="RQB1" s="73"/>
      <c r="RQC1" s="70" t="s">
        <v>69</v>
      </c>
      <c r="RQE1" s="623"/>
      <c r="RQF1" s="623"/>
      <c r="RQG1" s="70" t="s">
        <v>70</v>
      </c>
      <c r="RQJ1" s="74"/>
      <c r="RQK1" s="70" t="s">
        <v>71</v>
      </c>
      <c r="RQO1" s="72"/>
      <c r="RQP1" s="70" t="s">
        <v>68</v>
      </c>
      <c r="RQR1" s="73"/>
      <c r="RQS1" s="70" t="s">
        <v>69</v>
      </c>
      <c r="RQU1" s="623"/>
      <c r="RQV1" s="623"/>
      <c r="RQW1" s="70" t="s">
        <v>70</v>
      </c>
      <c r="RQZ1" s="74"/>
      <c r="RRA1" s="70" t="s">
        <v>71</v>
      </c>
      <c r="RRE1" s="72"/>
      <c r="RRF1" s="70" t="s">
        <v>68</v>
      </c>
      <c r="RRH1" s="73"/>
      <c r="RRI1" s="70" t="s">
        <v>69</v>
      </c>
      <c r="RRK1" s="623"/>
      <c r="RRL1" s="623"/>
      <c r="RRM1" s="70" t="s">
        <v>70</v>
      </c>
      <c r="RRP1" s="74"/>
      <c r="RRQ1" s="70" t="s">
        <v>71</v>
      </c>
      <c r="RRU1" s="72"/>
      <c r="RRV1" s="70" t="s">
        <v>68</v>
      </c>
      <c r="RRX1" s="73"/>
      <c r="RRY1" s="70" t="s">
        <v>69</v>
      </c>
      <c r="RSA1" s="623"/>
      <c r="RSB1" s="623"/>
      <c r="RSC1" s="70" t="s">
        <v>70</v>
      </c>
      <c r="RSF1" s="74"/>
      <c r="RSG1" s="70" t="s">
        <v>71</v>
      </c>
      <c r="RSK1" s="72"/>
      <c r="RSL1" s="70" t="s">
        <v>68</v>
      </c>
      <c r="RSN1" s="73"/>
      <c r="RSO1" s="70" t="s">
        <v>69</v>
      </c>
      <c r="RSQ1" s="623"/>
      <c r="RSR1" s="623"/>
      <c r="RSS1" s="70" t="s">
        <v>70</v>
      </c>
      <c r="RSV1" s="74"/>
      <c r="RSW1" s="70" t="s">
        <v>71</v>
      </c>
      <c r="RTA1" s="72"/>
      <c r="RTB1" s="70" t="s">
        <v>68</v>
      </c>
      <c r="RTD1" s="73"/>
      <c r="RTE1" s="70" t="s">
        <v>69</v>
      </c>
      <c r="RTG1" s="623"/>
      <c r="RTH1" s="623"/>
      <c r="RTI1" s="70" t="s">
        <v>70</v>
      </c>
      <c r="RTL1" s="74"/>
      <c r="RTM1" s="70" t="s">
        <v>71</v>
      </c>
      <c r="RTQ1" s="72"/>
      <c r="RTR1" s="70" t="s">
        <v>68</v>
      </c>
      <c r="RTT1" s="73"/>
      <c r="RTU1" s="70" t="s">
        <v>69</v>
      </c>
      <c r="RTW1" s="623"/>
      <c r="RTX1" s="623"/>
      <c r="RTY1" s="70" t="s">
        <v>70</v>
      </c>
      <c r="RUB1" s="74"/>
      <c r="RUC1" s="70" t="s">
        <v>71</v>
      </c>
      <c r="RUG1" s="72"/>
      <c r="RUH1" s="70" t="s">
        <v>68</v>
      </c>
      <c r="RUJ1" s="73"/>
      <c r="RUK1" s="70" t="s">
        <v>69</v>
      </c>
      <c r="RUM1" s="623"/>
      <c r="RUN1" s="623"/>
      <c r="RUO1" s="70" t="s">
        <v>70</v>
      </c>
      <c r="RUR1" s="74"/>
      <c r="RUS1" s="70" t="s">
        <v>71</v>
      </c>
      <c r="RUW1" s="72"/>
      <c r="RUX1" s="70" t="s">
        <v>68</v>
      </c>
      <c r="RUZ1" s="73"/>
      <c r="RVA1" s="70" t="s">
        <v>69</v>
      </c>
      <c r="RVC1" s="623"/>
      <c r="RVD1" s="623"/>
      <c r="RVE1" s="70" t="s">
        <v>70</v>
      </c>
      <c r="RVH1" s="74"/>
      <c r="RVI1" s="70" t="s">
        <v>71</v>
      </c>
      <c r="RVM1" s="72"/>
      <c r="RVN1" s="70" t="s">
        <v>68</v>
      </c>
      <c r="RVP1" s="73"/>
      <c r="RVQ1" s="70" t="s">
        <v>69</v>
      </c>
      <c r="RVS1" s="623"/>
      <c r="RVT1" s="623"/>
      <c r="RVU1" s="70" t="s">
        <v>70</v>
      </c>
      <c r="RVX1" s="74"/>
      <c r="RVY1" s="70" t="s">
        <v>71</v>
      </c>
      <c r="RWC1" s="72"/>
      <c r="RWD1" s="70" t="s">
        <v>68</v>
      </c>
      <c r="RWF1" s="73"/>
      <c r="RWG1" s="70" t="s">
        <v>69</v>
      </c>
      <c r="RWI1" s="623"/>
      <c r="RWJ1" s="623"/>
      <c r="RWK1" s="70" t="s">
        <v>70</v>
      </c>
      <c r="RWN1" s="74"/>
      <c r="RWO1" s="70" t="s">
        <v>71</v>
      </c>
      <c r="RWS1" s="72"/>
      <c r="RWT1" s="70" t="s">
        <v>68</v>
      </c>
      <c r="RWV1" s="73"/>
      <c r="RWW1" s="70" t="s">
        <v>69</v>
      </c>
      <c r="RWY1" s="623"/>
      <c r="RWZ1" s="623"/>
      <c r="RXA1" s="70" t="s">
        <v>70</v>
      </c>
      <c r="RXD1" s="74"/>
      <c r="RXE1" s="70" t="s">
        <v>71</v>
      </c>
      <c r="RXI1" s="72"/>
      <c r="RXJ1" s="70" t="s">
        <v>68</v>
      </c>
      <c r="RXL1" s="73"/>
      <c r="RXM1" s="70" t="s">
        <v>69</v>
      </c>
      <c r="RXO1" s="623"/>
      <c r="RXP1" s="623"/>
      <c r="RXQ1" s="70" t="s">
        <v>70</v>
      </c>
      <c r="RXT1" s="74"/>
      <c r="RXU1" s="70" t="s">
        <v>71</v>
      </c>
      <c r="RXY1" s="72"/>
      <c r="RXZ1" s="70" t="s">
        <v>68</v>
      </c>
      <c r="RYB1" s="73"/>
      <c r="RYC1" s="70" t="s">
        <v>69</v>
      </c>
      <c r="RYE1" s="623"/>
      <c r="RYF1" s="623"/>
      <c r="RYG1" s="70" t="s">
        <v>70</v>
      </c>
      <c r="RYJ1" s="74"/>
      <c r="RYK1" s="70" t="s">
        <v>71</v>
      </c>
      <c r="RYO1" s="72"/>
      <c r="RYP1" s="70" t="s">
        <v>68</v>
      </c>
      <c r="RYR1" s="73"/>
      <c r="RYS1" s="70" t="s">
        <v>69</v>
      </c>
      <c r="RYU1" s="623"/>
      <c r="RYV1" s="623"/>
      <c r="RYW1" s="70" t="s">
        <v>70</v>
      </c>
      <c r="RYZ1" s="74"/>
      <c r="RZA1" s="70" t="s">
        <v>71</v>
      </c>
      <c r="RZE1" s="72"/>
      <c r="RZF1" s="70" t="s">
        <v>68</v>
      </c>
      <c r="RZH1" s="73"/>
      <c r="RZI1" s="70" t="s">
        <v>69</v>
      </c>
      <c r="RZK1" s="623"/>
      <c r="RZL1" s="623"/>
      <c r="RZM1" s="70" t="s">
        <v>70</v>
      </c>
      <c r="RZP1" s="74"/>
      <c r="RZQ1" s="70" t="s">
        <v>71</v>
      </c>
      <c r="RZU1" s="72"/>
      <c r="RZV1" s="70" t="s">
        <v>68</v>
      </c>
      <c r="RZX1" s="73"/>
      <c r="RZY1" s="70" t="s">
        <v>69</v>
      </c>
      <c r="SAA1" s="623"/>
      <c r="SAB1" s="623"/>
      <c r="SAC1" s="70" t="s">
        <v>70</v>
      </c>
      <c r="SAF1" s="74"/>
      <c r="SAG1" s="70" t="s">
        <v>71</v>
      </c>
      <c r="SAK1" s="72"/>
      <c r="SAL1" s="70" t="s">
        <v>68</v>
      </c>
      <c r="SAN1" s="73"/>
      <c r="SAO1" s="70" t="s">
        <v>69</v>
      </c>
      <c r="SAQ1" s="623"/>
      <c r="SAR1" s="623"/>
      <c r="SAS1" s="70" t="s">
        <v>70</v>
      </c>
      <c r="SAV1" s="74"/>
      <c r="SAW1" s="70" t="s">
        <v>71</v>
      </c>
      <c r="SBA1" s="72"/>
      <c r="SBB1" s="70" t="s">
        <v>68</v>
      </c>
      <c r="SBD1" s="73"/>
      <c r="SBE1" s="70" t="s">
        <v>69</v>
      </c>
      <c r="SBG1" s="623"/>
      <c r="SBH1" s="623"/>
      <c r="SBI1" s="70" t="s">
        <v>70</v>
      </c>
      <c r="SBL1" s="74"/>
      <c r="SBM1" s="70" t="s">
        <v>71</v>
      </c>
      <c r="SBQ1" s="72"/>
      <c r="SBR1" s="70" t="s">
        <v>68</v>
      </c>
      <c r="SBT1" s="73"/>
      <c r="SBU1" s="70" t="s">
        <v>69</v>
      </c>
      <c r="SBW1" s="623"/>
      <c r="SBX1" s="623"/>
      <c r="SBY1" s="70" t="s">
        <v>70</v>
      </c>
      <c r="SCB1" s="74"/>
      <c r="SCC1" s="70" t="s">
        <v>71</v>
      </c>
      <c r="SCG1" s="72"/>
      <c r="SCH1" s="70" t="s">
        <v>68</v>
      </c>
      <c r="SCJ1" s="73"/>
      <c r="SCK1" s="70" t="s">
        <v>69</v>
      </c>
      <c r="SCM1" s="623"/>
      <c r="SCN1" s="623"/>
      <c r="SCO1" s="70" t="s">
        <v>70</v>
      </c>
      <c r="SCR1" s="74"/>
      <c r="SCS1" s="70" t="s">
        <v>71</v>
      </c>
      <c r="SCW1" s="72"/>
      <c r="SCX1" s="70" t="s">
        <v>68</v>
      </c>
      <c r="SCZ1" s="73"/>
      <c r="SDA1" s="70" t="s">
        <v>69</v>
      </c>
      <c r="SDC1" s="623"/>
      <c r="SDD1" s="623"/>
      <c r="SDE1" s="70" t="s">
        <v>70</v>
      </c>
      <c r="SDH1" s="74"/>
      <c r="SDI1" s="70" t="s">
        <v>71</v>
      </c>
      <c r="SDM1" s="72"/>
      <c r="SDN1" s="70" t="s">
        <v>68</v>
      </c>
      <c r="SDP1" s="73"/>
      <c r="SDQ1" s="70" t="s">
        <v>69</v>
      </c>
      <c r="SDS1" s="623"/>
      <c r="SDT1" s="623"/>
      <c r="SDU1" s="70" t="s">
        <v>70</v>
      </c>
      <c r="SDX1" s="74"/>
      <c r="SDY1" s="70" t="s">
        <v>71</v>
      </c>
      <c r="SEC1" s="72"/>
      <c r="SED1" s="70" t="s">
        <v>68</v>
      </c>
      <c r="SEF1" s="73"/>
      <c r="SEG1" s="70" t="s">
        <v>69</v>
      </c>
      <c r="SEI1" s="623"/>
      <c r="SEJ1" s="623"/>
      <c r="SEK1" s="70" t="s">
        <v>70</v>
      </c>
      <c r="SEN1" s="74"/>
      <c r="SEO1" s="70" t="s">
        <v>71</v>
      </c>
      <c r="SES1" s="72"/>
      <c r="SET1" s="70" t="s">
        <v>68</v>
      </c>
      <c r="SEV1" s="73"/>
      <c r="SEW1" s="70" t="s">
        <v>69</v>
      </c>
      <c r="SEY1" s="623"/>
      <c r="SEZ1" s="623"/>
      <c r="SFA1" s="70" t="s">
        <v>70</v>
      </c>
      <c r="SFD1" s="74"/>
      <c r="SFE1" s="70" t="s">
        <v>71</v>
      </c>
      <c r="SFI1" s="72"/>
      <c r="SFJ1" s="70" t="s">
        <v>68</v>
      </c>
      <c r="SFL1" s="73"/>
      <c r="SFM1" s="70" t="s">
        <v>69</v>
      </c>
      <c r="SFO1" s="623"/>
      <c r="SFP1" s="623"/>
      <c r="SFQ1" s="70" t="s">
        <v>70</v>
      </c>
      <c r="SFT1" s="74"/>
      <c r="SFU1" s="70" t="s">
        <v>71</v>
      </c>
      <c r="SFY1" s="72"/>
      <c r="SFZ1" s="70" t="s">
        <v>68</v>
      </c>
      <c r="SGB1" s="73"/>
      <c r="SGC1" s="70" t="s">
        <v>69</v>
      </c>
      <c r="SGE1" s="623"/>
      <c r="SGF1" s="623"/>
      <c r="SGG1" s="70" t="s">
        <v>70</v>
      </c>
      <c r="SGJ1" s="74"/>
      <c r="SGK1" s="70" t="s">
        <v>71</v>
      </c>
      <c r="SGO1" s="72"/>
      <c r="SGP1" s="70" t="s">
        <v>68</v>
      </c>
      <c r="SGR1" s="73"/>
      <c r="SGS1" s="70" t="s">
        <v>69</v>
      </c>
      <c r="SGU1" s="623"/>
      <c r="SGV1" s="623"/>
      <c r="SGW1" s="70" t="s">
        <v>70</v>
      </c>
      <c r="SGZ1" s="74"/>
      <c r="SHA1" s="70" t="s">
        <v>71</v>
      </c>
      <c r="SHE1" s="72"/>
      <c r="SHF1" s="70" t="s">
        <v>68</v>
      </c>
      <c r="SHH1" s="73"/>
      <c r="SHI1" s="70" t="s">
        <v>69</v>
      </c>
      <c r="SHK1" s="623"/>
      <c r="SHL1" s="623"/>
      <c r="SHM1" s="70" t="s">
        <v>70</v>
      </c>
      <c r="SHP1" s="74"/>
      <c r="SHQ1" s="70" t="s">
        <v>71</v>
      </c>
      <c r="SHU1" s="72"/>
      <c r="SHV1" s="70" t="s">
        <v>68</v>
      </c>
      <c r="SHX1" s="73"/>
      <c r="SHY1" s="70" t="s">
        <v>69</v>
      </c>
      <c r="SIA1" s="623"/>
      <c r="SIB1" s="623"/>
      <c r="SIC1" s="70" t="s">
        <v>70</v>
      </c>
      <c r="SIF1" s="74"/>
      <c r="SIG1" s="70" t="s">
        <v>71</v>
      </c>
      <c r="SIK1" s="72"/>
      <c r="SIL1" s="70" t="s">
        <v>68</v>
      </c>
      <c r="SIN1" s="73"/>
      <c r="SIO1" s="70" t="s">
        <v>69</v>
      </c>
      <c r="SIQ1" s="623"/>
      <c r="SIR1" s="623"/>
      <c r="SIS1" s="70" t="s">
        <v>70</v>
      </c>
      <c r="SIV1" s="74"/>
      <c r="SIW1" s="70" t="s">
        <v>71</v>
      </c>
      <c r="SJA1" s="72"/>
      <c r="SJB1" s="70" t="s">
        <v>68</v>
      </c>
      <c r="SJD1" s="73"/>
      <c r="SJE1" s="70" t="s">
        <v>69</v>
      </c>
      <c r="SJG1" s="623"/>
      <c r="SJH1" s="623"/>
      <c r="SJI1" s="70" t="s">
        <v>70</v>
      </c>
      <c r="SJL1" s="74"/>
      <c r="SJM1" s="70" t="s">
        <v>71</v>
      </c>
      <c r="SJQ1" s="72"/>
      <c r="SJR1" s="70" t="s">
        <v>68</v>
      </c>
      <c r="SJT1" s="73"/>
      <c r="SJU1" s="70" t="s">
        <v>69</v>
      </c>
      <c r="SJW1" s="623"/>
      <c r="SJX1" s="623"/>
      <c r="SJY1" s="70" t="s">
        <v>70</v>
      </c>
      <c r="SKB1" s="74"/>
      <c r="SKC1" s="70" t="s">
        <v>71</v>
      </c>
      <c r="SKG1" s="72"/>
      <c r="SKH1" s="70" t="s">
        <v>68</v>
      </c>
      <c r="SKJ1" s="73"/>
      <c r="SKK1" s="70" t="s">
        <v>69</v>
      </c>
      <c r="SKM1" s="623"/>
      <c r="SKN1" s="623"/>
      <c r="SKO1" s="70" t="s">
        <v>70</v>
      </c>
      <c r="SKR1" s="74"/>
      <c r="SKS1" s="70" t="s">
        <v>71</v>
      </c>
      <c r="SKW1" s="72"/>
      <c r="SKX1" s="70" t="s">
        <v>68</v>
      </c>
      <c r="SKZ1" s="73"/>
      <c r="SLA1" s="70" t="s">
        <v>69</v>
      </c>
      <c r="SLC1" s="623"/>
      <c r="SLD1" s="623"/>
      <c r="SLE1" s="70" t="s">
        <v>70</v>
      </c>
      <c r="SLH1" s="74"/>
      <c r="SLI1" s="70" t="s">
        <v>71</v>
      </c>
      <c r="SLM1" s="72"/>
      <c r="SLN1" s="70" t="s">
        <v>68</v>
      </c>
      <c r="SLP1" s="73"/>
      <c r="SLQ1" s="70" t="s">
        <v>69</v>
      </c>
      <c r="SLS1" s="623"/>
      <c r="SLT1" s="623"/>
      <c r="SLU1" s="70" t="s">
        <v>70</v>
      </c>
      <c r="SLX1" s="74"/>
      <c r="SLY1" s="70" t="s">
        <v>71</v>
      </c>
      <c r="SMC1" s="72"/>
      <c r="SMD1" s="70" t="s">
        <v>68</v>
      </c>
      <c r="SMF1" s="73"/>
      <c r="SMG1" s="70" t="s">
        <v>69</v>
      </c>
      <c r="SMI1" s="623"/>
      <c r="SMJ1" s="623"/>
      <c r="SMK1" s="70" t="s">
        <v>70</v>
      </c>
      <c r="SMN1" s="74"/>
      <c r="SMO1" s="70" t="s">
        <v>71</v>
      </c>
      <c r="SMS1" s="72"/>
      <c r="SMT1" s="70" t="s">
        <v>68</v>
      </c>
      <c r="SMV1" s="73"/>
      <c r="SMW1" s="70" t="s">
        <v>69</v>
      </c>
      <c r="SMY1" s="623"/>
      <c r="SMZ1" s="623"/>
      <c r="SNA1" s="70" t="s">
        <v>70</v>
      </c>
      <c r="SND1" s="74"/>
      <c r="SNE1" s="70" t="s">
        <v>71</v>
      </c>
      <c r="SNI1" s="72"/>
      <c r="SNJ1" s="70" t="s">
        <v>68</v>
      </c>
      <c r="SNL1" s="73"/>
      <c r="SNM1" s="70" t="s">
        <v>69</v>
      </c>
      <c r="SNO1" s="623"/>
      <c r="SNP1" s="623"/>
      <c r="SNQ1" s="70" t="s">
        <v>70</v>
      </c>
      <c r="SNT1" s="74"/>
      <c r="SNU1" s="70" t="s">
        <v>71</v>
      </c>
      <c r="SNY1" s="72"/>
      <c r="SNZ1" s="70" t="s">
        <v>68</v>
      </c>
      <c r="SOB1" s="73"/>
      <c r="SOC1" s="70" t="s">
        <v>69</v>
      </c>
      <c r="SOE1" s="623"/>
      <c r="SOF1" s="623"/>
      <c r="SOG1" s="70" t="s">
        <v>70</v>
      </c>
      <c r="SOJ1" s="74"/>
      <c r="SOK1" s="70" t="s">
        <v>71</v>
      </c>
      <c r="SOO1" s="72"/>
      <c r="SOP1" s="70" t="s">
        <v>68</v>
      </c>
      <c r="SOR1" s="73"/>
      <c r="SOS1" s="70" t="s">
        <v>69</v>
      </c>
      <c r="SOU1" s="623"/>
      <c r="SOV1" s="623"/>
      <c r="SOW1" s="70" t="s">
        <v>70</v>
      </c>
      <c r="SOZ1" s="74"/>
      <c r="SPA1" s="70" t="s">
        <v>71</v>
      </c>
      <c r="SPE1" s="72"/>
      <c r="SPF1" s="70" t="s">
        <v>68</v>
      </c>
      <c r="SPH1" s="73"/>
      <c r="SPI1" s="70" t="s">
        <v>69</v>
      </c>
      <c r="SPK1" s="623"/>
      <c r="SPL1" s="623"/>
      <c r="SPM1" s="70" t="s">
        <v>70</v>
      </c>
      <c r="SPP1" s="74"/>
      <c r="SPQ1" s="70" t="s">
        <v>71</v>
      </c>
      <c r="SPU1" s="72"/>
      <c r="SPV1" s="70" t="s">
        <v>68</v>
      </c>
      <c r="SPX1" s="73"/>
      <c r="SPY1" s="70" t="s">
        <v>69</v>
      </c>
      <c r="SQA1" s="623"/>
      <c r="SQB1" s="623"/>
      <c r="SQC1" s="70" t="s">
        <v>70</v>
      </c>
      <c r="SQF1" s="74"/>
      <c r="SQG1" s="70" t="s">
        <v>71</v>
      </c>
      <c r="SQK1" s="72"/>
      <c r="SQL1" s="70" t="s">
        <v>68</v>
      </c>
      <c r="SQN1" s="73"/>
      <c r="SQO1" s="70" t="s">
        <v>69</v>
      </c>
      <c r="SQQ1" s="623"/>
      <c r="SQR1" s="623"/>
      <c r="SQS1" s="70" t="s">
        <v>70</v>
      </c>
      <c r="SQV1" s="74"/>
      <c r="SQW1" s="70" t="s">
        <v>71</v>
      </c>
      <c r="SRA1" s="72"/>
      <c r="SRB1" s="70" t="s">
        <v>68</v>
      </c>
      <c r="SRD1" s="73"/>
      <c r="SRE1" s="70" t="s">
        <v>69</v>
      </c>
      <c r="SRG1" s="623"/>
      <c r="SRH1" s="623"/>
      <c r="SRI1" s="70" t="s">
        <v>70</v>
      </c>
      <c r="SRL1" s="74"/>
      <c r="SRM1" s="70" t="s">
        <v>71</v>
      </c>
      <c r="SRQ1" s="72"/>
      <c r="SRR1" s="70" t="s">
        <v>68</v>
      </c>
      <c r="SRT1" s="73"/>
      <c r="SRU1" s="70" t="s">
        <v>69</v>
      </c>
      <c r="SRW1" s="623"/>
      <c r="SRX1" s="623"/>
      <c r="SRY1" s="70" t="s">
        <v>70</v>
      </c>
      <c r="SSB1" s="74"/>
      <c r="SSC1" s="70" t="s">
        <v>71</v>
      </c>
      <c r="SSG1" s="72"/>
      <c r="SSH1" s="70" t="s">
        <v>68</v>
      </c>
      <c r="SSJ1" s="73"/>
      <c r="SSK1" s="70" t="s">
        <v>69</v>
      </c>
      <c r="SSM1" s="623"/>
      <c r="SSN1" s="623"/>
      <c r="SSO1" s="70" t="s">
        <v>70</v>
      </c>
      <c r="SSR1" s="74"/>
      <c r="SSS1" s="70" t="s">
        <v>71</v>
      </c>
      <c r="SSW1" s="72"/>
      <c r="SSX1" s="70" t="s">
        <v>68</v>
      </c>
      <c r="SSZ1" s="73"/>
      <c r="STA1" s="70" t="s">
        <v>69</v>
      </c>
      <c r="STC1" s="623"/>
      <c r="STD1" s="623"/>
      <c r="STE1" s="70" t="s">
        <v>70</v>
      </c>
      <c r="STH1" s="74"/>
      <c r="STI1" s="70" t="s">
        <v>71</v>
      </c>
      <c r="STM1" s="72"/>
      <c r="STN1" s="70" t="s">
        <v>68</v>
      </c>
      <c r="STP1" s="73"/>
      <c r="STQ1" s="70" t="s">
        <v>69</v>
      </c>
      <c r="STS1" s="623"/>
      <c r="STT1" s="623"/>
      <c r="STU1" s="70" t="s">
        <v>70</v>
      </c>
      <c r="STX1" s="74"/>
      <c r="STY1" s="70" t="s">
        <v>71</v>
      </c>
      <c r="SUC1" s="72"/>
      <c r="SUD1" s="70" t="s">
        <v>68</v>
      </c>
      <c r="SUF1" s="73"/>
      <c r="SUG1" s="70" t="s">
        <v>69</v>
      </c>
      <c r="SUI1" s="623"/>
      <c r="SUJ1" s="623"/>
      <c r="SUK1" s="70" t="s">
        <v>70</v>
      </c>
      <c r="SUN1" s="74"/>
      <c r="SUO1" s="70" t="s">
        <v>71</v>
      </c>
      <c r="SUS1" s="72"/>
      <c r="SUT1" s="70" t="s">
        <v>68</v>
      </c>
      <c r="SUV1" s="73"/>
      <c r="SUW1" s="70" t="s">
        <v>69</v>
      </c>
      <c r="SUY1" s="623"/>
      <c r="SUZ1" s="623"/>
      <c r="SVA1" s="70" t="s">
        <v>70</v>
      </c>
      <c r="SVD1" s="74"/>
      <c r="SVE1" s="70" t="s">
        <v>71</v>
      </c>
      <c r="SVI1" s="72"/>
      <c r="SVJ1" s="70" t="s">
        <v>68</v>
      </c>
      <c r="SVL1" s="73"/>
      <c r="SVM1" s="70" t="s">
        <v>69</v>
      </c>
      <c r="SVO1" s="623"/>
      <c r="SVP1" s="623"/>
      <c r="SVQ1" s="70" t="s">
        <v>70</v>
      </c>
      <c r="SVT1" s="74"/>
      <c r="SVU1" s="70" t="s">
        <v>71</v>
      </c>
      <c r="SVY1" s="72"/>
      <c r="SVZ1" s="70" t="s">
        <v>68</v>
      </c>
      <c r="SWB1" s="73"/>
      <c r="SWC1" s="70" t="s">
        <v>69</v>
      </c>
      <c r="SWE1" s="623"/>
      <c r="SWF1" s="623"/>
      <c r="SWG1" s="70" t="s">
        <v>70</v>
      </c>
      <c r="SWJ1" s="74"/>
      <c r="SWK1" s="70" t="s">
        <v>71</v>
      </c>
      <c r="SWO1" s="72"/>
      <c r="SWP1" s="70" t="s">
        <v>68</v>
      </c>
      <c r="SWR1" s="73"/>
      <c r="SWS1" s="70" t="s">
        <v>69</v>
      </c>
      <c r="SWU1" s="623"/>
      <c r="SWV1" s="623"/>
      <c r="SWW1" s="70" t="s">
        <v>70</v>
      </c>
      <c r="SWZ1" s="74"/>
      <c r="SXA1" s="70" t="s">
        <v>71</v>
      </c>
      <c r="SXE1" s="72"/>
      <c r="SXF1" s="70" t="s">
        <v>68</v>
      </c>
      <c r="SXH1" s="73"/>
      <c r="SXI1" s="70" t="s">
        <v>69</v>
      </c>
      <c r="SXK1" s="623"/>
      <c r="SXL1" s="623"/>
      <c r="SXM1" s="70" t="s">
        <v>70</v>
      </c>
      <c r="SXP1" s="74"/>
      <c r="SXQ1" s="70" t="s">
        <v>71</v>
      </c>
      <c r="SXU1" s="72"/>
      <c r="SXV1" s="70" t="s">
        <v>68</v>
      </c>
      <c r="SXX1" s="73"/>
      <c r="SXY1" s="70" t="s">
        <v>69</v>
      </c>
      <c r="SYA1" s="623"/>
      <c r="SYB1" s="623"/>
      <c r="SYC1" s="70" t="s">
        <v>70</v>
      </c>
      <c r="SYF1" s="74"/>
      <c r="SYG1" s="70" t="s">
        <v>71</v>
      </c>
      <c r="SYK1" s="72"/>
      <c r="SYL1" s="70" t="s">
        <v>68</v>
      </c>
      <c r="SYN1" s="73"/>
      <c r="SYO1" s="70" t="s">
        <v>69</v>
      </c>
      <c r="SYQ1" s="623"/>
      <c r="SYR1" s="623"/>
      <c r="SYS1" s="70" t="s">
        <v>70</v>
      </c>
      <c r="SYV1" s="74"/>
      <c r="SYW1" s="70" t="s">
        <v>71</v>
      </c>
      <c r="SZA1" s="72"/>
      <c r="SZB1" s="70" t="s">
        <v>68</v>
      </c>
      <c r="SZD1" s="73"/>
      <c r="SZE1" s="70" t="s">
        <v>69</v>
      </c>
      <c r="SZG1" s="623"/>
      <c r="SZH1" s="623"/>
      <c r="SZI1" s="70" t="s">
        <v>70</v>
      </c>
      <c r="SZL1" s="74"/>
      <c r="SZM1" s="70" t="s">
        <v>71</v>
      </c>
      <c r="SZQ1" s="72"/>
      <c r="SZR1" s="70" t="s">
        <v>68</v>
      </c>
      <c r="SZT1" s="73"/>
      <c r="SZU1" s="70" t="s">
        <v>69</v>
      </c>
      <c r="SZW1" s="623"/>
      <c r="SZX1" s="623"/>
      <c r="SZY1" s="70" t="s">
        <v>70</v>
      </c>
      <c r="TAB1" s="74"/>
      <c r="TAC1" s="70" t="s">
        <v>71</v>
      </c>
      <c r="TAG1" s="72"/>
      <c r="TAH1" s="70" t="s">
        <v>68</v>
      </c>
      <c r="TAJ1" s="73"/>
      <c r="TAK1" s="70" t="s">
        <v>69</v>
      </c>
      <c r="TAM1" s="623"/>
      <c r="TAN1" s="623"/>
      <c r="TAO1" s="70" t="s">
        <v>70</v>
      </c>
      <c r="TAR1" s="74"/>
      <c r="TAS1" s="70" t="s">
        <v>71</v>
      </c>
      <c r="TAW1" s="72"/>
      <c r="TAX1" s="70" t="s">
        <v>68</v>
      </c>
      <c r="TAZ1" s="73"/>
      <c r="TBA1" s="70" t="s">
        <v>69</v>
      </c>
      <c r="TBC1" s="623"/>
      <c r="TBD1" s="623"/>
      <c r="TBE1" s="70" t="s">
        <v>70</v>
      </c>
      <c r="TBH1" s="74"/>
      <c r="TBI1" s="70" t="s">
        <v>71</v>
      </c>
      <c r="TBM1" s="72"/>
      <c r="TBN1" s="70" t="s">
        <v>68</v>
      </c>
      <c r="TBP1" s="73"/>
      <c r="TBQ1" s="70" t="s">
        <v>69</v>
      </c>
      <c r="TBS1" s="623"/>
      <c r="TBT1" s="623"/>
      <c r="TBU1" s="70" t="s">
        <v>70</v>
      </c>
      <c r="TBX1" s="74"/>
      <c r="TBY1" s="70" t="s">
        <v>71</v>
      </c>
      <c r="TCC1" s="72"/>
      <c r="TCD1" s="70" t="s">
        <v>68</v>
      </c>
      <c r="TCF1" s="73"/>
      <c r="TCG1" s="70" t="s">
        <v>69</v>
      </c>
      <c r="TCI1" s="623"/>
      <c r="TCJ1" s="623"/>
      <c r="TCK1" s="70" t="s">
        <v>70</v>
      </c>
      <c r="TCN1" s="74"/>
      <c r="TCO1" s="70" t="s">
        <v>71</v>
      </c>
      <c r="TCS1" s="72"/>
      <c r="TCT1" s="70" t="s">
        <v>68</v>
      </c>
      <c r="TCV1" s="73"/>
      <c r="TCW1" s="70" t="s">
        <v>69</v>
      </c>
      <c r="TCY1" s="623"/>
      <c r="TCZ1" s="623"/>
      <c r="TDA1" s="70" t="s">
        <v>70</v>
      </c>
      <c r="TDD1" s="74"/>
      <c r="TDE1" s="70" t="s">
        <v>71</v>
      </c>
      <c r="TDI1" s="72"/>
      <c r="TDJ1" s="70" t="s">
        <v>68</v>
      </c>
      <c r="TDL1" s="73"/>
      <c r="TDM1" s="70" t="s">
        <v>69</v>
      </c>
      <c r="TDO1" s="623"/>
      <c r="TDP1" s="623"/>
      <c r="TDQ1" s="70" t="s">
        <v>70</v>
      </c>
      <c r="TDT1" s="74"/>
      <c r="TDU1" s="70" t="s">
        <v>71</v>
      </c>
      <c r="TDY1" s="72"/>
      <c r="TDZ1" s="70" t="s">
        <v>68</v>
      </c>
      <c r="TEB1" s="73"/>
      <c r="TEC1" s="70" t="s">
        <v>69</v>
      </c>
      <c r="TEE1" s="623"/>
      <c r="TEF1" s="623"/>
      <c r="TEG1" s="70" t="s">
        <v>70</v>
      </c>
      <c r="TEJ1" s="74"/>
      <c r="TEK1" s="70" t="s">
        <v>71</v>
      </c>
      <c r="TEO1" s="72"/>
      <c r="TEP1" s="70" t="s">
        <v>68</v>
      </c>
      <c r="TER1" s="73"/>
      <c r="TES1" s="70" t="s">
        <v>69</v>
      </c>
      <c r="TEU1" s="623"/>
      <c r="TEV1" s="623"/>
      <c r="TEW1" s="70" t="s">
        <v>70</v>
      </c>
      <c r="TEZ1" s="74"/>
      <c r="TFA1" s="70" t="s">
        <v>71</v>
      </c>
      <c r="TFE1" s="72"/>
      <c r="TFF1" s="70" t="s">
        <v>68</v>
      </c>
      <c r="TFH1" s="73"/>
      <c r="TFI1" s="70" t="s">
        <v>69</v>
      </c>
      <c r="TFK1" s="623"/>
      <c r="TFL1" s="623"/>
      <c r="TFM1" s="70" t="s">
        <v>70</v>
      </c>
      <c r="TFP1" s="74"/>
      <c r="TFQ1" s="70" t="s">
        <v>71</v>
      </c>
      <c r="TFU1" s="72"/>
      <c r="TFV1" s="70" t="s">
        <v>68</v>
      </c>
      <c r="TFX1" s="73"/>
      <c r="TFY1" s="70" t="s">
        <v>69</v>
      </c>
      <c r="TGA1" s="623"/>
      <c r="TGB1" s="623"/>
      <c r="TGC1" s="70" t="s">
        <v>70</v>
      </c>
      <c r="TGF1" s="74"/>
      <c r="TGG1" s="70" t="s">
        <v>71</v>
      </c>
      <c r="TGK1" s="72"/>
      <c r="TGL1" s="70" t="s">
        <v>68</v>
      </c>
      <c r="TGN1" s="73"/>
      <c r="TGO1" s="70" t="s">
        <v>69</v>
      </c>
      <c r="TGQ1" s="623"/>
      <c r="TGR1" s="623"/>
      <c r="TGS1" s="70" t="s">
        <v>70</v>
      </c>
      <c r="TGV1" s="74"/>
      <c r="TGW1" s="70" t="s">
        <v>71</v>
      </c>
      <c r="THA1" s="72"/>
      <c r="THB1" s="70" t="s">
        <v>68</v>
      </c>
      <c r="THD1" s="73"/>
      <c r="THE1" s="70" t="s">
        <v>69</v>
      </c>
      <c r="THG1" s="623"/>
      <c r="THH1" s="623"/>
      <c r="THI1" s="70" t="s">
        <v>70</v>
      </c>
      <c r="THL1" s="74"/>
      <c r="THM1" s="70" t="s">
        <v>71</v>
      </c>
      <c r="THQ1" s="72"/>
      <c r="THR1" s="70" t="s">
        <v>68</v>
      </c>
      <c r="THT1" s="73"/>
      <c r="THU1" s="70" t="s">
        <v>69</v>
      </c>
      <c r="THW1" s="623"/>
      <c r="THX1" s="623"/>
      <c r="THY1" s="70" t="s">
        <v>70</v>
      </c>
      <c r="TIB1" s="74"/>
      <c r="TIC1" s="70" t="s">
        <v>71</v>
      </c>
      <c r="TIG1" s="72"/>
      <c r="TIH1" s="70" t="s">
        <v>68</v>
      </c>
      <c r="TIJ1" s="73"/>
      <c r="TIK1" s="70" t="s">
        <v>69</v>
      </c>
      <c r="TIM1" s="623"/>
      <c r="TIN1" s="623"/>
      <c r="TIO1" s="70" t="s">
        <v>70</v>
      </c>
      <c r="TIR1" s="74"/>
      <c r="TIS1" s="70" t="s">
        <v>71</v>
      </c>
      <c r="TIW1" s="72"/>
      <c r="TIX1" s="70" t="s">
        <v>68</v>
      </c>
      <c r="TIZ1" s="73"/>
      <c r="TJA1" s="70" t="s">
        <v>69</v>
      </c>
      <c r="TJC1" s="623"/>
      <c r="TJD1" s="623"/>
      <c r="TJE1" s="70" t="s">
        <v>70</v>
      </c>
      <c r="TJH1" s="74"/>
      <c r="TJI1" s="70" t="s">
        <v>71</v>
      </c>
      <c r="TJM1" s="72"/>
      <c r="TJN1" s="70" t="s">
        <v>68</v>
      </c>
      <c r="TJP1" s="73"/>
      <c r="TJQ1" s="70" t="s">
        <v>69</v>
      </c>
      <c r="TJS1" s="623"/>
      <c r="TJT1" s="623"/>
      <c r="TJU1" s="70" t="s">
        <v>70</v>
      </c>
      <c r="TJX1" s="74"/>
      <c r="TJY1" s="70" t="s">
        <v>71</v>
      </c>
      <c r="TKC1" s="72"/>
      <c r="TKD1" s="70" t="s">
        <v>68</v>
      </c>
      <c r="TKF1" s="73"/>
      <c r="TKG1" s="70" t="s">
        <v>69</v>
      </c>
      <c r="TKI1" s="623"/>
      <c r="TKJ1" s="623"/>
      <c r="TKK1" s="70" t="s">
        <v>70</v>
      </c>
      <c r="TKN1" s="74"/>
      <c r="TKO1" s="70" t="s">
        <v>71</v>
      </c>
      <c r="TKS1" s="72"/>
      <c r="TKT1" s="70" t="s">
        <v>68</v>
      </c>
      <c r="TKV1" s="73"/>
      <c r="TKW1" s="70" t="s">
        <v>69</v>
      </c>
      <c r="TKY1" s="623"/>
      <c r="TKZ1" s="623"/>
      <c r="TLA1" s="70" t="s">
        <v>70</v>
      </c>
      <c r="TLD1" s="74"/>
      <c r="TLE1" s="70" t="s">
        <v>71</v>
      </c>
      <c r="TLI1" s="72"/>
      <c r="TLJ1" s="70" t="s">
        <v>68</v>
      </c>
      <c r="TLL1" s="73"/>
      <c r="TLM1" s="70" t="s">
        <v>69</v>
      </c>
      <c r="TLO1" s="623"/>
      <c r="TLP1" s="623"/>
      <c r="TLQ1" s="70" t="s">
        <v>70</v>
      </c>
      <c r="TLT1" s="74"/>
      <c r="TLU1" s="70" t="s">
        <v>71</v>
      </c>
      <c r="TLY1" s="72"/>
      <c r="TLZ1" s="70" t="s">
        <v>68</v>
      </c>
      <c r="TMB1" s="73"/>
      <c r="TMC1" s="70" t="s">
        <v>69</v>
      </c>
      <c r="TME1" s="623"/>
      <c r="TMF1" s="623"/>
      <c r="TMG1" s="70" t="s">
        <v>70</v>
      </c>
      <c r="TMJ1" s="74"/>
      <c r="TMK1" s="70" t="s">
        <v>71</v>
      </c>
      <c r="TMO1" s="72"/>
      <c r="TMP1" s="70" t="s">
        <v>68</v>
      </c>
      <c r="TMR1" s="73"/>
      <c r="TMS1" s="70" t="s">
        <v>69</v>
      </c>
      <c r="TMU1" s="623"/>
      <c r="TMV1" s="623"/>
      <c r="TMW1" s="70" t="s">
        <v>70</v>
      </c>
      <c r="TMZ1" s="74"/>
      <c r="TNA1" s="70" t="s">
        <v>71</v>
      </c>
      <c r="TNE1" s="72"/>
      <c r="TNF1" s="70" t="s">
        <v>68</v>
      </c>
      <c r="TNH1" s="73"/>
      <c r="TNI1" s="70" t="s">
        <v>69</v>
      </c>
      <c r="TNK1" s="623"/>
      <c r="TNL1" s="623"/>
      <c r="TNM1" s="70" t="s">
        <v>70</v>
      </c>
      <c r="TNP1" s="74"/>
      <c r="TNQ1" s="70" t="s">
        <v>71</v>
      </c>
      <c r="TNU1" s="72"/>
      <c r="TNV1" s="70" t="s">
        <v>68</v>
      </c>
      <c r="TNX1" s="73"/>
      <c r="TNY1" s="70" t="s">
        <v>69</v>
      </c>
      <c r="TOA1" s="623"/>
      <c r="TOB1" s="623"/>
      <c r="TOC1" s="70" t="s">
        <v>70</v>
      </c>
      <c r="TOF1" s="74"/>
      <c r="TOG1" s="70" t="s">
        <v>71</v>
      </c>
      <c r="TOK1" s="72"/>
      <c r="TOL1" s="70" t="s">
        <v>68</v>
      </c>
      <c r="TON1" s="73"/>
      <c r="TOO1" s="70" t="s">
        <v>69</v>
      </c>
      <c r="TOQ1" s="623"/>
      <c r="TOR1" s="623"/>
      <c r="TOS1" s="70" t="s">
        <v>70</v>
      </c>
      <c r="TOV1" s="74"/>
      <c r="TOW1" s="70" t="s">
        <v>71</v>
      </c>
      <c r="TPA1" s="72"/>
      <c r="TPB1" s="70" t="s">
        <v>68</v>
      </c>
      <c r="TPD1" s="73"/>
      <c r="TPE1" s="70" t="s">
        <v>69</v>
      </c>
      <c r="TPG1" s="623"/>
      <c r="TPH1" s="623"/>
      <c r="TPI1" s="70" t="s">
        <v>70</v>
      </c>
      <c r="TPL1" s="74"/>
      <c r="TPM1" s="70" t="s">
        <v>71</v>
      </c>
      <c r="TPQ1" s="72"/>
      <c r="TPR1" s="70" t="s">
        <v>68</v>
      </c>
      <c r="TPT1" s="73"/>
      <c r="TPU1" s="70" t="s">
        <v>69</v>
      </c>
      <c r="TPW1" s="623"/>
      <c r="TPX1" s="623"/>
      <c r="TPY1" s="70" t="s">
        <v>70</v>
      </c>
      <c r="TQB1" s="74"/>
      <c r="TQC1" s="70" t="s">
        <v>71</v>
      </c>
      <c r="TQG1" s="72"/>
      <c r="TQH1" s="70" t="s">
        <v>68</v>
      </c>
      <c r="TQJ1" s="73"/>
      <c r="TQK1" s="70" t="s">
        <v>69</v>
      </c>
      <c r="TQM1" s="623"/>
      <c r="TQN1" s="623"/>
      <c r="TQO1" s="70" t="s">
        <v>70</v>
      </c>
      <c r="TQR1" s="74"/>
      <c r="TQS1" s="70" t="s">
        <v>71</v>
      </c>
      <c r="TQW1" s="72"/>
      <c r="TQX1" s="70" t="s">
        <v>68</v>
      </c>
      <c r="TQZ1" s="73"/>
      <c r="TRA1" s="70" t="s">
        <v>69</v>
      </c>
      <c r="TRC1" s="623"/>
      <c r="TRD1" s="623"/>
      <c r="TRE1" s="70" t="s">
        <v>70</v>
      </c>
      <c r="TRH1" s="74"/>
      <c r="TRI1" s="70" t="s">
        <v>71</v>
      </c>
      <c r="TRM1" s="72"/>
      <c r="TRN1" s="70" t="s">
        <v>68</v>
      </c>
      <c r="TRP1" s="73"/>
      <c r="TRQ1" s="70" t="s">
        <v>69</v>
      </c>
      <c r="TRS1" s="623"/>
      <c r="TRT1" s="623"/>
      <c r="TRU1" s="70" t="s">
        <v>70</v>
      </c>
      <c r="TRX1" s="74"/>
      <c r="TRY1" s="70" t="s">
        <v>71</v>
      </c>
      <c r="TSC1" s="72"/>
      <c r="TSD1" s="70" t="s">
        <v>68</v>
      </c>
      <c r="TSF1" s="73"/>
      <c r="TSG1" s="70" t="s">
        <v>69</v>
      </c>
      <c r="TSI1" s="623"/>
      <c r="TSJ1" s="623"/>
      <c r="TSK1" s="70" t="s">
        <v>70</v>
      </c>
      <c r="TSN1" s="74"/>
      <c r="TSO1" s="70" t="s">
        <v>71</v>
      </c>
      <c r="TSS1" s="72"/>
      <c r="TST1" s="70" t="s">
        <v>68</v>
      </c>
      <c r="TSV1" s="73"/>
      <c r="TSW1" s="70" t="s">
        <v>69</v>
      </c>
      <c r="TSY1" s="623"/>
      <c r="TSZ1" s="623"/>
      <c r="TTA1" s="70" t="s">
        <v>70</v>
      </c>
      <c r="TTD1" s="74"/>
      <c r="TTE1" s="70" t="s">
        <v>71</v>
      </c>
      <c r="TTI1" s="72"/>
      <c r="TTJ1" s="70" t="s">
        <v>68</v>
      </c>
      <c r="TTL1" s="73"/>
      <c r="TTM1" s="70" t="s">
        <v>69</v>
      </c>
      <c r="TTO1" s="623"/>
      <c r="TTP1" s="623"/>
      <c r="TTQ1" s="70" t="s">
        <v>70</v>
      </c>
      <c r="TTT1" s="74"/>
      <c r="TTU1" s="70" t="s">
        <v>71</v>
      </c>
      <c r="TTY1" s="72"/>
      <c r="TTZ1" s="70" t="s">
        <v>68</v>
      </c>
      <c r="TUB1" s="73"/>
      <c r="TUC1" s="70" t="s">
        <v>69</v>
      </c>
      <c r="TUE1" s="623"/>
      <c r="TUF1" s="623"/>
      <c r="TUG1" s="70" t="s">
        <v>70</v>
      </c>
      <c r="TUJ1" s="74"/>
      <c r="TUK1" s="70" t="s">
        <v>71</v>
      </c>
      <c r="TUO1" s="72"/>
      <c r="TUP1" s="70" t="s">
        <v>68</v>
      </c>
      <c r="TUR1" s="73"/>
      <c r="TUS1" s="70" t="s">
        <v>69</v>
      </c>
      <c r="TUU1" s="623"/>
      <c r="TUV1" s="623"/>
      <c r="TUW1" s="70" t="s">
        <v>70</v>
      </c>
      <c r="TUZ1" s="74"/>
      <c r="TVA1" s="70" t="s">
        <v>71</v>
      </c>
      <c r="TVE1" s="72"/>
      <c r="TVF1" s="70" t="s">
        <v>68</v>
      </c>
      <c r="TVH1" s="73"/>
      <c r="TVI1" s="70" t="s">
        <v>69</v>
      </c>
      <c r="TVK1" s="623"/>
      <c r="TVL1" s="623"/>
      <c r="TVM1" s="70" t="s">
        <v>70</v>
      </c>
      <c r="TVP1" s="74"/>
      <c r="TVQ1" s="70" t="s">
        <v>71</v>
      </c>
      <c r="TVU1" s="72"/>
      <c r="TVV1" s="70" t="s">
        <v>68</v>
      </c>
      <c r="TVX1" s="73"/>
      <c r="TVY1" s="70" t="s">
        <v>69</v>
      </c>
      <c r="TWA1" s="623"/>
      <c r="TWB1" s="623"/>
      <c r="TWC1" s="70" t="s">
        <v>70</v>
      </c>
      <c r="TWF1" s="74"/>
      <c r="TWG1" s="70" t="s">
        <v>71</v>
      </c>
      <c r="TWK1" s="72"/>
      <c r="TWL1" s="70" t="s">
        <v>68</v>
      </c>
      <c r="TWN1" s="73"/>
      <c r="TWO1" s="70" t="s">
        <v>69</v>
      </c>
      <c r="TWQ1" s="623"/>
      <c r="TWR1" s="623"/>
      <c r="TWS1" s="70" t="s">
        <v>70</v>
      </c>
      <c r="TWV1" s="74"/>
      <c r="TWW1" s="70" t="s">
        <v>71</v>
      </c>
      <c r="TXA1" s="72"/>
      <c r="TXB1" s="70" t="s">
        <v>68</v>
      </c>
      <c r="TXD1" s="73"/>
      <c r="TXE1" s="70" t="s">
        <v>69</v>
      </c>
      <c r="TXG1" s="623"/>
      <c r="TXH1" s="623"/>
      <c r="TXI1" s="70" t="s">
        <v>70</v>
      </c>
      <c r="TXL1" s="74"/>
      <c r="TXM1" s="70" t="s">
        <v>71</v>
      </c>
      <c r="TXQ1" s="72"/>
      <c r="TXR1" s="70" t="s">
        <v>68</v>
      </c>
      <c r="TXT1" s="73"/>
      <c r="TXU1" s="70" t="s">
        <v>69</v>
      </c>
      <c r="TXW1" s="623"/>
      <c r="TXX1" s="623"/>
      <c r="TXY1" s="70" t="s">
        <v>70</v>
      </c>
      <c r="TYB1" s="74"/>
      <c r="TYC1" s="70" t="s">
        <v>71</v>
      </c>
      <c r="TYG1" s="72"/>
      <c r="TYH1" s="70" t="s">
        <v>68</v>
      </c>
      <c r="TYJ1" s="73"/>
      <c r="TYK1" s="70" t="s">
        <v>69</v>
      </c>
      <c r="TYM1" s="623"/>
      <c r="TYN1" s="623"/>
      <c r="TYO1" s="70" t="s">
        <v>70</v>
      </c>
      <c r="TYR1" s="74"/>
      <c r="TYS1" s="70" t="s">
        <v>71</v>
      </c>
      <c r="TYW1" s="72"/>
      <c r="TYX1" s="70" t="s">
        <v>68</v>
      </c>
      <c r="TYZ1" s="73"/>
      <c r="TZA1" s="70" t="s">
        <v>69</v>
      </c>
      <c r="TZC1" s="623"/>
      <c r="TZD1" s="623"/>
      <c r="TZE1" s="70" t="s">
        <v>70</v>
      </c>
      <c r="TZH1" s="74"/>
      <c r="TZI1" s="70" t="s">
        <v>71</v>
      </c>
      <c r="TZM1" s="72"/>
      <c r="TZN1" s="70" t="s">
        <v>68</v>
      </c>
      <c r="TZP1" s="73"/>
      <c r="TZQ1" s="70" t="s">
        <v>69</v>
      </c>
      <c r="TZS1" s="623"/>
      <c r="TZT1" s="623"/>
      <c r="TZU1" s="70" t="s">
        <v>70</v>
      </c>
      <c r="TZX1" s="74"/>
      <c r="TZY1" s="70" t="s">
        <v>71</v>
      </c>
      <c r="UAC1" s="72"/>
      <c r="UAD1" s="70" t="s">
        <v>68</v>
      </c>
      <c r="UAF1" s="73"/>
      <c r="UAG1" s="70" t="s">
        <v>69</v>
      </c>
      <c r="UAI1" s="623"/>
      <c r="UAJ1" s="623"/>
      <c r="UAK1" s="70" t="s">
        <v>70</v>
      </c>
      <c r="UAN1" s="74"/>
      <c r="UAO1" s="70" t="s">
        <v>71</v>
      </c>
      <c r="UAS1" s="72"/>
      <c r="UAT1" s="70" t="s">
        <v>68</v>
      </c>
      <c r="UAV1" s="73"/>
      <c r="UAW1" s="70" t="s">
        <v>69</v>
      </c>
      <c r="UAY1" s="623"/>
      <c r="UAZ1" s="623"/>
      <c r="UBA1" s="70" t="s">
        <v>70</v>
      </c>
      <c r="UBD1" s="74"/>
      <c r="UBE1" s="70" t="s">
        <v>71</v>
      </c>
      <c r="UBI1" s="72"/>
      <c r="UBJ1" s="70" t="s">
        <v>68</v>
      </c>
      <c r="UBL1" s="73"/>
      <c r="UBM1" s="70" t="s">
        <v>69</v>
      </c>
      <c r="UBO1" s="623"/>
      <c r="UBP1" s="623"/>
      <c r="UBQ1" s="70" t="s">
        <v>70</v>
      </c>
      <c r="UBT1" s="74"/>
      <c r="UBU1" s="70" t="s">
        <v>71</v>
      </c>
      <c r="UBY1" s="72"/>
      <c r="UBZ1" s="70" t="s">
        <v>68</v>
      </c>
      <c r="UCB1" s="73"/>
      <c r="UCC1" s="70" t="s">
        <v>69</v>
      </c>
      <c r="UCE1" s="623"/>
      <c r="UCF1" s="623"/>
      <c r="UCG1" s="70" t="s">
        <v>70</v>
      </c>
      <c r="UCJ1" s="74"/>
      <c r="UCK1" s="70" t="s">
        <v>71</v>
      </c>
      <c r="UCO1" s="72"/>
      <c r="UCP1" s="70" t="s">
        <v>68</v>
      </c>
      <c r="UCR1" s="73"/>
      <c r="UCS1" s="70" t="s">
        <v>69</v>
      </c>
      <c r="UCU1" s="623"/>
      <c r="UCV1" s="623"/>
      <c r="UCW1" s="70" t="s">
        <v>70</v>
      </c>
      <c r="UCZ1" s="74"/>
      <c r="UDA1" s="70" t="s">
        <v>71</v>
      </c>
      <c r="UDE1" s="72"/>
      <c r="UDF1" s="70" t="s">
        <v>68</v>
      </c>
      <c r="UDH1" s="73"/>
      <c r="UDI1" s="70" t="s">
        <v>69</v>
      </c>
      <c r="UDK1" s="623"/>
      <c r="UDL1" s="623"/>
      <c r="UDM1" s="70" t="s">
        <v>70</v>
      </c>
      <c r="UDP1" s="74"/>
      <c r="UDQ1" s="70" t="s">
        <v>71</v>
      </c>
      <c r="UDU1" s="72"/>
      <c r="UDV1" s="70" t="s">
        <v>68</v>
      </c>
      <c r="UDX1" s="73"/>
      <c r="UDY1" s="70" t="s">
        <v>69</v>
      </c>
      <c r="UEA1" s="623"/>
      <c r="UEB1" s="623"/>
      <c r="UEC1" s="70" t="s">
        <v>70</v>
      </c>
      <c r="UEF1" s="74"/>
      <c r="UEG1" s="70" t="s">
        <v>71</v>
      </c>
      <c r="UEK1" s="72"/>
      <c r="UEL1" s="70" t="s">
        <v>68</v>
      </c>
      <c r="UEN1" s="73"/>
      <c r="UEO1" s="70" t="s">
        <v>69</v>
      </c>
      <c r="UEQ1" s="623"/>
      <c r="UER1" s="623"/>
      <c r="UES1" s="70" t="s">
        <v>70</v>
      </c>
      <c r="UEV1" s="74"/>
      <c r="UEW1" s="70" t="s">
        <v>71</v>
      </c>
      <c r="UFA1" s="72"/>
      <c r="UFB1" s="70" t="s">
        <v>68</v>
      </c>
      <c r="UFD1" s="73"/>
      <c r="UFE1" s="70" t="s">
        <v>69</v>
      </c>
      <c r="UFG1" s="623"/>
      <c r="UFH1" s="623"/>
      <c r="UFI1" s="70" t="s">
        <v>70</v>
      </c>
      <c r="UFL1" s="74"/>
      <c r="UFM1" s="70" t="s">
        <v>71</v>
      </c>
      <c r="UFQ1" s="72"/>
      <c r="UFR1" s="70" t="s">
        <v>68</v>
      </c>
      <c r="UFT1" s="73"/>
      <c r="UFU1" s="70" t="s">
        <v>69</v>
      </c>
      <c r="UFW1" s="623"/>
      <c r="UFX1" s="623"/>
      <c r="UFY1" s="70" t="s">
        <v>70</v>
      </c>
      <c r="UGB1" s="74"/>
      <c r="UGC1" s="70" t="s">
        <v>71</v>
      </c>
      <c r="UGG1" s="72"/>
      <c r="UGH1" s="70" t="s">
        <v>68</v>
      </c>
      <c r="UGJ1" s="73"/>
      <c r="UGK1" s="70" t="s">
        <v>69</v>
      </c>
      <c r="UGM1" s="623"/>
      <c r="UGN1" s="623"/>
      <c r="UGO1" s="70" t="s">
        <v>70</v>
      </c>
      <c r="UGR1" s="74"/>
      <c r="UGS1" s="70" t="s">
        <v>71</v>
      </c>
      <c r="UGW1" s="72"/>
      <c r="UGX1" s="70" t="s">
        <v>68</v>
      </c>
      <c r="UGZ1" s="73"/>
      <c r="UHA1" s="70" t="s">
        <v>69</v>
      </c>
      <c r="UHC1" s="623"/>
      <c r="UHD1" s="623"/>
      <c r="UHE1" s="70" t="s">
        <v>70</v>
      </c>
      <c r="UHH1" s="74"/>
      <c r="UHI1" s="70" t="s">
        <v>71</v>
      </c>
      <c r="UHM1" s="72"/>
      <c r="UHN1" s="70" t="s">
        <v>68</v>
      </c>
      <c r="UHP1" s="73"/>
      <c r="UHQ1" s="70" t="s">
        <v>69</v>
      </c>
      <c r="UHS1" s="623"/>
      <c r="UHT1" s="623"/>
      <c r="UHU1" s="70" t="s">
        <v>70</v>
      </c>
      <c r="UHX1" s="74"/>
      <c r="UHY1" s="70" t="s">
        <v>71</v>
      </c>
      <c r="UIC1" s="72"/>
      <c r="UID1" s="70" t="s">
        <v>68</v>
      </c>
      <c r="UIF1" s="73"/>
      <c r="UIG1" s="70" t="s">
        <v>69</v>
      </c>
      <c r="UII1" s="623"/>
      <c r="UIJ1" s="623"/>
      <c r="UIK1" s="70" t="s">
        <v>70</v>
      </c>
      <c r="UIN1" s="74"/>
      <c r="UIO1" s="70" t="s">
        <v>71</v>
      </c>
      <c r="UIS1" s="72"/>
      <c r="UIT1" s="70" t="s">
        <v>68</v>
      </c>
      <c r="UIV1" s="73"/>
      <c r="UIW1" s="70" t="s">
        <v>69</v>
      </c>
      <c r="UIY1" s="623"/>
      <c r="UIZ1" s="623"/>
      <c r="UJA1" s="70" t="s">
        <v>70</v>
      </c>
      <c r="UJD1" s="74"/>
      <c r="UJE1" s="70" t="s">
        <v>71</v>
      </c>
      <c r="UJI1" s="72"/>
      <c r="UJJ1" s="70" t="s">
        <v>68</v>
      </c>
      <c r="UJL1" s="73"/>
      <c r="UJM1" s="70" t="s">
        <v>69</v>
      </c>
      <c r="UJO1" s="623"/>
      <c r="UJP1" s="623"/>
      <c r="UJQ1" s="70" t="s">
        <v>70</v>
      </c>
      <c r="UJT1" s="74"/>
      <c r="UJU1" s="70" t="s">
        <v>71</v>
      </c>
      <c r="UJY1" s="72"/>
      <c r="UJZ1" s="70" t="s">
        <v>68</v>
      </c>
      <c r="UKB1" s="73"/>
      <c r="UKC1" s="70" t="s">
        <v>69</v>
      </c>
      <c r="UKE1" s="623"/>
      <c r="UKF1" s="623"/>
      <c r="UKG1" s="70" t="s">
        <v>70</v>
      </c>
      <c r="UKJ1" s="74"/>
      <c r="UKK1" s="70" t="s">
        <v>71</v>
      </c>
      <c r="UKO1" s="72"/>
      <c r="UKP1" s="70" t="s">
        <v>68</v>
      </c>
      <c r="UKR1" s="73"/>
      <c r="UKS1" s="70" t="s">
        <v>69</v>
      </c>
      <c r="UKU1" s="623"/>
      <c r="UKV1" s="623"/>
      <c r="UKW1" s="70" t="s">
        <v>70</v>
      </c>
      <c r="UKZ1" s="74"/>
      <c r="ULA1" s="70" t="s">
        <v>71</v>
      </c>
      <c r="ULE1" s="72"/>
      <c r="ULF1" s="70" t="s">
        <v>68</v>
      </c>
      <c r="ULH1" s="73"/>
      <c r="ULI1" s="70" t="s">
        <v>69</v>
      </c>
      <c r="ULK1" s="623"/>
      <c r="ULL1" s="623"/>
      <c r="ULM1" s="70" t="s">
        <v>70</v>
      </c>
      <c r="ULP1" s="74"/>
      <c r="ULQ1" s="70" t="s">
        <v>71</v>
      </c>
      <c r="ULU1" s="72"/>
      <c r="ULV1" s="70" t="s">
        <v>68</v>
      </c>
      <c r="ULX1" s="73"/>
      <c r="ULY1" s="70" t="s">
        <v>69</v>
      </c>
      <c r="UMA1" s="623"/>
      <c r="UMB1" s="623"/>
      <c r="UMC1" s="70" t="s">
        <v>70</v>
      </c>
      <c r="UMF1" s="74"/>
      <c r="UMG1" s="70" t="s">
        <v>71</v>
      </c>
      <c r="UMK1" s="72"/>
      <c r="UML1" s="70" t="s">
        <v>68</v>
      </c>
      <c r="UMN1" s="73"/>
      <c r="UMO1" s="70" t="s">
        <v>69</v>
      </c>
      <c r="UMQ1" s="623"/>
      <c r="UMR1" s="623"/>
      <c r="UMS1" s="70" t="s">
        <v>70</v>
      </c>
      <c r="UMV1" s="74"/>
      <c r="UMW1" s="70" t="s">
        <v>71</v>
      </c>
      <c r="UNA1" s="72"/>
      <c r="UNB1" s="70" t="s">
        <v>68</v>
      </c>
      <c r="UND1" s="73"/>
      <c r="UNE1" s="70" t="s">
        <v>69</v>
      </c>
      <c r="UNG1" s="623"/>
      <c r="UNH1" s="623"/>
      <c r="UNI1" s="70" t="s">
        <v>70</v>
      </c>
      <c r="UNL1" s="74"/>
      <c r="UNM1" s="70" t="s">
        <v>71</v>
      </c>
      <c r="UNQ1" s="72"/>
      <c r="UNR1" s="70" t="s">
        <v>68</v>
      </c>
      <c r="UNT1" s="73"/>
      <c r="UNU1" s="70" t="s">
        <v>69</v>
      </c>
      <c r="UNW1" s="623"/>
      <c r="UNX1" s="623"/>
      <c r="UNY1" s="70" t="s">
        <v>70</v>
      </c>
      <c r="UOB1" s="74"/>
      <c r="UOC1" s="70" t="s">
        <v>71</v>
      </c>
      <c r="UOG1" s="72"/>
      <c r="UOH1" s="70" t="s">
        <v>68</v>
      </c>
      <c r="UOJ1" s="73"/>
      <c r="UOK1" s="70" t="s">
        <v>69</v>
      </c>
      <c r="UOM1" s="623"/>
      <c r="UON1" s="623"/>
      <c r="UOO1" s="70" t="s">
        <v>70</v>
      </c>
      <c r="UOR1" s="74"/>
      <c r="UOS1" s="70" t="s">
        <v>71</v>
      </c>
      <c r="UOW1" s="72"/>
      <c r="UOX1" s="70" t="s">
        <v>68</v>
      </c>
      <c r="UOZ1" s="73"/>
      <c r="UPA1" s="70" t="s">
        <v>69</v>
      </c>
      <c r="UPC1" s="623"/>
      <c r="UPD1" s="623"/>
      <c r="UPE1" s="70" t="s">
        <v>70</v>
      </c>
      <c r="UPH1" s="74"/>
      <c r="UPI1" s="70" t="s">
        <v>71</v>
      </c>
      <c r="UPM1" s="72"/>
      <c r="UPN1" s="70" t="s">
        <v>68</v>
      </c>
      <c r="UPP1" s="73"/>
      <c r="UPQ1" s="70" t="s">
        <v>69</v>
      </c>
      <c r="UPS1" s="623"/>
      <c r="UPT1" s="623"/>
      <c r="UPU1" s="70" t="s">
        <v>70</v>
      </c>
      <c r="UPX1" s="74"/>
      <c r="UPY1" s="70" t="s">
        <v>71</v>
      </c>
      <c r="UQC1" s="72"/>
      <c r="UQD1" s="70" t="s">
        <v>68</v>
      </c>
      <c r="UQF1" s="73"/>
      <c r="UQG1" s="70" t="s">
        <v>69</v>
      </c>
      <c r="UQI1" s="623"/>
      <c r="UQJ1" s="623"/>
      <c r="UQK1" s="70" t="s">
        <v>70</v>
      </c>
      <c r="UQN1" s="74"/>
      <c r="UQO1" s="70" t="s">
        <v>71</v>
      </c>
      <c r="UQS1" s="72"/>
      <c r="UQT1" s="70" t="s">
        <v>68</v>
      </c>
      <c r="UQV1" s="73"/>
      <c r="UQW1" s="70" t="s">
        <v>69</v>
      </c>
      <c r="UQY1" s="623"/>
      <c r="UQZ1" s="623"/>
      <c r="URA1" s="70" t="s">
        <v>70</v>
      </c>
      <c r="URD1" s="74"/>
      <c r="URE1" s="70" t="s">
        <v>71</v>
      </c>
      <c r="URI1" s="72"/>
      <c r="URJ1" s="70" t="s">
        <v>68</v>
      </c>
      <c r="URL1" s="73"/>
      <c r="URM1" s="70" t="s">
        <v>69</v>
      </c>
      <c r="URO1" s="623"/>
      <c r="URP1" s="623"/>
      <c r="URQ1" s="70" t="s">
        <v>70</v>
      </c>
      <c r="URT1" s="74"/>
      <c r="URU1" s="70" t="s">
        <v>71</v>
      </c>
      <c r="URY1" s="72"/>
      <c r="URZ1" s="70" t="s">
        <v>68</v>
      </c>
      <c r="USB1" s="73"/>
      <c r="USC1" s="70" t="s">
        <v>69</v>
      </c>
      <c r="USE1" s="623"/>
      <c r="USF1" s="623"/>
      <c r="USG1" s="70" t="s">
        <v>70</v>
      </c>
      <c r="USJ1" s="74"/>
      <c r="USK1" s="70" t="s">
        <v>71</v>
      </c>
      <c r="USO1" s="72"/>
      <c r="USP1" s="70" t="s">
        <v>68</v>
      </c>
      <c r="USR1" s="73"/>
      <c r="USS1" s="70" t="s">
        <v>69</v>
      </c>
      <c r="USU1" s="623"/>
      <c r="USV1" s="623"/>
      <c r="USW1" s="70" t="s">
        <v>70</v>
      </c>
      <c r="USZ1" s="74"/>
      <c r="UTA1" s="70" t="s">
        <v>71</v>
      </c>
      <c r="UTE1" s="72"/>
      <c r="UTF1" s="70" t="s">
        <v>68</v>
      </c>
      <c r="UTH1" s="73"/>
      <c r="UTI1" s="70" t="s">
        <v>69</v>
      </c>
      <c r="UTK1" s="623"/>
      <c r="UTL1" s="623"/>
      <c r="UTM1" s="70" t="s">
        <v>70</v>
      </c>
      <c r="UTP1" s="74"/>
      <c r="UTQ1" s="70" t="s">
        <v>71</v>
      </c>
      <c r="UTU1" s="72"/>
      <c r="UTV1" s="70" t="s">
        <v>68</v>
      </c>
      <c r="UTX1" s="73"/>
      <c r="UTY1" s="70" t="s">
        <v>69</v>
      </c>
      <c r="UUA1" s="623"/>
      <c r="UUB1" s="623"/>
      <c r="UUC1" s="70" t="s">
        <v>70</v>
      </c>
      <c r="UUF1" s="74"/>
      <c r="UUG1" s="70" t="s">
        <v>71</v>
      </c>
      <c r="UUK1" s="72"/>
      <c r="UUL1" s="70" t="s">
        <v>68</v>
      </c>
      <c r="UUN1" s="73"/>
      <c r="UUO1" s="70" t="s">
        <v>69</v>
      </c>
      <c r="UUQ1" s="623"/>
      <c r="UUR1" s="623"/>
      <c r="UUS1" s="70" t="s">
        <v>70</v>
      </c>
      <c r="UUV1" s="74"/>
      <c r="UUW1" s="70" t="s">
        <v>71</v>
      </c>
      <c r="UVA1" s="72"/>
      <c r="UVB1" s="70" t="s">
        <v>68</v>
      </c>
      <c r="UVD1" s="73"/>
      <c r="UVE1" s="70" t="s">
        <v>69</v>
      </c>
      <c r="UVG1" s="623"/>
      <c r="UVH1" s="623"/>
      <c r="UVI1" s="70" t="s">
        <v>70</v>
      </c>
      <c r="UVL1" s="74"/>
      <c r="UVM1" s="70" t="s">
        <v>71</v>
      </c>
      <c r="UVQ1" s="72"/>
      <c r="UVR1" s="70" t="s">
        <v>68</v>
      </c>
      <c r="UVT1" s="73"/>
      <c r="UVU1" s="70" t="s">
        <v>69</v>
      </c>
      <c r="UVW1" s="623"/>
      <c r="UVX1" s="623"/>
      <c r="UVY1" s="70" t="s">
        <v>70</v>
      </c>
      <c r="UWB1" s="74"/>
      <c r="UWC1" s="70" t="s">
        <v>71</v>
      </c>
      <c r="UWG1" s="72"/>
      <c r="UWH1" s="70" t="s">
        <v>68</v>
      </c>
      <c r="UWJ1" s="73"/>
      <c r="UWK1" s="70" t="s">
        <v>69</v>
      </c>
      <c r="UWM1" s="623"/>
      <c r="UWN1" s="623"/>
      <c r="UWO1" s="70" t="s">
        <v>70</v>
      </c>
      <c r="UWR1" s="74"/>
      <c r="UWS1" s="70" t="s">
        <v>71</v>
      </c>
      <c r="UWW1" s="72"/>
      <c r="UWX1" s="70" t="s">
        <v>68</v>
      </c>
      <c r="UWZ1" s="73"/>
      <c r="UXA1" s="70" t="s">
        <v>69</v>
      </c>
      <c r="UXC1" s="623"/>
      <c r="UXD1" s="623"/>
      <c r="UXE1" s="70" t="s">
        <v>70</v>
      </c>
      <c r="UXH1" s="74"/>
      <c r="UXI1" s="70" t="s">
        <v>71</v>
      </c>
      <c r="UXM1" s="72"/>
      <c r="UXN1" s="70" t="s">
        <v>68</v>
      </c>
      <c r="UXP1" s="73"/>
      <c r="UXQ1" s="70" t="s">
        <v>69</v>
      </c>
      <c r="UXS1" s="623"/>
      <c r="UXT1" s="623"/>
      <c r="UXU1" s="70" t="s">
        <v>70</v>
      </c>
      <c r="UXX1" s="74"/>
      <c r="UXY1" s="70" t="s">
        <v>71</v>
      </c>
      <c r="UYC1" s="72"/>
      <c r="UYD1" s="70" t="s">
        <v>68</v>
      </c>
      <c r="UYF1" s="73"/>
      <c r="UYG1" s="70" t="s">
        <v>69</v>
      </c>
      <c r="UYI1" s="623"/>
      <c r="UYJ1" s="623"/>
      <c r="UYK1" s="70" t="s">
        <v>70</v>
      </c>
      <c r="UYN1" s="74"/>
      <c r="UYO1" s="70" t="s">
        <v>71</v>
      </c>
      <c r="UYS1" s="72"/>
      <c r="UYT1" s="70" t="s">
        <v>68</v>
      </c>
      <c r="UYV1" s="73"/>
      <c r="UYW1" s="70" t="s">
        <v>69</v>
      </c>
      <c r="UYY1" s="623"/>
      <c r="UYZ1" s="623"/>
      <c r="UZA1" s="70" t="s">
        <v>70</v>
      </c>
      <c r="UZD1" s="74"/>
      <c r="UZE1" s="70" t="s">
        <v>71</v>
      </c>
      <c r="UZI1" s="72"/>
      <c r="UZJ1" s="70" t="s">
        <v>68</v>
      </c>
      <c r="UZL1" s="73"/>
      <c r="UZM1" s="70" t="s">
        <v>69</v>
      </c>
      <c r="UZO1" s="623"/>
      <c r="UZP1" s="623"/>
      <c r="UZQ1" s="70" t="s">
        <v>70</v>
      </c>
      <c r="UZT1" s="74"/>
      <c r="UZU1" s="70" t="s">
        <v>71</v>
      </c>
      <c r="UZY1" s="72"/>
      <c r="UZZ1" s="70" t="s">
        <v>68</v>
      </c>
      <c r="VAB1" s="73"/>
      <c r="VAC1" s="70" t="s">
        <v>69</v>
      </c>
      <c r="VAE1" s="623"/>
      <c r="VAF1" s="623"/>
      <c r="VAG1" s="70" t="s">
        <v>70</v>
      </c>
      <c r="VAJ1" s="74"/>
      <c r="VAK1" s="70" t="s">
        <v>71</v>
      </c>
      <c r="VAO1" s="72"/>
      <c r="VAP1" s="70" t="s">
        <v>68</v>
      </c>
      <c r="VAR1" s="73"/>
      <c r="VAS1" s="70" t="s">
        <v>69</v>
      </c>
      <c r="VAU1" s="623"/>
      <c r="VAV1" s="623"/>
      <c r="VAW1" s="70" t="s">
        <v>70</v>
      </c>
      <c r="VAZ1" s="74"/>
      <c r="VBA1" s="70" t="s">
        <v>71</v>
      </c>
      <c r="VBE1" s="72"/>
      <c r="VBF1" s="70" t="s">
        <v>68</v>
      </c>
      <c r="VBH1" s="73"/>
      <c r="VBI1" s="70" t="s">
        <v>69</v>
      </c>
      <c r="VBK1" s="623"/>
      <c r="VBL1" s="623"/>
      <c r="VBM1" s="70" t="s">
        <v>70</v>
      </c>
      <c r="VBP1" s="74"/>
      <c r="VBQ1" s="70" t="s">
        <v>71</v>
      </c>
      <c r="VBU1" s="72"/>
      <c r="VBV1" s="70" t="s">
        <v>68</v>
      </c>
      <c r="VBX1" s="73"/>
      <c r="VBY1" s="70" t="s">
        <v>69</v>
      </c>
      <c r="VCA1" s="623"/>
      <c r="VCB1" s="623"/>
      <c r="VCC1" s="70" t="s">
        <v>70</v>
      </c>
      <c r="VCF1" s="74"/>
      <c r="VCG1" s="70" t="s">
        <v>71</v>
      </c>
      <c r="VCK1" s="72"/>
      <c r="VCL1" s="70" t="s">
        <v>68</v>
      </c>
      <c r="VCN1" s="73"/>
      <c r="VCO1" s="70" t="s">
        <v>69</v>
      </c>
      <c r="VCQ1" s="623"/>
      <c r="VCR1" s="623"/>
      <c r="VCS1" s="70" t="s">
        <v>70</v>
      </c>
      <c r="VCV1" s="74"/>
      <c r="VCW1" s="70" t="s">
        <v>71</v>
      </c>
      <c r="VDA1" s="72"/>
      <c r="VDB1" s="70" t="s">
        <v>68</v>
      </c>
      <c r="VDD1" s="73"/>
      <c r="VDE1" s="70" t="s">
        <v>69</v>
      </c>
      <c r="VDG1" s="623"/>
      <c r="VDH1" s="623"/>
      <c r="VDI1" s="70" t="s">
        <v>70</v>
      </c>
      <c r="VDL1" s="74"/>
      <c r="VDM1" s="70" t="s">
        <v>71</v>
      </c>
      <c r="VDQ1" s="72"/>
      <c r="VDR1" s="70" t="s">
        <v>68</v>
      </c>
      <c r="VDT1" s="73"/>
      <c r="VDU1" s="70" t="s">
        <v>69</v>
      </c>
      <c r="VDW1" s="623"/>
      <c r="VDX1" s="623"/>
      <c r="VDY1" s="70" t="s">
        <v>70</v>
      </c>
      <c r="VEB1" s="74"/>
      <c r="VEC1" s="70" t="s">
        <v>71</v>
      </c>
      <c r="VEG1" s="72"/>
      <c r="VEH1" s="70" t="s">
        <v>68</v>
      </c>
      <c r="VEJ1" s="73"/>
      <c r="VEK1" s="70" t="s">
        <v>69</v>
      </c>
      <c r="VEM1" s="623"/>
      <c r="VEN1" s="623"/>
      <c r="VEO1" s="70" t="s">
        <v>70</v>
      </c>
      <c r="VER1" s="74"/>
      <c r="VES1" s="70" t="s">
        <v>71</v>
      </c>
      <c r="VEW1" s="72"/>
      <c r="VEX1" s="70" t="s">
        <v>68</v>
      </c>
      <c r="VEZ1" s="73"/>
      <c r="VFA1" s="70" t="s">
        <v>69</v>
      </c>
      <c r="VFC1" s="623"/>
      <c r="VFD1" s="623"/>
      <c r="VFE1" s="70" t="s">
        <v>70</v>
      </c>
      <c r="VFH1" s="74"/>
      <c r="VFI1" s="70" t="s">
        <v>71</v>
      </c>
      <c r="VFM1" s="72"/>
      <c r="VFN1" s="70" t="s">
        <v>68</v>
      </c>
      <c r="VFP1" s="73"/>
      <c r="VFQ1" s="70" t="s">
        <v>69</v>
      </c>
      <c r="VFS1" s="623"/>
      <c r="VFT1" s="623"/>
      <c r="VFU1" s="70" t="s">
        <v>70</v>
      </c>
      <c r="VFX1" s="74"/>
      <c r="VFY1" s="70" t="s">
        <v>71</v>
      </c>
      <c r="VGC1" s="72"/>
      <c r="VGD1" s="70" t="s">
        <v>68</v>
      </c>
      <c r="VGF1" s="73"/>
      <c r="VGG1" s="70" t="s">
        <v>69</v>
      </c>
      <c r="VGI1" s="623"/>
      <c r="VGJ1" s="623"/>
      <c r="VGK1" s="70" t="s">
        <v>70</v>
      </c>
      <c r="VGN1" s="74"/>
      <c r="VGO1" s="70" t="s">
        <v>71</v>
      </c>
      <c r="VGS1" s="72"/>
      <c r="VGT1" s="70" t="s">
        <v>68</v>
      </c>
      <c r="VGV1" s="73"/>
      <c r="VGW1" s="70" t="s">
        <v>69</v>
      </c>
      <c r="VGY1" s="623"/>
      <c r="VGZ1" s="623"/>
      <c r="VHA1" s="70" t="s">
        <v>70</v>
      </c>
      <c r="VHD1" s="74"/>
      <c r="VHE1" s="70" t="s">
        <v>71</v>
      </c>
      <c r="VHI1" s="72"/>
      <c r="VHJ1" s="70" t="s">
        <v>68</v>
      </c>
      <c r="VHL1" s="73"/>
      <c r="VHM1" s="70" t="s">
        <v>69</v>
      </c>
      <c r="VHO1" s="623"/>
      <c r="VHP1" s="623"/>
      <c r="VHQ1" s="70" t="s">
        <v>70</v>
      </c>
      <c r="VHT1" s="74"/>
      <c r="VHU1" s="70" t="s">
        <v>71</v>
      </c>
      <c r="VHY1" s="72"/>
      <c r="VHZ1" s="70" t="s">
        <v>68</v>
      </c>
      <c r="VIB1" s="73"/>
      <c r="VIC1" s="70" t="s">
        <v>69</v>
      </c>
      <c r="VIE1" s="623"/>
      <c r="VIF1" s="623"/>
      <c r="VIG1" s="70" t="s">
        <v>70</v>
      </c>
      <c r="VIJ1" s="74"/>
      <c r="VIK1" s="70" t="s">
        <v>71</v>
      </c>
      <c r="VIO1" s="72"/>
      <c r="VIP1" s="70" t="s">
        <v>68</v>
      </c>
      <c r="VIR1" s="73"/>
      <c r="VIS1" s="70" t="s">
        <v>69</v>
      </c>
      <c r="VIU1" s="623"/>
      <c r="VIV1" s="623"/>
      <c r="VIW1" s="70" t="s">
        <v>70</v>
      </c>
      <c r="VIZ1" s="74"/>
      <c r="VJA1" s="70" t="s">
        <v>71</v>
      </c>
      <c r="VJE1" s="72"/>
      <c r="VJF1" s="70" t="s">
        <v>68</v>
      </c>
      <c r="VJH1" s="73"/>
      <c r="VJI1" s="70" t="s">
        <v>69</v>
      </c>
      <c r="VJK1" s="623"/>
      <c r="VJL1" s="623"/>
      <c r="VJM1" s="70" t="s">
        <v>70</v>
      </c>
      <c r="VJP1" s="74"/>
      <c r="VJQ1" s="70" t="s">
        <v>71</v>
      </c>
      <c r="VJU1" s="72"/>
      <c r="VJV1" s="70" t="s">
        <v>68</v>
      </c>
      <c r="VJX1" s="73"/>
      <c r="VJY1" s="70" t="s">
        <v>69</v>
      </c>
      <c r="VKA1" s="623"/>
      <c r="VKB1" s="623"/>
      <c r="VKC1" s="70" t="s">
        <v>70</v>
      </c>
      <c r="VKF1" s="74"/>
      <c r="VKG1" s="70" t="s">
        <v>71</v>
      </c>
      <c r="VKK1" s="72"/>
      <c r="VKL1" s="70" t="s">
        <v>68</v>
      </c>
      <c r="VKN1" s="73"/>
      <c r="VKO1" s="70" t="s">
        <v>69</v>
      </c>
      <c r="VKQ1" s="623"/>
      <c r="VKR1" s="623"/>
      <c r="VKS1" s="70" t="s">
        <v>70</v>
      </c>
      <c r="VKV1" s="74"/>
      <c r="VKW1" s="70" t="s">
        <v>71</v>
      </c>
      <c r="VLA1" s="72"/>
      <c r="VLB1" s="70" t="s">
        <v>68</v>
      </c>
      <c r="VLD1" s="73"/>
      <c r="VLE1" s="70" t="s">
        <v>69</v>
      </c>
      <c r="VLG1" s="623"/>
      <c r="VLH1" s="623"/>
      <c r="VLI1" s="70" t="s">
        <v>70</v>
      </c>
      <c r="VLL1" s="74"/>
      <c r="VLM1" s="70" t="s">
        <v>71</v>
      </c>
      <c r="VLQ1" s="72"/>
      <c r="VLR1" s="70" t="s">
        <v>68</v>
      </c>
      <c r="VLT1" s="73"/>
      <c r="VLU1" s="70" t="s">
        <v>69</v>
      </c>
      <c r="VLW1" s="623"/>
      <c r="VLX1" s="623"/>
      <c r="VLY1" s="70" t="s">
        <v>70</v>
      </c>
      <c r="VMB1" s="74"/>
      <c r="VMC1" s="70" t="s">
        <v>71</v>
      </c>
      <c r="VMG1" s="72"/>
      <c r="VMH1" s="70" t="s">
        <v>68</v>
      </c>
      <c r="VMJ1" s="73"/>
      <c r="VMK1" s="70" t="s">
        <v>69</v>
      </c>
      <c r="VMM1" s="623"/>
      <c r="VMN1" s="623"/>
      <c r="VMO1" s="70" t="s">
        <v>70</v>
      </c>
      <c r="VMR1" s="74"/>
      <c r="VMS1" s="70" t="s">
        <v>71</v>
      </c>
      <c r="VMW1" s="72"/>
      <c r="VMX1" s="70" t="s">
        <v>68</v>
      </c>
      <c r="VMZ1" s="73"/>
      <c r="VNA1" s="70" t="s">
        <v>69</v>
      </c>
      <c r="VNC1" s="623"/>
      <c r="VND1" s="623"/>
      <c r="VNE1" s="70" t="s">
        <v>70</v>
      </c>
      <c r="VNH1" s="74"/>
      <c r="VNI1" s="70" t="s">
        <v>71</v>
      </c>
      <c r="VNM1" s="72"/>
      <c r="VNN1" s="70" t="s">
        <v>68</v>
      </c>
      <c r="VNP1" s="73"/>
      <c r="VNQ1" s="70" t="s">
        <v>69</v>
      </c>
      <c r="VNS1" s="623"/>
      <c r="VNT1" s="623"/>
      <c r="VNU1" s="70" t="s">
        <v>70</v>
      </c>
      <c r="VNX1" s="74"/>
      <c r="VNY1" s="70" t="s">
        <v>71</v>
      </c>
      <c r="VOC1" s="72"/>
      <c r="VOD1" s="70" t="s">
        <v>68</v>
      </c>
      <c r="VOF1" s="73"/>
      <c r="VOG1" s="70" t="s">
        <v>69</v>
      </c>
      <c r="VOI1" s="623"/>
      <c r="VOJ1" s="623"/>
      <c r="VOK1" s="70" t="s">
        <v>70</v>
      </c>
      <c r="VON1" s="74"/>
      <c r="VOO1" s="70" t="s">
        <v>71</v>
      </c>
      <c r="VOS1" s="72"/>
      <c r="VOT1" s="70" t="s">
        <v>68</v>
      </c>
      <c r="VOV1" s="73"/>
      <c r="VOW1" s="70" t="s">
        <v>69</v>
      </c>
      <c r="VOY1" s="623"/>
      <c r="VOZ1" s="623"/>
      <c r="VPA1" s="70" t="s">
        <v>70</v>
      </c>
      <c r="VPD1" s="74"/>
      <c r="VPE1" s="70" t="s">
        <v>71</v>
      </c>
      <c r="VPI1" s="72"/>
      <c r="VPJ1" s="70" t="s">
        <v>68</v>
      </c>
      <c r="VPL1" s="73"/>
      <c r="VPM1" s="70" t="s">
        <v>69</v>
      </c>
      <c r="VPO1" s="623"/>
      <c r="VPP1" s="623"/>
      <c r="VPQ1" s="70" t="s">
        <v>70</v>
      </c>
      <c r="VPT1" s="74"/>
      <c r="VPU1" s="70" t="s">
        <v>71</v>
      </c>
      <c r="VPY1" s="72"/>
      <c r="VPZ1" s="70" t="s">
        <v>68</v>
      </c>
      <c r="VQB1" s="73"/>
      <c r="VQC1" s="70" t="s">
        <v>69</v>
      </c>
      <c r="VQE1" s="623"/>
      <c r="VQF1" s="623"/>
      <c r="VQG1" s="70" t="s">
        <v>70</v>
      </c>
      <c r="VQJ1" s="74"/>
      <c r="VQK1" s="70" t="s">
        <v>71</v>
      </c>
      <c r="VQO1" s="72"/>
      <c r="VQP1" s="70" t="s">
        <v>68</v>
      </c>
      <c r="VQR1" s="73"/>
      <c r="VQS1" s="70" t="s">
        <v>69</v>
      </c>
      <c r="VQU1" s="623"/>
      <c r="VQV1" s="623"/>
      <c r="VQW1" s="70" t="s">
        <v>70</v>
      </c>
      <c r="VQZ1" s="74"/>
      <c r="VRA1" s="70" t="s">
        <v>71</v>
      </c>
      <c r="VRE1" s="72"/>
      <c r="VRF1" s="70" t="s">
        <v>68</v>
      </c>
      <c r="VRH1" s="73"/>
      <c r="VRI1" s="70" t="s">
        <v>69</v>
      </c>
      <c r="VRK1" s="623"/>
      <c r="VRL1" s="623"/>
      <c r="VRM1" s="70" t="s">
        <v>70</v>
      </c>
      <c r="VRP1" s="74"/>
      <c r="VRQ1" s="70" t="s">
        <v>71</v>
      </c>
      <c r="VRU1" s="72"/>
      <c r="VRV1" s="70" t="s">
        <v>68</v>
      </c>
      <c r="VRX1" s="73"/>
      <c r="VRY1" s="70" t="s">
        <v>69</v>
      </c>
      <c r="VSA1" s="623"/>
      <c r="VSB1" s="623"/>
      <c r="VSC1" s="70" t="s">
        <v>70</v>
      </c>
      <c r="VSF1" s="74"/>
      <c r="VSG1" s="70" t="s">
        <v>71</v>
      </c>
      <c r="VSK1" s="72"/>
      <c r="VSL1" s="70" t="s">
        <v>68</v>
      </c>
      <c r="VSN1" s="73"/>
      <c r="VSO1" s="70" t="s">
        <v>69</v>
      </c>
      <c r="VSQ1" s="623"/>
      <c r="VSR1" s="623"/>
      <c r="VSS1" s="70" t="s">
        <v>70</v>
      </c>
      <c r="VSV1" s="74"/>
      <c r="VSW1" s="70" t="s">
        <v>71</v>
      </c>
      <c r="VTA1" s="72"/>
      <c r="VTB1" s="70" t="s">
        <v>68</v>
      </c>
      <c r="VTD1" s="73"/>
      <c r="VTE1" s="70" t="s">
        <v>69</v>
      </c>
      <c r="VTG1" s="623"/>
      <c r="VTH1" s="623"/>
      <c r="VTI1" s="70" t="s">
        <v>70</v>
      </c>
      <c r="VTL1" s="74"/>
      <c r="VTM1" s="70" t="s">
        <v>71</v>
      </c>
      <c r="VTQ1" s="72"/>
      <c r="VTR1" s="70" t="s">
        <v>68</v>
      </c>
      <c r="VTT1" s="73"/>
      <c r="VTU1" s="70" t="s">
        <v>69</v>
      </c>
      <c r="VTW1" s="623"/>
      <c r="VTX1" s="623"/>
      <c r="VTY1" s="70" t="s">
        <v>70</v>
      </c>
      <c r="VUB1" s="74"/>
      <c r="VUC1" s="70" t="s">
        <v>71</v>
      </c>
      <c r="VUG1" s="72"/>
      <c r="VUH1" s="70" t="s">
        <v>68</v>
      </c>
      <c r="VUJ1" s="73"/>
      <c r="VUK1" s="70" t="s">
        <v>69</v>
      </c>
      <c r="VUM1" s="623"/>
      <c r="VUN1" s="623"/>
      <c r="VUO1" s="70" t="s">
        <v>70</v>
      </c>
      <c r="VUR1" s="74"/>
      <c r="VUS1" s="70" t="s">
        <v>71</v>
      </c>
      <c r="VUW1" s="72"/>
      <c r="VUX1" s="70" t="s">
        <v>68</v>
      </c>
      <c r="VUZ1" s="73"/>
      <c r="VVA1" s="70" t="s">
        <v>69</v>
      </c>
      <c r="VVC1" s="623"/>
      <c r="VVD1" s="623"/>
      <c r="VVE1" s="70" t="s">
        <v>70</v>
      </c>
      <c r="VVH1" s="74"/>
      <c r="VVI1" s="70" t="s">
        <v>71</v>
      </c>
      <c r="VVM1" s="72"/>
      <c r="VVN1" s="70" t="s">
        <v>68</v>
      </c>
      <c r="VVP1" s="73"/>
      <c r="VVQ1" s="70" t="s">
        <v>69</v>
      </c>
      <c r="VVS1" s="623"/>
      <c r="VVT1" s="623"/>
      <c r="VVU1" s="70" t="s">
        <v>70</v>
      </c>
      <c r="VVX1" s="74"/>
      <c r="VVY1" s="70" t="s">
        <v>71</v>
      </c>
      <c r="VWC1" s="72"/>
      <c r="VWD1" s="70" t="s">
        <v>68</v>
      </c>
      <c r="VWF1" s="73"/>
      <c r="VWG1" s="70" t="s">
        <v>69</v>
      </c>
      <c r="VWI1" s="623"/>
      <c r="VWJ1" s="623"/>
      <c r="VWK1" s="70" t="s">
        <v>70</v>
      </c>
      <c r="VWN1" s="74"/>
      <c r="VWO1" s="70" t="s">
        <v>71</v>
      </c>
      <c r="VWS1" s="72"/>
      <c r="VWT1" s="70" t="s">
        <v>68</v>
      </c>
      <c r="VWV1" s="73"/>
      <c r="VWW1" s="70" t="s">
        <v>69</v>
      </c>
      <c r="VWY1" s="623"/>
      <c r="VWZ1" s="623"/>
      <c r="VXA1" s="70" t="s">
        <v>70</v>
      </c>
      <c r="VXD1" s="74"/>
      <c r="VXE1" s="70" t="s">
        <v>71</v>
      </c>
      <c r="VXI1" s="72"/>
      <c r="VXJ1" s="70" t="s">
        <v>68</v>
      </c>
      <c r="VXL1" s="73"/>
      <c r="VXM1" s="70" t="s">
        <v>69</v>
      </c>
      <c r="VXO1" s="623"/>
      <c r="VXP1" s="623"/>
      <c r="VXQ1" s="70" t="s">
        <v>70</v>
      </c>
      <c r="VXT1" s="74"/>
      <c r="VXU1" s="70" t="s">
        <v>71</v>
      </c>
      <c r="VXY1" s="72"/>
      <c r="VXZ1" s="70" t="s">
        <v>68</v>
      </c>
      <c r="VYB1" s="73"/>
      <c r="VYC1" s="70" t="s">
        <v>69</v>
      </c>
      <c r="VYE1" s="623"/>
      <c r="VYF1" s="623"/>
      <c r="VYG1" s="70" t="s">
        <v>70</v>
      </c>
      <c r="VYJ1" s="74"/>
      <c r="VYK1" s="70" t="s">
        <v>71</v>
      </c>
      <c r="VYO1" s="72"/>
      <c r="VYP1" s="70" t="s">
        <v>68</v>
      </c>
      <c r="VYR1" s="73"/>
      <c r="VYS1" s="70" t="s">
        <v>69</v>
      </c>
      <c r="VYU1" s="623"/>
      <c r="VYV1" s="623"/>
      <c r="VYW1" s="70" t="s">
        <v>70</v>
      </c>
      <c r="VYZ1" s="74"/>
      <c r="VZA1" s="70" t="s">
        <v>71</v>
      </c>
      <c r="VZE1" s="72"/>
      <c r="VZF1" s="70" t="s">
        <v>68</v>
      </c>
      <c r="VZH1" s="73"/>
      <c r="VZI1" s="70" t="s">
        <v>69</v>
      </c>
      <c r="VZK1" s="623"/>
      <c r="VZL1" s="623"/>
      <c r="VZM1" s="70" t="s">
        <v>70</v>
      </c>
      <c r="VZP1" s="74"/>
      <c r="VZQ1" s="70" t="s">
        <v>71</v>
      </c>
      <c r="VZU1" s="72"/>
      <c r="VZV1" s="70" t="s">
        <v>68</v>
      </c>
      <c r="VZX1" s="73"/>
      <c r="VZY1" s="70" t="s">
        <v>69</v>
      </c>
      <c r="WAA1" s="623"/>
      <c r="WAB1" s="623"/>
      <c r="WAC1" s="70" t="s">
        <v>70</v>
      </c>
      <c r="WAF1" s="74"/>
      <c r="WAG1" s="70" t="s">
        <v>71</v>
      </c>
      <c r="WAK1" s="72"/>
      <c r="WAL1" s="70" t="s">
        <v>68</v>
      </c>
      <c r="WAN1" s="73"/>
      <c r="WAO1" s="70" t="s">
        <v>69</v>
      </c>
      <c r="WAQ1" s="623"/>
      <c r="WAR1" s="623"/>
      <c r="WAS1" s="70" t="s">
        <v>70</v>
      </c>
      <c r="WAV1" s="74"/>
      <c r="WAW1" s="70" t="s">
        <v>71</v>
      </c>
      <c r="WBA1" s="72"/>
      <c r="WBB1" s="70" t="s">
        <v>68</v>
      </c>
      <c r="WBD1" s="73"/>
      <c r="WBE1" s="70" t="s">
        <v>69</v>
      </c>
      <c r="WBG1" s="623"/>
      <c r="WBH1" s="623"/>
      <c r="WBI1" s="70" t="s">
        <v>70</v>
      </c>
      <c r="WBL1" s="74"/>
      <c r="WBM1" s="70" t="s">
        <v>71</v>
      </c>
      <c r="WBQ1" s="72"/>
      <c r="WBR1" s="70" t="s">
        <v>68</v>
      </c>
      <c r="WBT1" s="73"/>
      <c r="WBU1" s="70" t="s">
        <v>69</v>
      </c>
      <c r="WBW1" s="623"/>
      <c r="WBX1" s="623"/>
      <c r="WBY1" s="70" t="s">
        <v>70</v>
      </c>
      <c r="WCB1" s="74"/>
      <c r="WCC1" s="70" t="s">
        <v>71</v>
      </c>
      <c r="WCG1" s="72"/>
      <c r="WCH1" s="70" t="s">
        <v>68</v>
      </c>
      <c r="WCJ1" s="73"/>
      <c r="WCK1" s="70" t="s">
        <v>69</v>
      </c>
      <c r="WCM1" s="623"/>
      <c r="WCN1" s="623"/>
      <c r="WCO1" s="70" t="s">
        <v>70</v>
      </c>
      <c r="WCR1" s="74"/>
      <c r="WCS1" s="70" t="s">
        <v>71</v>
      </c>
      <c r="WCW1" s="72"/>
      <c r="WCX1" s="70" t="s">
        <v>68</v>
      </c>
      <c r="WCZ1" s="73"/>
      <c r="WDA1" s="70" t="s">
        <v>69</v>
      </c>
      <c r="WDC1" s="623"/>
      <c r="WDD1" s="623"/>
      <c r="WDE1" s="70" t="s">
        <v>70</v>
      </c>
      <c r="WDH1" s="74"/>
      <c r="WDI1" s="70" t="s">
        <v>71</v>
      </c>
      <c r="WDM1" s="72"/>
      <c r="WDN1" s="70" t="s">
        <v>68</v>
      </c>
      <c r="WDP1" s="73"/>
      <c r="WDQ1" s="70" t="s">
        <v>69</v>
      </c>
      <c r="WDS1" s="623"/>
      <c r="WDT1" s="623"/>
      <c r="WDU1" s="70" t="s">
        <v>70</v>
      </c>
      <c r="WDX1" s="74"/>
      <c r="WDY1" s="70" t="s">
        <v>71</v>
      </c>
      <c r="WEC1" s="72"/>
      <c r="WED1" s="70" t="s">
        <v>68</v>
      </c>
      <c r="WEF1" s="73"/>
      <c r="WEG1" s="70" t="s">
        <v>69</v>
      </c>
      <c r="WEI1" s="623"/>
      <c r="WEJ1" s="623"/>
      <c r="WEK1" s="70" t="s">
        <v>70</v>
      </c>
      <c r="WEN1" s="74"/>
      <c r="WEO1" s="70" t="s">
        <v>71</v>
      </c>
      <c r="WES1" s="72"/>
      <c r="WET1" s="70" t="s">
        <v>68</v>
      </c>
      <c r="WEV1" s="73"/>
      <c r="WEW1" s="70" t="s">
        <v>69</v>
      </c>
      <c r="WEY1" s="623"/>
      <c r="WEZ1" s="623"/>
      <c r="WFA1" s="70" t="s">
        <v>70</v>
      </c>
      <c r="WFD1" s="74"/>
      <c r="WFE1" s="70" t="s">
        <v>71</v>
      </c>
      <c r="WFI1" s="72"/>
      <c r="WFJ1" s="70" t="s">
        <v>68</v>
      </c>
      <c r="WFL1" s="73"/>
      <c r="WFM1" s="70" t="s">
        <v>69</v>
      </c>
      <c r="WFO1" s="623"/>
      <c r="WFP1" s="623"/>
      <c r="WFQ1" s="70" t="s">
        <v>70</v>
      </c>
      <c r="WFT1" s="74"/>
      <c r="WFU1" s="70" t="s">
        <v>71</v>
      </c>
      <c r="WFY1" s="72"/>
      <c r="WFZ1" s="70" t="s">
        <v>68</v>
      </c>
      <c r="WGB1" s="73"/>
      <c r="WGC1" s="70" t="s">
        <v>69</v>
      </c>
      <c r="WGE1" s="623"/>
      <c r="WGF1" s="623"/>
      <c r="WGG1" s="70" t="s">
        <v>70</v>
      </c>
      <c r="WGJ1" s="74"/>
      <c r="WGK1" s="70" t="s">
        <v>71</v>
      </c>
      <c r="WGO1" s="72"/>
      <c r="WGP1" s="70" t="s">
        <v>68</v>
      </c>
      <c r="WGR1" s="73"/>
      <c r="WGS1" s="70" t="s">
        <v>69</v>
      </c>
      <c r="WGU1" s="623"/>
      <c r="WGV1" s="623"/>
      <c r="WGW1" s="70" t="s">
        <v>70</v>
      </c>
      <c r="WGZ1" s="74"/>
      <c r="WHA1" s="70" t="s">
        <v>71</v>
      </c>
      <c r="WHE1" s="72"/>
      <c r="WHF1" s="70" t="s">
        <v>68</v>
      </c>
      <c r="WHH1" s="73"/>
      <c r="WHI1" s="70" t="s">
        <v>69</v>
      </c>
      <c r="WHK1" s="623"/>
      <c r="WHL1" s="623"/>
      <c r="WHM1" s="70" t="s">
        <v>70</v>
      </c>
      <c r="WHP1" s="74"/>
      <c r="WHQ1" s="70" t="s">
        <v>71</v>
      </c>
      <c r="WHU1" s="72"/>
      <c r="WHV1" s="70" t="s">
        <v>68</v>
      </c>
      <c r="WHX1" s="73"/>
      <c r="WHY1" s="70" t="s">
        <v>69</v>
      </c>
      <c r="WIA1" s="623"/>
      <c r="WIB1" s="623"/>
      <c r="WIC1" s="70" t="s">
        <v>70</v>
      </c>
      <c r="WIF1" s="74"/>
      <c r="WIG1" s="70" t="s">
        <v>71</v>
      </c>
      <c r="WIK1" s="72"/>
      <c r="WIL1" s="70" t="s">
        <v>68</v>
      </c>
      <c r="WIN1" s="73"/>
      <c r="WIO1" s="70" t="s">
        <v>69</v>
      </c>
      <c r="WIQ1" s="623"/>
      <c r="WIR1" s="623"/>
      <c r="WIS1" s="70" t="s">
        <v>70</v>
      </c>
      <c r="WIV1" s="74"/>
      <c r="WIW1" s="70" t="s">
        <v>71</v>
      </c>
      <c r="WJA1" s="72"/>
      <c r="WJB1" s="70" t="s">
        <v>68</v>
      </c>
      <c r="WJD1" s="73"/>
      <c r="WJE1" s="70" t="s">
        <v>69</v>
      </c>
      <c r="WJG1" s="623"/>
      <c r="WJH1" s="623"/>
      <c r="WJI1" s="70" t="s">
        <v>70</v>
      </c>
      <c r="WJL1" s="74"/>
      <c r="WJM1" s="70" t="s">
        <v>71</v>
      </c>
      <c r="WJQ1" s="72"/>
      <c r="WJR1" s="70" t="s">
        <v>68</v>
      </c>
      <c r="WJT1" s="73"/>
      <c r="WJU1" s="70" t="s">
        <v>69</v>
      </c>
      <c r="WJW1" s="623"/>
      <c r="WJX1" s="623"/>
      <c r="WJY1" s="70" t="s">
        <v>70</v>
      </c>
      <c r="WKB1" s="74"/>
      <c r="WKC1" s="70" t="s">
        <v>71</v>
      </c>
      <c r="WKG1" s="72"/>
      <c r="WKH1" s="70" t="s">
        <v>68</v>
      </c>
      <c r="WKJ1" s="73"/>
      <c r="WKK1" s="70" t="s">
        <v>69</v>
      </c>
      <c r="WKM1" s="623"/>
      <c r="WKN1" s="623"/>
      <c r="WKO1" s="70" t="s">
        <v>70</v>
      </c>
      <c r="WKR1" s="74"/>
      <c r="WKS1" s="70" t="s">
        <v>71</v>
      </c>
      <c r="WKW1" s="72"/>
      <c r="WKX1" s="70" t="s">
        <v>68</v>
      </c>
      <c r="WKZ1" s="73"/>
      <c r="WLA1" s="70" t="s">
        <v>69</v>
      </c>
      <c r="WLC1" s="623"/>
      <c r="WLD1" s="623"/>
      <c r="WLE1" s="70" t="s">
        <v>70</v>
      </c>
      <c r="WLH1" s="74"/>
      <c r="WLI1" s="70" t="s">
        <v>71</v>
      </c>
      <c r="WLM1" s="72"/>
      <c r="WLN1" s="70" t="s">
        <v>68</v>
      </c>
      <c r="WLP1" s="73"/>
      <c r="WLQ1" s="70" t="s">
        <v>69</v>
      </c>
      <c r="WLS1" s="623"/>
      <c r="WLT1" s="623"/>
      <c r="WLU1" s="70" t="s">
        <v>70</v>
      </c>
      <c r="WLX1" s="74"/>
      <c r="WLY1" s="70" t="s">
        <v>71</v>
      </c>
      <c r="WMC1" s="72"/>
      <c r="WMD1" s="70" t="s">
        <v>68</v>
      </c>
      <c r="WMF1" s="73"/>
      <c r="WMG1" s="70" t="s">
        <v>69</v>
      </c>
      <c r="WMI1" s="623"/>
      <c r="WMJ1" s="623"/>
      <c r="WMK1" s="70" t="s">
        <v>70</v>
      </c>
      <c r="WMN1" s="74"/>
      <c r="WMO1" s="70" t="s">
        <v>71</v>
      </c>
      <c r="WMS1" s="72"/>
      <c r="WMT1" s="70" t="s">
        <v>68</v>
      </c>
      <c r="WMV1" s="73"/>
      <c r="WMW1" s="70" t="s">
        <v>69</v>
      </c>
      <c r="WMY1" s="623"/>
      <c r="WMZ1" s="623"/>
      <c r="WNA1" s="70" t="s">
        <v>70</v>
      </c>
      <c r="WND1" s="74"/>
      <c r="WNE1" s="70" t="s">
        <v>71</v>
      </c>
      <c r="WNI1" s="72"/>
      <c r="WNJ1" s="70" t="s">
        <v>68</v>
      </c>
      <c r="WNL1" s="73"/>
      <c r="WNM1" s="70" t="s">
        <v>69</v>
      </c>
      <c r="WNO1" s="623"/>
      <c r="WNP1" s="623"/>
      <c r="WNQ1" s="70" t="s">
        <v>70</v>
      </c>
      <c r="WNT1" s="74"/>
      <c r="WNU1" s="70" t="s">
        <v>71</v>
      </c>
      <c r="WNY1" s="72"/>
      <c r="WNZ1" s="70" t="s">
        <v>68</v>
      </c>
      <c r="WOB1" s="73"/>
      <c r="WOC1" s="70" t="s">
        <v>69</v>
      </c>
      <c r="WOE1" s="623"/>
      <c r="WOF1" s="623"/>
      <c r="WOG1" s="70" t="s">
        <v>70</v>
      </c>
      <c r="WOJ1" s="74"/>
      <c r="WOK1" s="70" t="s">
        <v>71</v>
      </c>
      <c r="WOO1" s="72"/>
      <c r="WOP1" s="70" t="s">
        <v>68</v>
      </c>
      <c r="WOR1" s="73"/>
      <c r="WOS1" s="70" t="s">
        <v>69</v>
      </c>
      <c r="WOU1" s="623"/>
      <c r="WOV1" s="623"/>
      <c r="WOW1" s="70" t="s">
        <v>70</v>
      </c>
      <c r="WOZ1" s="74"/>
      <c r="WPA1" s="70" t="s">
        <v>71</v>
      </c>
      <c r="WPE1" s="72"/>
      <c r="WPF1" s="70" t="s">
        <v>68</v>
      </c>
      <c r="WPH1" s="73"/>
      <c r="WPI1" s="70" t="s">
        <v>69</v>
      </c>
      <c r="WPK1" s="623"/>
      <c r="WPL1" s="623"/>
      <c r="WPM1" s="70" t="s">
        <v>70</v>
      </c>
      <c r="WPP1" s="74"/>
      <c r="WPQ1" s="70" t="s">
        <v>71</v>
      </c>
      <c r="WPU1" s="72"/>
      <c r="WPV1" s="70" t="s">
        <v>68</v>
      </c>
      <c r="WPX1" s="73"/>
      <c r="WPY1" s="70" t="s">
        <v>69</v>
      </c>
      <c r="WQA1" s="623"/>
      <c r="WQB1" s="623"/>
      <c r="WQC1" s="70" t="s">
        <v>70</v>
      </c>
      <c r="WQF1" s="74"/>
      <c r="WQG1" s="70" t="s">
        <v>71</v>
      </c>
      <c r="WQK1" s="72"/>
      <c r="WQL1" s="70" t="s">
        <v>68</v>
      </c>
      <c r="WQN1" s="73"/>
      <c r="WQO1" s="70" t="s">
        <v>69</v>
      </c>
      <c r="WQQ1" s="623"/>
      <c r="WQR1" s="623"/>
      <c r="WQS1" s="70" t="s">
        <v>70</v>
      </c>
      <c r="WQV1" s="74"/>
      <c r="WQW1" s="70" t="s">
        <v>71</v>
      </c>
      <c r="WRA1" s="72"/>
      <c r="WRB1" s="70" t="s">
        <v>68</v>
      </c>
      <c r="WRD1" s="73"/>
      <c r="WRE1" s="70" t="s">
        <v>69</v>
      </c>
      <c r="WRG1" s="623"/>
      <c r="WRH1" s="623"/>
      <c r="WRI1" s="70" t="s">
        <v>70</v>
      </c>
      <c r="WRL1" s="74"/>
      <c r="WRM1" s="70" t="s">
        <v>71</v>
      </c>
      <c r="WRQ1" s="72"/>
      <c r="WRR1" s="70" t="s">
        <v>68</v>
      </c>
      <c r="WRT1" s="73"/>
      <c r="WRU1" s="70" t="s">
        <v>69</v>
      </c>
      <c r="WRW1" s="623"/>
      <c r="WRX1" s="623"/>
      <c r="WRY1" s="70" t="s">
        <v>70</v>
      </c>
      <c r="WSB1" s="74"/>
      <c r="WSC1" s="70" t="s">
        <v>71</v>
      </c>
      <c r="WSG1" s="72"/>
      <c r="WSH1" s="70" t="s">
        <v>68</v>
      </c>
      <c r="WSJ1" s="73"/>
      <c r="WSK1" s="70" t="s">
        <v>69</v>
      </c>
      <c r="WSM1" s="623"/>
      <c r="WSN1" s="623"/>
      <c r="WSO1" s="70" t="s">
        <v>70</v>
      </c>
      <c r="WSR1" s="74"/>
      <c r="WSS1" s="70" t="s">
        <v>71</v>
      </c>
      <c r="WSW1" s="72"/>
      <c r="WSX1" s="70" t="s">
        <v>68</v>
      </c>
      <c r="WSZ1" s="73"/>
      <c r="WTA1" s="70" t="s">
        <v>69</v>
      </c>
      <c r="WTC1" s="623"/>
      <c r="WTD1" s="623"/>
      <c r="WTE1" s="70" t="s">
        <v>70</v>
      </c>
      <c r="WTH1" s="74"/>
      <c r="WTI1" s="70" t="s">
        <v>71</v>
      </c>
      <c r="WTM1" s="72"/>
      <c r="WTN1" s="70" t="s">
        <v>68</v>
      </c>
      <c r="WTP1" s="73"/>
      <c r="WTQ1" s="70" t="s">
        <v>69</v>
      </c>
      <c r="WTS1" s="623"/>
      <c r="WTT1" s="623"/>
      <c r="WTU1" s="70" t="s">
        <v>70</v>
      </c>
      <c r="WTX1" s="74"/>
      <c r="WTY1" s="70" t="s">
        <v>71</v>
      </c>
      <c r="WUC1" s="72"/>
      <c r="WUD1" s="70" t="s">
        <v>68</v>
      </c>
      <c r="WUF1" s="73"/>
      <c r="WUG1" s="70" t="s">
        <v>69</v>
      </c>
      <c r="WUI1" s="623"/>
      <c r="WUJ1" s="623"/>
      <c r="WUK1" s="70" t="s">
        <v>70</v>
      </c>
      <c r="WUN1" s="74"/>
      <c r="WUO1" s="70" t="s">
        <v>71</v>
      </c>
      <c r="WUS1" s="72"/>
      <c r="WUT1" s="70" t="s">
        <v>68</v>
      </c>
      <c r="WUV1" s="73"/>
      <c r="WUW1" s="70" t="s">
        <v>69</v>
      </c>
      <c r="WUY1" s="623"/>
      <c r="WUZ1" s="623"/>
      <c r="WVA1" s="70" t="s">
        <v>70</v>
      </c>
      <c r="WVD1" s="74"/>
      <c r="WVE1" s="70" t="s">
        <v>71</v>
      </c>
      <c r="WVI1" s="72"/>
      <c r="WVJ1" s="70" t="s">
        <v>68</v>
      </c>
      <c r="WVL1" s="73"/>
      <c r="WVM1" s="70" t="s">
        <v>69</v>
      </c>
      <c r="WVO1" s="623"/>
      <c r="WVP1" s="623"/>
      <c r="WVQ1" s="70" t="s">
        <v>70</v>
      </c>
      <c r="WVT1" s="74"/>
      <c r="WVU1" s="70" t="s">
        <v>71</v>
      </c>
      <c r="WVY1" s="72"/>
      <c r="WVZ1" s="70" t="s">
        <v>68</v>
      </c>
      <c r="WWB1" s="73"/>
      <c r="WWC1" s="70" t="s">
        <v>69</v>
      </c>
      <c r="WWE1" s="623"/>
      <c r="WWF1" s="623"/>
      <c r="WWG1" s="70" t="s">
        <v>70</v>
      </c>
      <c r="WWJ1" s="74"/>
      <c r="WWK1" s="70" t="s">
        <v>71</v>
      </c>
      <c r="WWO1" s="72"/>
      <c r="WWP1" s="70" t="s">
        <v>68</v>
      </c>
      <c r="WWR1" s="73"/>
      <c r="WWS1" s="70" t="s">
        <v>69</v>
      </c>
      <c r="WWU1" s="623"/>
      <c r="WWV1" s="623"/>
      <c r="WWW1" s="70" t="s">
        <v>70</v>
      </c>
      <c r="WWZ1" s="74"/>
      <c r="WXA1" s="70" t="s">
        <v>71</v>
      </c>
      <c r="WXE1" s="72"/>
      <c r="WXF1" s="70" t="s">
        <v>68</v>
      </c>
      <c r="WXH1" s="73"/>
      <c r="WXI1" s="70" t="s">
        <v>69</v>
      </c>
      <c r="WXK1" s="623"/>
      <c r="WXL1" s="623"/>
      <c r="WXM1" s="70" t="s">
        <v>70</v>
      </c>
      <c r="WXP1" s="74"/>
      <c r="WXQ1" s="70" t="s">
        <v>71</v>
      </c>
      <c r="WXU1" s="72"/>
      <c r="WXV1" s="70" t="s">
        <v>68</v>
      </c>
      <c r="WXX1" s="73"/>
      <c r="WXY1" s="70" t="s">
        <v>69</v>
      </c>
      <c r="WYA1" s="623"/>
      <c r="WYB1" s="623"/>
      <c r="WYC1" s="70" t="s">
        <v>70</v>
      </c>
      <c r="WYF1" s="74"/>
      <c r="WYG1" s="70" t="s">
        <v>71</v>
      </c>
      <c r="WYK1" s="72"/>
      <c r="WYL1" s="70" t="s">
        <v>68</v>
      </c>
      <c r="WYN1" s="73"/>
      <c r="WYO1" s="70" t="s">
        <v>69</v>
      </c>
      <c r="WYQ1" s="623"/>
      <c r="WYR1" s="623"/>
      <c r="WYS1" s="70" t="s">
        <v>70</v>
      </c>
      <c r="WYV1" s="74"/>
      <c r="WYW1" s="70" t="s">
        <v>71</v>
      </c>
      <c r="WZA1" s="72"/>
      <c r="WZB1" s="70" t="s">
        <v>68</v>
      </c>
      <c r="WZD1" s="73"/>
      <c r="WZE1" s="70" t="s">
        <v>69</v>
      </c>
      <c r="WZG1" s="623"/>
      <c r="WZH1" s="623"/>
      <c r="WZI1" s="70" t="s">
        <v>70</v>
      </c>
      <c r="WZL1" s="74"/>
      <c r="WZM1" s="70" t="s">
        <v>71</v>
      </c>
      <c r="WZQ1" s="72"/>
      <c r="WZR1" s="70" t="s">
        <v>68</v>
      </c>
      <c r="WZT1" s="73"/>
      <c r="WZU1" s="70" t="s">
        <v>69</v>
      </c>
      <c r="WZW1" s="623"/>
      <c r="WZX1" s="623"/>
      <c r="WZY1" s="70" t="s">
        <v>70</v>
      </c>
      <c r="XAB1" s="74"/>
      <c r="XAC1" s="70" t="s">
        <v>71</v>
      </c>
      <c r="XAG1" s="72"/>
      <c r="XAH1" s="70" t="s">
        <v>68</v>
      </c>
      <c r="XAJ1" s="73"/>
      <c r="XAK1" s="70" t="s">
        <v>69</v>
      </c>
      <c r="XAM1" s="623"/>
      <c r="XAN1" s="623"/>
      <c r="XAO1" s="70" t="s">
        <v>70</v>
      </c>
      <c r="XAR1" s="74"/>
      <c r="XAS1" s="70" t="s">
        <v>71</v>
      </c>
      <c r="XAW1" s="72"/>
      <c r="XAX1" s="70" t="s">
        <v>68</v>
      </c>
      <c r="XAZ1" s="73"/>
      <c r="XBA1" s="70" t="s">
        <v>69</v>
      </c>
      <c r="XBC1" s="623"/>
      <c r="XBD1" s="623"/>
      <c r="XBE1" s="70" t="s">
        <v>70</v>
      </c>
      <c r="XBH1" s="74"/>
      <c r="XBI1" s="70" t="s">
        <v>71</v>
      </c>
      <c r="XBM1" s="72"/>
      <c r="XBN1" s="70" t="s">
        <v>68</v>
      </c>
      <c r="XBP1" s="73"/>
      <c r="XBQ1" s="70" t="s">
        <v>69</v>
      </c>
      <c r="XBS1" s="623"/>
      <c r="XBT1" s="623"/>
      <c r="XBU1" s="70" t="s">
        <v>70</v>
      </c>
      <c r="XBX1" s="74"/>
      <c r="XBY1" s="70" t="s">
        <v>71</v>
      </c>
      <c r="XCC1" s="72"/>
      <c r="XCD1" s="70" t="s">
        <v>68</v>
      </c>
      <c r="XCF1" s="73"/>
      <c r="XCG1" s="70" t="s">
        <v>69</v>
      </c>
      <c r="XCI1" s="623"/>
      <c r="XCJ1" s="623"/>
      <c r="XCK1" s="70" t="s">
        <v>70</v>
      </c>
      <c r="XCN1" s="74"/>
      <c r="XCO1" s="70" t="s">
        <v>71</v>
      </c>
      <c r="XCS1" s="72"/>
      <c r="XCT1" s="70" t="s">
        <v>68</v>
      </c>
      <c r="XCV1" s="73"/>
      <c r="XCW1" s="70" t="s">
        <v>69</v>
      </c>
      <c r="XCY1" s="623"/>
      <c r="XCZ1" s="623"/>
      <c r="XDA1" s="70" t="s">
        <v>70</v>
      </c>
      <c r="XDD1" s="74"/>
      <c r="XDE1" s="70" t="s">
        <v>71</v>
      </c>
      <c r="XDI1" s="72"/>
      <c r="XDJ1" s="70" t="s">
        <v>68</v>
      </c>
      <c r="XDL1" s="73"/>
      <c r="XDM1" s="70" t="s">
        <v>69</v>
      </c>
      <c r="XDO1" s="623"/>
      <c r="XDP1" s="623"/>
      <c r="XDQ1" s="70" t="s">
        <v>70</v>
      </c>
      <c r="XDT1" s="74"/>
      <c r="XDU1" s="70" t="s">
        <v>71</v>
      </c>
      <c r="XDY1" s="72"/>
      <c r="XDZ1" s="70" t="s">
        <v>68</v>
      </c>
      <c r="XEB1" s="73"/>
      <c r="XEC1" s="70" t="s">
        <v>69</v>
      </c>
      <c r="XEE1" s="623"/>
      <c r="XEF1" s="623"/>
      <c r="XEG1" s="70" t="s">
        <v>70</v>
      </c>
      <c r="XEJ1" s="74"/>
      <c r="XEK1" s="70" t="s">
        <v>71</v>
      </c>
      <c r="XEO1" s="72"/>
      <c r="XEP1" s="70" t="s">
        <v>68</v>
      </c>
      <c r="XER1" s="73"/>
      <c r="XES1" s="70" t="s">
        <v>69</v>
      </c>
      <c r="XEU1" s="623"/>
      <c r="XEV1" s="623"/>
      <c r="XEW1" s="70" t="s">
        <v>70</v>
      </c>
      <c r="XEZ1" s="74"/>
      <c r="XFA1" s="70" t="s">
        <v>71</v>
      </c>
    </row>
    <row r="2" spans="1:1021 1025:2045 2049:3069 3073:4093 4097:5117 5121:6141 6145:7165 7169:8189 8193:9213 9217:10237 10241:11261 11265:12285 12289:13309 13313:14333 14337:15357 15361:16381">
      <c r="A2" s="25"/>
      <c r="B2" s="50"/>
      <c r="C2" s="448"/>
      <c r="D2" s="448"/>
      <c r="E2" s="448"/>
      <c r="F2" s="448"/>
      <c r="G2" s="51"/>
      <c r="H2" s="51"/>
      <c r="I2" s="50"/>
      <c r="J2" s="50"/>
      <c r="K2" s="50"/>
      <c r="L2" s="50"/>
      <c r="M2" s="50"/>
      <c r="N2" s="50"/>
      <c r="O2" s="50"/>
      <c r="P2" s="50"/>
      <c r="Q2" s="50"/>
      <c r="R2" s="50"/>
      <c r="S2" s="50"/>
      <c r="T2" s="50"/>
      <c r="U2" s="50"/>
      <c r="V2" s="50"/>
      <c r="W2" s="51"/>
      <c r="X2" s="51"/>
      <c r="AB2" s="74"/>
      <c r="AG2" s="72"/>
      <c r="AJ2" s="73"/>
      <c r="AM2" s="406"/>
      <c r="AN2" s="406"/>
      <c r="AR2" s="74"/>
      <c r="AW2" s="72"/>
      <c r="AZ2" s="73"/>
      <c r="BC2" s="406"/>
      <c r="BD2" s="406"/>
      <c r="BH2" s="74"/>
      <c r="BM2" s="72"/>
      <c r="BP2" s="73"/>
      <c r="BS2" s="406"/>
      <c r="BT2" s="406"/>
      <c r="BX2" s="74"/>
      <c r="CC2" s="72"/>
      <c r="CF2" s="73"/>
      <c r="CI2" s="406"/>
      <c r="CJ2" s="406"/>
      <c r="CN2" s="74"/>
      <c r="CS2" s="72"/>
      <c r="CV2" s="73"/>
      <c r="CY2" s="406"/>
      <c r="CZ2" s="406"/>
      <c r="DD2" s="74"/>
      <c r="DI2" s="72"/>
      <c r="DL2" s="73"/>
      <c r="DO2" s="406"/>
      <c r="DP2" s="406"/>
      <c r="DT2" s="74"/>
      <c r="DY2" s="72"/>
      <c r="EB2" s="73"/>
      <c r="EE2" s="406"/>
      <c r="EF2" s="406"/>
      <c r="EJ2" s="74"/>
      <c r="EO2" s="72"/>
      <c r="ER2" s="73"/>
      <c r="EU2" s="406"/>
      <c r="EV2" s="406"/>
      <c r="EZ2" s="74"/>
      <c r="FE2" s="72"/>
      <c r="FH2" s="73"/>
      <c r="FK2" s="406"/>
      <c r="FL2" s="406"/>
      <c r="FP2" s="74"/>
      <c r="FU2" s="72"/>
      <c r="FX2" s="73"/>
      <c r="GA2" s="406"/>
      <c r="GB2" s="406"/>
      <c r="GF2" s="74"/>
      <c r="GK2" s="72"/>
      <c r="GN2" s="73"/>
      <c r="GQ2" s="406"/>
      <c r="GR2" s="406"/>
      <c r="GV2" s="74"/>
      <c r="HA2" s="72"/>
      <c r="HD2" s="73"/>
      <c r="HG2" s="406"/>
      <c r="HH2" s="406"/>
      <c r="HL2" s="74"/>
      <c r="HQ2" s="72"/>
      <c r="HT2" s="73"/>
      <c r="HW2" s="406"/>
      <c r="HX2" s="406"/>
      <c r="IB2" s="74"/>
      <c r="IG2" s="72"/>
      <c r="IJ2" s="73"/>
      <c r="IM2" s="406"/>
      <c r="IN2" s="406"/>
      <c r="IR2" s="74"/>
      <c r="IW2" s="72"/>
      <c r="IZ2" s="73"/>
      <c r="JC2" s="406"/>
      <c r="JD2" s="406"/>
      <c r="JH2" s="74"/>
      <c r="JM2" s="72"/>
      <c r="JP2" s="73"/>
      <c r="JS2" s="406"/>
      <c r="JT2" s="406"/>
      <c r="JX2" s="74"/>
      <c r="KC2" s="72"/>
      <c r="KF2" s="73"/>
      <c r="KI2" s="406"/>
      <c r="KJ2" s="406"/>
      <c r="KN2" s="74"/>
      <c r="KS2" s="72"/>
      <c r="KV2" s="73"/>
      <c r="KY2" s="406"/>
      <c r="KZ2" s="406"/>
      <c r="LD2" s="74"/>
      <c r="LI2" s="72"/>
      <c r="LL2" s="73"/>
      <c r="LO2" s="406"/>
      <c r="LP2" s="406"/>
      <c r="LT2" s="74"/>
      <c r="LY2" s="72"/>
      <c r="MB2" s="73"/>
      <c r="ME2" s="406"/>
      <c r="MF2" s="406"/>
      <c r="MJ2" s="74"/>
      <c r="MO2" s="72"/>
      <c r="MR2" s="73"/>
      <c r="MU2" s="406"/>
      <c r="MV2" s="406"/>
      <c r="MZ2" s="74"/>
      <c r="NE2" s="72"/>
      <c r="NH2" s="73"/>
      <c r="NK2" s="406"/>
      <c r="NL2" s="406"/>
      <c r="NP2" s="74"/>
      <c r="NU2" s="72"/>
      <c r="NX2" s="73"/>
      <c r="OA2" s="406"/>
      <c r="OB2" s="406"/>
      <c r="OF2" s="74"/>
      <c r="OK2" s="72"/>
      <c r="ON2" s="73"/>
      <c r="OQ2" s="406"/>
      <c r="OR2" s="406"/>
      <c r="OV2" s="74"/>
      <c r="PA2" s="72"/>
      <c r="PD2" s="73"/>
      <c r="PG2" s="406"/>
      <c r="PH2" s="406"/>
      <c r="PL2" s="74"/>
      <c r="PQ2" s="72"/>
      <c r="PT2" s="73"/>
      <c r="PW2" s="406"/>
      <c r="PX2" s="406"/>
      <c r="QB2" s="74"/>
      <c r="QG2" s="72"/>
      <c r="QJ2" s="73"/>
      <c r="QM2" s="406"/>
      <c r="QN2" s="406"/>
      <c r="QR2" s="74"/>
      <c r="QW2" s="72"/>
      <c r="QZ2" s="73"/>
      <c r="RC2" s="406"/>
      <c r="RD2" s="406"/>
      <c r="RH2" s="74"/>
      <c r="RM2" s="72"/>
      <c r="RP2" s="73"/>
      <c r="RS2" s="406"/>
      <c r="RT2" s="406"/>
      <c r="RX2" s="74"/>
      <c r="SC2" s="72"/>
      <c r="SF2" s="73"/>
      <c r="SI2" s="406"/>
      <c r="SJ2" s="406"/>
      <c r="SN2" s="74"/>
      <c r="SS2" s="72"/>
      <c r="SV2" s="73"/>
      <c r="SY2" s="406"/>
      <c r="SZ2" s="406"/>
      <c r="TD2" s="74"/>
      <c r="TI2" s="72"/>
      <c r="TL2" s="73"/>
      <c r="TO2" s="406"/>
      <c r="TP2" s="406"/>
      <c r="TT2" s="74"/>
      <c r="TY2" s="72"/>
      <c r="UB2" s="73"/>
      <c r="UE2" s="406"/>
      <c r="UF2" s="406"/>
      <c r="UJ2" s="74"/>
      <c r="UO2" s="72"/>
      <c r="UR2" s="73"/>
      <c r="UU2" s="406"/>
      <c r="UV2" s="406"/>
      <c r="UZ2" s="74"/>
      <c r="VE2" s="72"/>
      <c r="VH2" s="73"/>
      <c r="VK2" s="406"/>
      <c r="VL2" s="406"/>
      <c r="VP2" s="74"/>
      <c r="VU2" s="72"/>
      <c r="VX2" s="73"/>
      <c r="WA2" s="406"/>
      <c r="WB2" s="406"/>
      <c r="WF2" s="74"/>
      <c r="WK2" s="72"/>
      <c r="WN2" s="73"/>
      <c r="WQ2" s="406"/>
      <c r="WR2" s="406"/>
      <c r="WV2" s="74"/>
      <c r="XA2" s="72"/>
      <c r="XD2" s="73"/>
      <c r="XG2" s="406"/>
      <c r="XH2" s="406"/>
      <c r="XL2" s="74"/>
      <c r="XQ2" s="72"/>
      <c r="XT2" s="73"/>
      <c r="XW2" s="406"/>
      <c r="XX2" s="406"/>
      <c r="YB2" s="74"/>
      <c r="YG2" s="72"/>
      <c r="YJ2" s="73"/>
      <c r="YM2" s="406"/>
      <c r="YN2" s="406"/>
      <c r="YR2" s="74"/>
      <c r="YW2" s="72"/>
      <c r="YZ2" s="73"/>
      <c r="ZC2" s="406"/>
      <c r="ZD2" s="406"/>
      <c r="ZH2" s="74"/>
      <c r="ZM2" s="72"/>
      <c r="ZP2" s="73"/>
      <c r="ZS2" s="406"/>
      <c r="ZT2" s="406"/>
      <c r="ZX2" s="74"/>
      <c r="AAC2" s="72"/>
      <c r="AAF2" s="73"/>
      <c r="AAI2" s="406"/>
      <c r="AAJ2" s="406"/>
      <c r="AAN2" s="74"/>
      <c r="AAS2" s="72"/>
      <c r="AAV2" s="73"/>
      <c r="AAY2" s="406"/>
      <c r="AAZ2" s="406"/>
      <c r="ABD2" s="74"/>
      <c r="ABI2" s="72"/>
      <c r="ABL2" s="73"/>
      <c r="ABO2" s="406"/>
      <c r="ABP2" s="406"/>
      <c r="ABT2" s="74"/>
      <c r="ABY2" s="72"/>
      <c r="ACB2" s="73"/>
      <c r="ACE2" s="406"/>
      <c r="ACF2" s="406"/>
      <c r="ACJ2" s="74"/>
      <c r="ACO2" s="72"/>
      <c r="ACR2" s="73"/>
      <c r="ACU2" s="406"/>
      <c r="ACV2" s="406"/>
      <c r="ACZ2" s="74"/>
      <c r="ADE2" s="72"/>
      <c r="ADH2" s="73"/>
      <c r="ADK2" s="406"/>
      <c r="ADL2" s="406"/>
      <c r="ADP2" s="74"/>
      <c r="ADU2" s="72"/>
      <c r="ADX2" s="73"/>
      <c r="AEA2" s="406"/>
      <c r="AEB2" s="406"/>
      <c r="AEF2" s="74"/>
      <c r="AEK2" s="72"/>
      <c r="AEN2" s="73"/>
      <c r="AEQ2" s="406"/>
      <c r="AER2" s="406"/>
      <c r="AEV2" s="74"/>
      <c r="AFA2" s="72"/>
      <c r="AFD2" s="73"/>
      <c r="AFG2" s="406"/>
      <c r="AFH2" s="406"/>
      <c r="AFL2" s="74"/>
      <c r="AFQ2" s="72"/>
      <c r="AFT2" s="73"/>
      <c r="AFW2" s="406"/>
      <c r="AFX2" s="406"/>
      <c r="AGB2" s="74"/>
      <c r="AGG2" s="72"/>
      <c r="AGJ2" s="73"/>
      <c r="AGM2" s="406"/>
      <c r="AGN2" s="406"/>
      <c r="AGR2" s="74"/>
      <c r="AGW2" s="72"/>
      <c r="AGZ2" s="73"/>
      <c r="AHC2" s="406"/>
      <c r="AHD2" s="406"/>
      <c r="AHH2" s="74"/>
      <c r="AHM2" s="72"/>
      <c r="AHP2" s="73"/>
      <c r="AHS2" s="406"/>
      <c r="AHT2" s="406"/>
      <c r="AHX2" s="74"/>
      <c r="AIC2" s="72"/>
      <c r="AIF2" s="73"/>
      <c r="AII2" s="406"/>
      <c r="AIJ2" s="406"/>
      <c r="AIN2" s="74"/>
      <c r="AIS2" s="72"/>
      <c r="AIV2" s="73"/>
      <c r="AIY2" s="406"/>
      <c r="AIZ2" s="406"/>
      <c r="AJD2" s="74"/>
      <c r="AJI2" s="72"/>
      <c r="AJL2" s="73"/>
      <c r="AJO2" s="406"/>
      <c r="AJP2" s="406"/>
      <c r="AJT2" s="74"/>
      <c r="AJY2" s="72"/>
      <c r="AKB2" s="73"/>
      <c r="AKE2" s="406"/>
      <c r="AKF2" s="406"/>
      <c r="AKJ2" s="74"/>
      <c r="AKO2" s="72"/>
      <c r="AKR2" s="73"/>
      <c r="AKU2" s="406"/>
      <c r="AKV2" s="406"/>
      <c r="AKZ2" s="74"/>
      <c r="ALE2" s="72"/>
      <c r="ALH2" s="73"/>
      <c r="ALK2" s="406"/>
      <c r="ALL2" s="406"/>
      <c r="ALP2" s="74"/>
      <c r="ALU2" s="72"/>
      <c r="ALX2" s="73"/>
      <c r="AMA2" s="406"/>
      <c r="AMB2" s="406"/>
      <c r="AMF2" s="74"/>
      <c r="AMK2" s="72"/>
      <c r="AMN2" s="73"/>
      <c r="AMQ2" s="406"/>
      <c r="AMR2" s="406"/>
      <c r="AMV2" s="74"/>
      <c r="ANA2" s="72"/>
      <c r="AND2" s="73"/>
      <c r="ANG2" s="406"/>
      <c r="ANH2" s="406"/>
      <c r="ANL2" s="74"/>
      <c r="ANQ2" s="72"/>
      <c r="ANT2" s="73"/>
      <c r="ANW2" s="406"/>
      <c r="ANX2" s="406"/>
      <c r="AOB2" s="74"/>
      <c r="AOG2" s="72"/>
      <c r="AOJ2" s="73"/>
      <c r="AOM2" s="406"/>
      <c r="AON2" s="406"/>
      <c r="AOR2" s="74"/>
      <c r="AOW2" s="72"/>
      <c r="AOZ2" s="73"/>
      <c r="APC2" s="406"/>
      <c r="APD2" s="406"/>
      <c r="APH2" s="74"/>
      <c r="APM2" s="72"/>
      <c r="APP2" s="73"/>
      <c r="APS2" s="406"/>
      <c r="APT2" s="406"/>
      <c r="APX2" s="74"/>
      <c r="AQC2" s="72"/>
      <c r="AQF2" s="73"/>
      <c r="AQI2" s="406"/>
      <c r="AQJ2" s="406"/>
      <c r="AQN2" s="74"/>
      <c r="AQS2" s="72"/>
      <c r="AQV2" s="73"/>
      <c r="AQY2" s="406"/>
      <c r="AQZ2" s="406"/>
      <c r="ARD2" s="74"/>
      <c r="ARI2" s="72"/>
      <c r="ARL2" s="73"/>
      <c r="ARO2" s="406"/>
      <c r="ARP2" s="406"/>
      <c r="ART2" s="74"/>
      <c r="ARY2" s="72"/>
      <c r="ASB2" s="73"/>
      <c r="ASE2" s="406"/>
      <c r="ASF2" s="406"/>
      <c r="ASJ2" s="74"/>
      <c r="ASO2" s="72"/>
      <c r="ASR2" s="73"/>
      <c r="ASU2" s="406"/>
      <c r="ASV2" s="406"/>
      <c r="ASZ2" s="74"/>
      <c r="ATE2" s="72"/>
      <c r="ATH2" s="73"/>
      <c r="ATK2" s="406"/>
      <c r="ATL2" s="406"/>
      <c r="ATP2" s="74"/>
      <c r="ATU2" s="72"/>
      <c r="ATX2" s="73"/>
      <c r="AUA2" s="406"/>
      <c r="AUB2" s="406"/>
      <c r="AUF2" s="74"/>
      <c r="AUK2" s="72"/>
      <c r="AUN2" s="73"/>
      <c r="AUQ2" s="406"/>
      <c r="AUR2" s="406"/>
      <c r="AUV2" s="74"/>
      <c r="AVA2" s="72"/>
      <c r="AVD2" s="73"/>
      <c r="AVG2" s="406"/>
      <c r="AVH2" s="406"/>
      <c r="AVL2" s="74"/>
      <c r="AVQ2" s="72"/>
      <c r="AVT2" s="73"/>
      <c r="AVW2" s="406"/>
      <c r="AVX2" s="406"/>
      <c r="AWB2" s="74"/>
      <c r="AWG2" s="72"/>
      <c r="AWJ2" s="73"/>
      <c r="AWM2" s="406"/>
      <c r="AWN2" s="406"/>
      <c r="AWR2" s="74"/>
      <c r="AWW2" s="72"/>
      <c r="AWZ2" s="73"/>
      <c r="AXC2" s="406"/>
      <c r="AXD2" s="406"/>
      <c r="AXH2" s="74"/>
      <c r="AXM2" s="72"/>
      <c r="AXP2" s="73"/>
      <c r="AXS2" s="406"/>
      <c r="AXT2" s="406"/>
      <c r="AXX2" s="74"/>
      <c r="AYC2" s="72"/>
      <c r="AYF2" s="73"/>
      <c r="AYI2" s="406"/>
      <c r="AYJ2" s="406"/>
      <c r="AYN2" s="74"/>
      <c r="AYS2" s="72"/>
      <c r="AYV2" s="73"/>
      <c r="AYY2" s="406"/>
      <c r="AYZ2" s="406"/>
      <c r="AZD2" s="74"/>
      <c r="AZI2" s="72"/>
      <c r="AZL2" s="73"/>
      <c r="AZO2" s="406"/>
      <c r="AZP2" s="406"/>
      <c r="AZT2" s="74"/>
      <c r="AZY2" s="72"/>
      <c r="BAB2" s="73"/>
      <c r="BAE2" s="406"/>
      <c r="BAF2" s="406"/>
      <c r="BAJ2" s="74"/>
      <c r="BAO2" s="72"/>
      <c r="BAR2" s="73"/>
      <c r="BAU2" s="406"/>
      <c r="BAV2" s="406"/>
      <c r="BAZ2" s="74"/>
      <c r="BBE2" s="72"/>
      <c r="BBH2" s="73"/>
      <c r="BBK2" s="406"/>
      <c r="BBL2" s="406"/>
      <c r="BBP2" s="74"/>
      <c r="BBU2" s="72"/>
      <c r="BBX2" s="73"/>
      <c r="BCA2" s="406"/>
      <c r="BCB2" s="406"/>
      <c r="BCF2" s="74"/>
      <c r="BCK2" s="72"/>
      <c r="BCN2" s="73"/>
      <c r="BCQ2" s="406"/>
      <c r="BCR2" s="406"/>
      <c r="BCV2" s="74"/>
      <c r="BDA2" s="72"/>
      <c r="BDD2" s="73"/>
      <c r="BDG2" s="406"/>
      <c r="BDH2" s="406"/>
      <c r="BDL2" s="74"/>
      <c r="BDQ2" s="72"/>
      <c r="BDT2" s="73"/>
      <c r="BDW2" s="406"/>
      <c r="BDX2" s="406"/>
      <c r="BEB2" s="74"/>
      <c r="BEG2" s="72"/>
      <c r="BEJ2" s="73"/>
      <c r="BEM2" s="406"/>
      <c r="BEN2" s="406"/>
      <c r="BER2" s="74"/>
      <c r="BEW2" s="72"/>
      <c r="BEZ2" s="73"/>
      <c r="BFC2" s="406"/>
      <c r="BFD2" s="406"/>
      <c r="BFH2" s="74"/>
      <c r="BFM2" s="72"/>
      <c r="BFP2" s="73"/>
      <c r="BFS2" s="406"/>
      <c r="BFT2" s="406"/>
      <c r="BFX2" s="74"/>
      <c r="BGC2" s="72"/>
      <c r="BGF2" s="73"/>
      <c r="BGI2" s="406"/>
      <c r="BGJ2" s="406"/>
      <c r="BGN2" s="74"/>
      <c r="BGS2" s="72"/>
      <c r="BGV2" s="73"/>
      <c r="BGY2" s="406"/>
      <c r="BGZ2" s="406"/>
      <c r="BHD2" s="74"/>
      <c r="BHI2" s="72"/>
      <c r="BHL2" s="73"/>
      <c r="BHO2" s="406"/>
      <c r="BHP2" s="406"/>
      <c r="BHT2" s="74"/>
      <c r="BHY2" s="72"/>
      <c r="BIB2" s="73"/>
      <c r="BIE2" s="406"/>
      <c r="BIF2" s="406"/>
      <c r="BIJ2" s="74"/>
      <c r="BIO2" s="72"/>
      <c r="BIR2" s="73"/>
      <c r="BIU2" s="406"/>
      <c r="BIV2" s="406"/>
      <c r="BIZ2" s="74"/>
      <c r="BJE2" s="72"/>
      <c r="BJH2" s="73"/>
      <c r="BJK2" s="406"/>
      <c r="BJL2" s="406"/>
      <c r="BJP2" s="74"/>
      <c r="BJU2" s="72"/>
      <c r="BJX2" s="73"/>
      <c r="BKA2" s="406"/>
      <c r="BKB2" s="406"/>
      <c r="BKF2" s="74"/>
      <c r="BKK2" s="72"/>
      <c r="BKN2" s="73"/>
      <c r="BKQ2" s="406"/>
      <c r="BKR2" s="406"/>
      <c r="BKV2" s="74"/>
      <c r="BLA2" s="72"/>
      <c r="BLD2" s="73"/>
      <c r="BLG2" s="406"/>
      <c r="BLH2" s="406"/>
      <c r="BLL2" s="74"/>
      <c r="BLQ2" s="72"/>
      <c r="BLT2" s="73"/>
      <c r="BLW2" s="406"/>
      <c r="BLX2" s="406"/>
      <c r="BMB2" s="74"/>
      <c r="BMG2" s="72"/>
      <c r="BMJ2" s="73"/>
      <c r="BMM2" s="406"/>
      <c r="BMN2" s="406"/>
      <c r="BMR2" s="74"/>
      <c r="BMW2" s="72"/>
      <c r="BMZ2" s="73"/>
      <c r="BNC2" s="406"/>
      <c r="BND2" s="406"/>
      <c r="BNH2" s="74"/>
      <c r="BNM2" s="72"/>
      <c r="BNP2" s="73"/>
      <c r="BNS2" s="406"/>
      <c r="BNT2" s="406"/>
      <c r="BNX2" s="74"/>
      <c r="BOC2" s="72"/>
      <c r="BOF2" s="73"/>
      <c r="BOI2" s="406"/>
      <c r="BOJ2" s="406"/>
      <c r="BON2" s="74"/>
      <c r="BOS2" s="72"/>
      <c r="BOV2" s="73"/>
      <c r="BOY2" s="406"/>
      <c r="BOZ2" s="406"/>
      <c r="BPD2" s="74"/>
      <c r="BPI2" s="72"/>
      <c r="BPL2" s="73"/>
      <c r="BPO2" s="406"/>
      <c r="BPP2" s="406"/>
      <c r="BPT2" s="74"/>
      <c r="BPY2" s="72"/>
      <c r="BQB2" s="73"/>
      <c r="BQE2" s="406"/>
      <c r="BQF2" s="406"/>
      <c r="BQJ2" s="74"/>
      <c r="BQO2" s="72"/>
      <c r="BQR2" s="73"/>
      <c r="BQU2" s="406"/>
      <c r="BQV2" s="406"/>
      <c r="BQZ2" s="74"/>
      <c r="BRE2" s="72"/>
      <c r="BRH2" s="73"/>
      <c r="BRK2" s="406"/>
      <c r="BRL2" s="406"/>
      <c r="BRP2" s="74"/>
      <c r="BRU2" s="72"/>
      <c r="BRX2" s="73"/>
      <c r="BSA2" s="406"/>
      <c r="BSB2" s="406"/>
      <c r="BSF2" s="74"/>
      <c r="BSK2" s="72"/>
      <c r="BSN2" s="73"/>
      <c r="BSQ2" s="406"/>
      <c r="BSR2" s="406"/>
      <c r="BSV2" s="74"/>
      <c r="BTA2" s="72"/>
      <c r="BTD2" s="73"/>
      <c r="BTG2" s="406"/>
      <c r="BTH2" s="406"/>
      <c r="BTL2" s="74"/>
      <c r="BTQ2" s="72"/>
      <c r="BTT2" s="73"/>
      <c r="BTW2" s="406"/>
      <c r="BTX2" s="406"/>
      <c r="BUB2" s="74"/>
      <c r="BUG2" s="72"/>
      <c r="BUJ2" s="73"/>
      <c r="BUM2" s="406"/>
      <c r="BUN2" s="406"/>
      <c r="BUR2" s="74"/>
      <c r="BUW2" s="72"/>
      <c r="BUZ2" s="73"/>
      <c r="BVC2" s="406"/>
      <c r="BVD2" s="406"/>
      <c r="BVH2" s="74"/>
      <c r="BVM2" s="72"/>
      <c r="BVP2" s="73"/>
      <c r="BVS2" s="406"/>
      <c r="BVT2" s="406"/>
      <c r="BVX2" s="74"/>
      <c r="BWC2" s="72"/>
      <c r="BWF2" s="73"/>
      <c r="BWI2" s="406"/>
      <c r="BWJ2" s="406"/>
      <c r="BWN2" s="74"/>
      <c r="BWS2" s="72"/>
      <c r="BWV2" s="73"/>
      <c r="BWY2" s="406"/>
      <c r="BWZ2" s="406"/>
      <c r="BXD2" s="74"/>
      <c r="BXI2" s="72"/>
      <c r="BXL2" s="73"/>
      <c r="BXO2" s="406"/>
      <c r="BXP2" s="406"/>
      <c r="BXT2" s="74"/>
      <c r="BXY2" s="72"/>
      <c r="BYB2" s="73"/>
      <c r="BYE2" s="406"/>
      <c r="BYF2" s="406"/>
      <c r="BYJ2" s="74"/>
      <c r="BYO2" s="72"/>
      <c r="BYR2" s="73"/>
      <c r="BYU2" s="406"/>
      <c r="BYV2" s="406"/>
      <c r="BYZ2" s="74"/>
      <c r="BZE2" s="72"/>
      <c r="BZH2" s="73"/>
      <c r="BZK2" s="406"/>
      <c r="BZL2" s="406"/>
      <c r="BZP2" s="74"/>
      <c r="BZU2" s="72"/>
      <c r="BZX2" s="73"/>
      <c r="CAA2" s="406"/>
      <c r="CAB2" s="406"/>
      <c r="CAF2" s="74"/>
      <c r="CAK2" s="72"/>
      <c r="CAN2" s="73"/>
      <c r="CAQ2" s="406"/>
      <c r="CAR2" s="406"/>
      <c r="CAV2" s="74"/>
      <c r="CBA2" s="72"/>
      <c r="CBD2" s="73"/>
      <c r="CBG2" s="406"/>
      <c r="CBH2" s="406"/>
      <c r="CBL2" s="74"/>
      <c r="CBQ2" s="72"/>
      <c r="CBT2" s="73"/>
      <c r="CBW2" s="406"/>
      <c r="CBX2" s="406"/>
      <c r="CCB2" s="74"/>
      <c r="CCG2" s="72"/>
      <c r="CCJ2" s="73"/>
      <c r="CCM2" s="406"/>
      <c r="CCN2" s="406"/>
      <c r="CCR2" s="74"/>
      <c r="CCW2" s="72"/>
      <c r="CCZ2" s="73"/>
      <c r="CDC2" s="406"/>
      <c r="CDD2" s="406"/>
      <c r="CDH2" s="74"/>
      <c r="CDM2" s="72"/>
      <c r="CDP2" s="73"/>
      <c r="CDS2" s="406"/>
      <c r="CDT2" s="406"/>
      <c r="CDX2" s="74"/>
      <c r="CEC2" s="72"/>
      <c r="CEF2" s="73"/>
      <c r="CEI2" s="406"/>
      <c r="CEJ2" s="406"/>
      <c r="CEN2" s="74"/>
      <c r="CES2" s="72"/>
      <c r="CEV2" s="73"/>
      <c r="CEY2" s="406"/>
      <c r="CEZ2" s="406"/>
      <c r="CFD2" s="74"/>
      <c r="CFI2" s="72"/>
      <c r="CFL2" s="73"/>
      <c r="CFO2" s="406"/>
      <c r="CFP2" s="406"/>
      <c r="CFT2" s="74"/>
      <c r="CFY2" s="72"/>
      <c r="CGB2" s="73"/>
      <c r="CGE2" s="406"/>
      <c r="CGF2" s="406"/>
      <c r="CGJ2" s="74"/>
      <c r="CGO2" s="72"/>
      <c r="CGR2" s="73"/>
      <c r="CGU2" s="406"/>
      <c r="CGV2" s="406"/>
      <c r="CGZ2" s="74"/>
      <c r="CHE2" s="72"/>
      <c r="CHH2" s="73"/>
      <c r="CHK2" s="406"/>
      <c r="CHL2" s="406"/>
      <c r="CHP2" s="74"/>
      <c r="CHU2" s="72"/>
      <c r="CHX2" s="73"/>
      <c r="CIA2" s="406"/>
      <c r="CIB2" s="406"/>
      <c r="CIF2" s="74"/>
      <c r="CIK2" s="72"/>
      <c r="CIN2" s="73"/>
      <c r="CIQ2" s="406"/>
      <c r="CIR2" s="406"/>
      <c r="CIV2" s="74"/>
      <c r="CJA2" s="72"/>
      <c r="CJD2" s="73"/>
      <c r="CJG2" s="406"/>
      <c r="CJH2" s="406"/>
      <c r="CJL2" s="74"/>
      <c r="CJQ2" s="72"/>
      <c r="CJT2" s="73"/>
      <c r="CJW2" s="406"/>
      <c r="CJX2" s="406"/>
      <c r="CKB2" s="74"/>
      <c r="CKG2" s="72"/>
      <c r="CKJ2" s="73"/>
      <c r="CKM2" s="406"/>
      <c r="CKN2" s="406"/>
      <c r="CKR2" s="74"/>
      <c r="CKW2" s="72"/>
      <c r="CKZ2" s="73"/>
      <c r="CLC2" s="406"/>
      <c r="CLD2" s="406"/>
      <c r="CLH2" s="74"/>
      <c r="CLM2" s="72"/>
      <c r="CLP2" s="73"/>
      <c r="CLS2" s="406"/>
      <c r="CLT2" s="406"/>
      <c r="CLX2" s="74"/>
      <c r="CMC2" s="72"/>
      <c r="CMF2" s="73"/>
      <c r="CMI2" s="406"/>
      <c r="CMJ2" s="406"/>
      <c r="CMN2" s="74"/>
      <c r="CMS2" s="72"/>
      <c r="CMV2" s="73"/>
      <c r="CMY2" s="406"/>
      <c r="CMZ2" s="406"/>
      <c r="CND2" s="74"/>
      <c r="CNI2" s="72"/>
      <c r="CNL2" s="73"/>
      <c r="CNO2" s="406"/>
      <c r="CNP2" s="406"/>
      <c r="CNT2" s="74"/>
      <c r="CNY2" s="72"/>
      <c r="COB2" s="73"/>
      <c r="COE2" s="406"/>
      <c r="COF2" s="406"/>
      <c r="COJ2" s="74"/>
      <c r="COO2" s="72"/>
      <c r="COR2" s="73"/>
      <c r="COU2" s="406"/>
      <c r="COV2" s="406"/>
      <c r="COZ2" s="74"/>
      <c r="CPE2" s="72"/>
      <c r="CPH2" s="73"/>
      <c r="CPK2" s="406"/>
      <c r="CPL2" s="406"/>
      <c r="CPP2" s="74"/>
      <c r="CPU2" s="72"/>
      <c r="CPX2" s="73"/>
      <c r="CQA2" s="406"/>
      <c r="CQB2" s="406"/>
      <c r="CQF2" s="74"/>
      <c r="CQK2" s="72"/>
      <c r="CQN2" s="73"/>
      <c r="CQQ2" s="406"/>
      <c r="CQR2" s="406"/>
      <c r="CQV2" s="74"/>
      <c r="CRA2" s="72"/>
      <c r="CRD2" s="73"/>
      <c r="CRG2" s="406"/>
      <c r="CRH2" s="406"/>
      <c r="CRL2" s="74"/>
      <c r="CRQ2" s="72"/>
      <c r="CRT2" s="73"/>
      <c r="CRW2" s="406"/>
      <c r="CRX2" s="406"/>
      <c r="CSB2" s="74"/>
      <c r="CSG2" s="72"/>
      <c r="CSJ2" s="73"/>
      <c r="CSM2" s="406"/>
      <c r="CSN2" s="406"/>
      <c r="CSR2" s="74"/>
      <c r="CSW2" s="72"/>
      <c r="CSZ2" s="73"/>
      <c r="CTC2" s="406"/>
      <c r="CTD2" s="406"/>
      <c r="CTH2" s="74"/>
      <c r="CTM2" s="72"/>
      <c r="CTP2" s="73"/>
      <c r="CTS2" s="406"/>
      <c r="CTT2" s="406"/>
      <c r="CTX2" s="74"/>
      <c r="CUC2" s="72"/>
      <c r="CUF2" s="73"/>
      <c r="CUI2" s="406"/>
      <c r="CUJ2" s="406"/>
      <c r="CUN2" s="74"/>
      <c r="CUS2" s="72"/>
      <c r="CUV2" s="73"/>
      <c r="CUY2" s="406"/>
      <c r="CUZ2" s="406"/>
      <c r="CVD2" s="74"/>
      <c r="CVI2" s="72"/>
      <c r="CVL2" s="73"/>
      <c r="CVO2" s="406"/>
      <c r="CVP2" s="406"/>
      <c r="CVT2" s="74"/>
      <c r="CVY2" s="72"/>
      <c r="CWB2" s="73"/>
      <c r="CWE2" s="406"/>
      <c r="CWF2" s="406"/>
      <c r="CWJ2" s="74"/>
      <c r="CWO2" s="72"/>
      <c r="CWR2" s="73"/>
      <c r="CWU2" s="406"/>
      <c r="CWV2" s="406"/>
      <c r="CWZ2" s="74"/>
      <c r="CXE2" s="72"/>
      <c r="CXH2" s="73"/>
      <c r="CXK2" s="406"/>
      <c r="CXL2" s="406"/>
      <c r="CXP2" s="74"/>
      <c r="CXU2" s="72"/>
      <c r="CXX2" s="73"/>
      <c r="CYA2" s="406"/>
      <c r="CYB2" s="406"/>
      <c r="CYF2" s="74"/>
      <c r="CYK2" s="72"/>
      <c r="CYN2" s="73"/>
      <c r="CYQ2" s="406"/>
      <c r="CYR2" s="406"/>
      <c r="CYV2" s="74"/>
      <c r="CZA2" s="72"/>
      <c r="CZD2" s="73"/>
      <c r="CZG2" s="406"/>
      <c r="CZH2" s="406"/>
      <c r="CZL2" s="74"/>
      <c r="CZQ2" s="72"/>
      <c r="CZT2" s="73"/>
      <c r="CZW2" s="406"/>
      <c r="CZX2" s="406"/>
      <c r="DAB2" s="74"/>
      <c r="DAG2" s="72"/>
      <c r="DAJ2" s="73"/>
      <c r="DAM2" s="406"/>
      <c r="DAN2" s="406"/>
      <c r="DAR2" s="74"/>
      <c r="DAW2" s="72"/>
      <c r="DAZ2" s="73"/>
      <c r="DBC2" s="406"/>
      <c r="DBD2" s="406"/>
      <c r="DBH2" s="74"/>
      <c r="DBM2" s="72"/>
      <c r="DBP2" s="73"/>
      <c r="DBS2" s="406"/>
      <c r="DBT2" s="406"/>
      <c r="DBX2" s="74"/>
      <c r="DCC2" s="72"/>
      <c r="DCF2" s="73"/>
      <c r="DCI2" s="406"/>
      <c r="DCJ2" s="406"/>
      <c r="DCN2" s="74"/>
      <c r="DCS2" s="72"/>
      <c r="DCV2" s="73"/>
      <c r="DCY2" s="406"/>
      <c r="DCZ2" s="406"/>
      <c r="DDD2" s="74"/>
      <c r="DDI2" s="72"/>
      <c r="DDL2" s="73"/>
      <c r="DDO2" s="406"/>
      <c r="DDP2" s="406"/>
      <c r="DDT2" s="74"/>
      <c r="DDY2" s="72"/>
      <c r="DEB2" s="73"/>
      <c r="DEE2" s="406"/>
      <c r="DEF2" s="406"/>
      <c r="DEJ2" s="74"/>
      <c r="DEO2" s="72"/>
      <c r="DER2" s="73"/>
      <c r="DEU2" s="406"/>
      <c r="DEV2" s="406"/>
      <c r="DEZ2" s="74"/>
      <c r="DFE2" s="72"/>
      <c r="DFH2" s="73"/>
      <c r="DFK2" s="406"/>
      <c r="DFL2" s="406"/>
      <c r="DFP2" s="74"/>
      <c r="DFU2" s="72"/>
      <c r="DFX2" s="73"/>
      <c r="DGA2" s="406"/>
      <c r="DGB2" s="406"/>
      <c r="DGF2" s="74"/>
      <c r="DGK2" s="72"/>
      <c r="DGN2" s="73"/>
      <c r="DGQ2" s="406"/>
      <c r="DGR2" s="406"/>
      <c r="DGV2" s="74"/>
      <c r="DHA2" s="72"/>
      <c r="DHD2" s="73"/>
      <c r="DHG2" s="406"/>
      <c r="DHH2" s="406"/>
      <c r="DHL2" s="74"/>
      <c r="DHQ2" s="72"/>
      <c r="DHT2" s="73"/>
      <c r="DHW2" s="406"/>
      <c r="DHX2" s="406"/>
      <c r="DIB2" s="74"/>
      <c r="DIG2" s="72"/>
      <c r="DIJ2" s="73"/>
      <c r="DIM2" s="406"/>
      <c r="DIN2" s="406"/>
      <c r="DIR2" s="74"/>
      <c r="DIW2" s="72"/>
      <c r="DIZ2" s="73"/>
      <c r="DJC2" s="406"/>
      <c r="DJD2" s="406"/>
      <c r="DJH2" s="74"/>
      <c r="DJM2" s="72"/>
      <c r="DJP2" s="73"/>
      <c r="DJS2" s="406"/>
      <c r="DJT2" s="406"/>
      <c r="DJX2" s="74"/>
      <c r="DKC2" s="72"/>
      <c r="DKF2" s="73"/>
      <c r="DKI2" s="406"/>
      <c r="DKJ2" s="406"/>
      <c r="DKN2" s="74"/>
      <c r="DKS2" s="72"/>
      <c r="DKV2" s="73"/>
      <c r="DKY2" s="406"/>
      <c r="DKZ2" s="406"/>
      <c r="DLD2" s="74"/>
      <c r="DLI2" s="72"/>
      <c r="DLL2" s="73"/>
      <c r="DLO2" s="406"/>
      <c r="DLP2" s="406"/>
      <c r="DLT2" s="74"/>
      <c r="DLY2" s="72"/>
      <c r="DMB2" s="73"/>
      <c r="DME2" s="406"/>
      <c r="DMF2" s="406"/>
      <c r="DMJ2" s="74"/>
      <c r="DMO2" s="72"/>
      <c r="DMR2" s="73"/>
      <c r="DMU2" s="406"/>
      <c r="DMV2" s="406"/>
      <c r="DMZ2" s="74"/>
      <c r="DNE2" s="72"/>
      <c r="DNH2" s="73"/>
      <c r="DNK2" s="406"/>
      <c r="DNL2" s="406"/>
      <c r="DNP2" s="74"/>
      <c r="DNU2" s="72"/>
      <c r="DNX2" s="73"/>
      <c r="DOA2" s="406"/>
      <c r="DOB2" s="406"/>
      <c r="DOF2" s="74"/>
      <c r="DOK2" s="72"/>
      <c r="DON2" s="73"/>
      <c r="DOQ2" s="406"/>
      <c r="DOR2" s="406"/>
      <c r="DOV2" s="74"/>
      <c r="DPA2" s="72"/>
      <c r="DPD2" s="73"/>
      <c r="DPG2" s="406"/>
      <c r="DPH2" s="406"/>
      <c r="DPL2" s="74"/>
      <c r="DPQ2" s="72"/>
      <c r="DPT2" s="73"/>
      <c r="DPW2" s="406"/>
      <c r="DPX2" s="406"/>
      <c r="DQB2" s="74"/>
      <c r="DQG2" s="72"/>
      <c r="DQJ2" s="73"/>
      <c r="DQM2" s="406"/>
      <c r="DQN2" s="406"/>
      <c r="DQR2" s="74"/>
      <c r="DQW2" s="72"/>
      <c r="DQZ2" s="73"/>
      <c r="DRC2" s="406"/>
      <c r="DRD2" s="406"/>
      <c r="DRH2" s="74"/>
      <c r="DRM2" s="72"/>
      <c r="DRP2" s="73"/>
      <c r="DRS2" s="406"/>
      <c r="DRT2" s="406"/>
      <c r="DRX2" s="74"/>
      <c r="DSC2" s="72"/>
      <c r="DSF2" s="73"/>
      <c r="DSI2" s="406"/>
      <c r="DSJ2" s="406"/>
      <c r="DSN2" s="74"/>
      <c r="DSS2" s="72"/>
      <c r="DSV2" s="73"/>
      <c r="DSY2" s="406"/>
      <c r="DSZ2" s="406"/>
      <c r="DTD2" s="74"/>
      <c r="DTI2" s="72"/>
      <c r="DTL2" s="73"/>
      <c r="DTO2" s="406"/>
      <c r="DTP2" s="406"/>
      <c r="DTT2" s="74"/>
      <c r="DTY2" s="72"/>
      <c r="DUB2" s="73"/>
      <c r="DUE2" s="406"/>
      <c r="DUF2" s="406"/>
      <c r="DUJ2" s="74"/>
      <c r="DUO2" s="72"/>
      <c r="DUR2" s="73"/>
      <c r="DUU2" s="406"/>
      <c r="DUV2" s="406"/>
      <c r="DUZ2" s="74"/>
      <c r="DVE2" s="72"/>
      <c r="DVH2" s="73"/>
      <c r="DVK2" s="406"/>
      <c r="DVL2" s="406"/>
      <c r="DVP2" s="74"/>
      <c r="DVU2" s="72"/>
      <c r="DVX2" s="73"/>
      <c r="DWA2" s="406"/>
      <c r="DWB2" s="406"/>
      <c r="DWF2" s="74"/>
      <c r="DWK2" s="72"/>
      <c r="DWN2" s="73"/>
      <c r="DWQ2" s="406"/>
      <c r="DWR2" s="406"/>
      <c r="DWV2" s="74"/>
      <c r="DXA2" s="72"/>
      <c r="DXD2" s="73"/>
      <c r="DXG2" s="406"/>
      <c r="DXH2" s="406"/>
      <c r="DXL2" s="74"/>
      <c r="DXQ2" s="72"/>
      <c r="DXT2" s="73"/>
      <c r="DXW2" s="406"/>
      <c r="DXX2" s="406"/>
      <c r="DYB2" s="74"/>
      <c r="DYG2" s="72"/>
      <c r="DYJ2" s="73"/>
      <c r="DYM2" s="406"/>
      <c r="DYN2" s="406"/>
      <c r="DYR2" s="74"/>
      <c r="DYW2" s="72"/>
      <c r="DYZ2" s="73"/>
      <c r="DZC2" s="406"/>
      <c r="DZD2" s="406"/>
      <c r="DZH2" s="74"/>
      <c r="DZM2" s="72"/>
      <c r="DZP2" s="73"/>
      <c r="DZS2" s="406"/>
      <c r="DZT2" s="406"/>
      <c r="DZX2" s="74"/>
      <c r="EAC2" s="72"/>
      <c r="EAF2" s="73"/>
      <c r="EAI2" s="406"/>
      <c r="EAJ2" s="406"/>
      <c r="EAN2" s="74"/>
      <c r="EAS2" s="72"/>
      <c r="EAV2" s="73"/>
      <c r="EAY2" s="406"/>
      <c r="EAZ2" s="406"/>
      <c r="EBD2" s="74"/>
      <c r="EBI2" s="72"/>
      <c r="EBL2" s="73"/>
      <c r="EBO2" s="406"/>
      <c r="EBP2" s="406"/>
      <c r="EBT2" s="74"/>
      <c r="EBY2" s="72"/>
      <c r="ECB2" s="73"/>
      <c r="ECE2" s="406"/>
      <c r="ECF2" s="406"/>
      <c r="ECJ2" s="74"/>
      <c r="ECO2" s="72"/>
      <c r="ECR2" s="73"/>
      <c r="ECU2" s="406"/>
      <c r="ECV2" s="406"/>
      <c r="ECZ2" s="74"/>
      <c r="EDE2" s="72"/>
      <c r="EDH2" s="73"/>
      <c r="EDK2" s="406"/>
      <c r="EDL2" s="406"/>
      <c r="EDP2" s="74"/>
      <c r="EDU2" s="72"/>
      <c r="EDX2" s="73"/>
      <c r="EEA2" s="406"/>
      <c r="EEB2" s="406"/>
      <c r="EEF2" s="74"/>
      <c r="EEK2" s="72"/>
      <c r="EEN2" s="73"/>
      <c r="EEQ2" s="406"/>
      <c r="EER2" s="406"/>
      <c r="EEV2" s="74"/>
      <c r="EFA2" s="72"/>
      <c r="EFD2" s="73"/>
      <c r="EFG2" s="406"/>
      <c r="EFH2" s="406"/>
      <c r="EFL2" s="74"/>
      <c r="EFQ2" s="72"/>
      <c r="EFT2" s="73"/>
      <c r="EFW2" s="406"/>
      <c r="EFX2" s="406"/>
      <c r="EGB2" s="74"/>
      <c r="EGG2" s="72"/>
      <c r="EGJ2" s="73"/>
      <c r="EGM2" s="406"/>
      <c r="EGN2" s="406"/>
      <c r="EGR2" s="74"/>
      <c r="EGW2" s="72"/>
      <c r="EGZ2" s="73"/>
      <c r="EHC2" s="406"/>
      <c r="EHD2" s="406"/>
      <c r="EHH2" s="74"/>
      <c r="EHM2" s="72"/>
      <c r="EHP2" s="73"/>
      <c r="EHS2" s="406"/>
      <c r="EHT2" s="406"/>
      <c r="EHX2" s="74"/>
      <c r="EIC2" s="72"/>
      <c r="EIF2" s="73"/>
      <c r="EII2" s="406"/>
      <c r="EIJ2" s="406"/>
      <c r="EIN2" s="74"/>
      <c r="EIS2" s="72"/>
      <c r="EIV2" s="73"/>
      <c r="EIY2" s="406"/>
      <c r="EIZ2" s="406"/>
      <c r="EJD2" s="74"/>
      <c r="EJI2" s="72"/>
      <c r="EJL2" s="73"/>
      <c r="EJO2" s="406"/>
      <c r="EJP2" s="406"/>
      <c r="EJT2" s="74"/>
      <c r="EJY2" s="72"/>
      <c r="EKB2" s="73"/>
      <c r="EKE2" s="406"/>
      <c r="EKF2" s="406"/>
      <c r="EKJ2" s="74"/>
      <c r="EKO2" s="72"/>
      <c r="EKR2" s="73"/>
      <c r="EKU2" s="406"/>
      <c r="EKV2" s="406"/>
      <c r="EKZ2" s="74"/>
      <c r="ELE2" s="72"/>
      <c r="ELH2" s="73"/>
      <c r="ELK2" s="406"/>
      <c r="ELL2" s="406"/>
      <c r="ELP2" s="74"/>
      <c r="ELU2" s="72"/>
      <c r="ELX2" s="73"/>
      <c r="EMA2" s="406"/>
      <c r="EMB2" s="406"/>
      <c r="EMF2" s="74"/>
      <c r="EMK2" s="72"/>
      <c r="EMN2" s="73"/>
      <c r="EMQ2" s="406"/>
      <c r="EMR2" s="406"/>
      <c r="EMV2" s="74"/>
      <c r="ENA2" s="72"/>
      <c r="END2" s="73"/>
      <c r="ENG2" s="406"/>
      <c r="ENH2" s="406"/>
      <c r="ENL2" s="74"/>
      <c r="ENQ2" s="72"/>
      <c r="ENT2" s="73"/>
      <c r="ENW2" s="406"/>
      <c r="ENX2" s="406"/>
      <c r="EOB2" s="74"/>
      <c r="EOG2" s="72"/>
      <c r="EOJ2" s="73"/>
      <c r="EOM2" s="406"/>
      <c r="EON2" s="406"/>
      <c r="EOR2" s="74"/>
      <c r="EOW2" s="72"/>
      <c r="EOZ2" s="73"/>
      <c r="EPC2" s="406"/>
      <c r="EPD2" s="406"/>
      <c r="EPH2" s="74"/>
      <c r="EPM2" s="72"/>
      <c r="EPP2" s="73"/>
      <c r="EPS2" s="406"/>
      <c r="EPT2" s="406"/>
      <c r="EPX2" s="74"/>
      <c r="EQC2" s="72"/>
      <c r="EQF2" s="73"/>
      <c r="EQI2" s="406"/>
      <c r="EQJ2" s="406"/>
      <c r="EQN2" s="74"/>
      <c r="EQS2" s="72"/>
      <c r="EQV2" s="73"/>
      <c r="EQY2" s="406"/>
      <c r="EQZ2" s="406"/>
      <c r="ERD2" s="74"/>
      <c r="ERI2" s="72"/>
      <c r="ERL2" s="73"/>
      <c r="ERO2" s="406"/>
      <c r="ERP2" s="406"/>
      <c r="ERT2" s="74"/>
      <c r="ERY2" s="72"/>
      <c r="ESB2" s="73"/>
      <c r="ESE2" s="406"/>
      <c r="ESF2" s="406"/>
      <c r="ESJ2" s="74"/>
      <c r="ESO2" s="72"/>
      <c r="ESR2" s="73"/>
      <c r="ESU2" s="406"/>
      <c r="ESV2" s="406"/>
      <c r="ESZ2" s="74"/>
      <c r="ETE2" s="72"/>
      <c r="ETH2" s="73"/>
      <c r="ETK2" s="406"/>
      <c r="ETL2" s="406"/>
      <c r="ETP2" s="74"/>
      <c r="ETU2" s="72"/>
      <c r="ETX2" s="73"/>
      <c r="EUA2" s="406"/>
      <c r="EUB2" s="406"/>
      <c r="EUF2" s="74"/>
      <c r="EUK2" s="72"/>
      <c r="EUN2" s="73"/>
      <c r="EUQ2" s="406"/>
      <c r="EUR2" s="406"/>
      <c r="EUV2" s="74"/>
      <c r="EVA2" s="72"/>
      <c r="EVD2" s="73"/>
      <c r="EVG2" s="406"/>
      <c r="EVH2" s="406"/>
      <c r="EVL2" s="74"/>
      <c r="EVQ2" s="72"/>
      <c r="EVT2" s="73"/>
      <c r="EVW2" s="406"/>
      <c r="EVX2" s="406"/>
      <c r="EWB2" s="74"/>
      <c r="EWG2" s="72"/>
      <c r="EWJ2" s="73"/>
      <c r="EWM2" s="406"/>
      <c r="EWN2" s="406"/>
      <c r="EWR2" s="74"/>
      <c r="EWW2" s="72"/>
      <c r="EWZ2" s="73"/>
      <c r="EXC2" s="406"/>
      <c r="EXD2" s="406"/>
      <c r="EXH2" s="74"/>
      <c r="EXM2" s="72"/>
      <c r="EXP2" s="73"/>
      <c r="EXS2" s="406"/>
      <c r="EXT2" s="406"/>
      <c r="EXX2" s="74"/>
      <c r="EYC2" s="72"/>
      <c r="EYF2" s="73"/>
      <c r="EYI2" s="406"/>
      <c r="EYJ2" s="406"/>
      <c r="EYN2" s="74"/>
      <c r="EYS2" s="72"/>
      <c r="EYV2" s="73"/>
      <c r="EYY2" s="406"/>
      <c r="EYZ2" s="406"/>
      <c r="EZD2" s="74"/>
      <c r="EZI2" s="72"/>
      <c r="EZL2" s="73"/>
      <c r="EZO2" s="406"/>
      <c r="EZP2" s="406"/>
      <c r="EZT2" s="74"/>
      <c r="EZY2" s="72"/>
      <c r="FAB2" s="73"/>
      <c r="FAE2" s="406"/>
      <c r="FAF2" s="406"/>
      <c r="FAJ2" s="74"/>
      <c r="FAO2" s="72"/>
      <c r="FAR2" s="73"/>
      <c r="FAU2" s="406"/>
      <c r="FAV2" s="406"/>
      <c r="FAZ2" s="74"/>
      <c r="FBE2" s="72"/>
      <c r="FBH2" s="73"/>
      <c r="FBK2" s="406"/>
      <c r="FBL2" s="406"/>
      <c r="FBP2" s="74"/>
      <c r="FBU2" s="72"/>
      <c r="FBX2" s="73"/>
      <c r="FCA2" s="406"/>
      <c r="FCB2" s="406"/>
      <c r="FCF2" s="74"/>
      <c r="FCK2" s="72"/>
      <c r="FCN2" s="73"/>
      <c r="FCQ2" s="406"/>
      <c r="FCR2" s="406"/>
      <c r="FCV2" s="74"/>
      <c r="FDA2" s="72"/>
      <c r="FDD2" s="73"/>
      <c r="FDG2" s="406"/>
      <c r="FDH2" s="406"/>
      <c r="FDL2" s="74"/>
      <c r="FDQ2" s="72"/>
      <c r="FDT2" s="73"/>
      <c r="FDW2" s="406"/>
      <c r="FDX2" s="406"/>
      <c r="FEB2" s="74"/>
      <c r="FEG2" s="72"/>
      <c r="FEJ2" s="73"/>
      <c r="FEM2" s="406"/>
      <c r="FEN2" s="406"/>
      <c r="FER2" s="74"/>
      <c r="FEW2" s="72"/>
      <c r="FEZ2" s="73"/>
      <c r="FFC2" s="406"/>
      <c r="FFD2" s="406"/>
      <c r="FFH2" s="74"/>
      <c r="FFM2" s="72"/>
      <c r="FFP2" s="73"/>
      <c r="FFS2" s="406"/>
      <c r="FFT2" s="406"/>
      <c r="FFX2" s="74"/>
      <c r="FGC2" s="72"/>
      <c r="FGF2" s="73"/>
      <c r="FGI2" s="406"/>
      <c r="FGJ2" s="406"/>
      <c r="FGN2" s="74"/>
      <c r="FGS2" s="72"/>
      <c r="FGV2" s="73"/>
      <c r="FGY2" s="406"/>
      <c r="FGZ2" s="406"/>
      <c r="FHD2" s="74"/>
      <c r="FHI2" s="72"/>
      <c r="FHL2" s="73"/>
      <c r="FHO2" s="406"/>
      <c r="FHP2" s="406"/>
      <c r="FHT2" s="74"/>
      <c r="FHY2" s="72"/>
      <c r="FIB2" s="73"/>
      <c r="FIE2" s="406"/>
      <c r="FIF2" s="406"/>
      <c r="FIJ2" s="74"/>
      <c r="FIO2" s="72"/>
      <c r="FIR2" s="73"/>
      <c r="FIU2" s="406"/>
      <c r="FIV2" s="406"/>
      <c r="FIZ2" s="74"/>
      <c r="FJE2" s="72"/>
      <c r="FJH2" s="73"/>
      <c r="FJK2" s="406"/>
      <c r="FJL2" s="406"/>
      <c r="FJP2" s="74"/>
      <c r="FJU2" s="72"/>
      <c r="FJX2" s="73"/>
      <c r="FKA2" s="406"/>
      <c r="FKB2" s="406"/>
      <c r="FKF2" s="74"/>
      <c r="FKK2" s="72"/>
      <c r="FKN2" s="73"/>
      <c r="FKQ2" s="406"/>
      <c r="FKR2" s="406"/>
      <c r="FKV2" s="74"/>
      <c r="FLA2" s="72"/>
      <c r="FLD2" s="73"/>
      <c r="FLG2" s="406"/>
      <c r="FLH2" s="406"/>
      <c r="FLL2" s="74"/>
      <c r="FLQ2" s="72"/>
      <c r="FLT2" s="73"/>
      <c r="FLW2" s="406"/>
      <c r="FLX2" s="406"/>
      <c r="FMB2" s="74"/>
      <c r="FMG2" s="72"/>
      <c r="FMJ2" s="73"/>
      <c r="FMM2" s="406"/>
      <c r="FMN2" s="406"/>
      <c r="FMR2" s="74"/>
      <c r="FMW2" s="72"/>
      <c r="FMZ2" s="73"/>
      <c r="FNC2" s="406"/>
      <c r="FND2" s="406"/>
      <c r="FNH2" s="74"/>
      <c r="FNM2" s="72"/>
      <c r="FNP2" s="73"/>
      <c r="FNS2" s="406"/>
      <c r="FNT2" s="406"/>
      <c r="FNX2" s="74"/>
      <c r="FOC2" s="72"/>
      <c r="FOF2" s="73"/>
      <c r="FOI2" s="406"/>
      <c r="FOJ2" s="406"/>
      <c r="FON2" s="74"/>
      <c r="FOS2" s="72"/>
      <c r="FOV2" s="73"/>
      <c r="FOY2" s="406"/>
      <c r="FOZ2" s="406"/>
      <c r="FPD2" s="74"/>
      <c r="FPI2" s="72"/>
      <c r="FPL2" s="73"/>
      <c r="FPO2" s="406"/>
      <c r="FPP2" s="406"/>
      <c r="FPT2" s="74"/>
      <c r="FPY2" s="72"/>
      <c r="FQB2" s="73"/>
      <c r="FQE2" s="406"/>
      <c r="FQF2" s="406"/>
      <c r="FQJ2" s="74"/>
      <c r="FQO2" s="72"/>
      <c r="FQR2" s="73"/>
      <c r="FQU2" s="406"/>
      <c r="FQV2" s="406"/>
      <c r="FQZ2" s="74"/>
      <c r="FRE2" s="72"/>
      <c r="FRH2" s="73"/>
      <c r="FRK2" s="406"/>
      <c r="FRL2" s="406"/>
      <c r="FRP2" s="74"/>
      <c r="FRU2" s="72"/>
      <c r="FRX2" s="73"/>
      <c r="FSA2" s="406"/>
      <c r="FSB2" s="406"/>
      <c r="FSF2" s="74"/>
      <c r="FSK2" s="72"/>
      <c r="FSN2" s="73"/>
      <c r="FSQ2" s="406"/>
      <c r="FSR2" s="406"/>
      <c r="FSV2" s="74"/>
      <c r="FTA2" s="72"/>
      <c r="FTD2" s="73"/>
      <c r="FTG2" s="406"/>
      <c r="FTH2" s="406"/>
      <c r="FTL2" s="74"/>
      <c r="FTQ2" s="72"/>
      <c r="FTT2" s="73"/>
      <c r="FTW2" s="406"/>
      <c r="FTX2" s="406"/>
      <c r="FUB2" s="74"/>
      <c r="FUG2" s="72"/>
      <c r="FUJ2" s="73"/>
      <c r="FUM2" s="406"/>
      <c r="FUN2" s="406"/>
      <c r="FUR2" s="74"/>
      <c r="FUW2" s="72"/>
      <c r="FUZ2" s="73"/>
      <c r="FVC2" s="406"/>
      <c r="FVD2" s="406"/>
      <c r="FVH2" s="74"/>
      <c r="FVM2" s="72"/>
      <c r="FVP2" s="73"/>
      <c r="FVS2" s="406"/>
      <c r="FVT2" s="406"/>
      <c r="FVX2" s="74"/>
      <c r="FWC2" s="72"/>
      <c r="FWF2" s="73"/>
      <c r="FWI2" s="406"/>
      <c r="FWJ2" s="406"/>
      <c r="FWN2" s="74"/>
      <c r="FWS2" s="72"/>
      <c r="FWV2" s="73"/>
      <c r="FWY2" s="406"/>
      <c r="FWZ2" s="406"/>
      <c r="FXD2" s="74"/>
      <c r="FXI2" s="72"/>
      <c r="FXL2" s="73"/>
      <c r="FXO2" s="406"/>
      <c r="FXP2" s="406"/>
      <c r="FXT2" s="74"/>
      <c r="FXY2" s="72"/>
      <c r="FYB2" s="73"/>
      <c r="FYE2" s="406"/>
      <c r="FYF2" s="406"/>
      <c r="FYJ2" s="74"/>
      <c r="FYO2" s="72"/>
      <c r="FYR2" s="73"/>
      <c r="FYU2" s="406"/>
      <c r="FYV2" s="406"/>
      <c r="FYZ2" s="74"/>
      <c r="FZE2" s="72"/>
      <c r="FZH2" s="73"/>
      <c r="FZK2" s="406"/>
      <c r="FZL2" s="406"/>
      <c r="FZP2" s="74"/>
      <c r="FZU2" s="72"/>
      <c r="FZX2" s="73"/>
      <c r="GAA2" s="406"/>
      <c r="GAB2" s="406"/>
      <c r="GAF2" s="74"/>
      <c r="GAK2" s="72"/>
      <c r="GAN2" s="73"/>
      <c r="GAQ2" s="406"/>
      <c r="GAR2" s="406"/>
      <c r="GAV2" s="74"/>
      <c r="GBA2" s="72"/>
      <c r="GBD2" s="73"/>
      <c r="GBG2" s="406"/>
      <c r="GBH2" s="406"/>
      <c r="GBL2" s="74"/>
      <c r="GBQ2" s="72"/>
      <c r="GBT2" s="73"/>
      <c r="GBW2" s="406"/>
      <c r="GBX2" s="406"/>
      <c r="GCB2" s="74"/>
      <c r="GCG2" s="72"/>
      <c r="GCJ2" s="73"/>
      <c r="GCM2" s="406"/>
      <c r="GCN2" s="406"/>
      <c r="GCR2" s="74"/>
      <c r="GCW2" s="72"/>
      <c r="GCZ2" s="73"/>
      <c r="GDC2" s="406"/>
      <c r="GDD2" s="406"/>
      <c r="GDH2" s="74"/>
      <c r="GDM2" s="72"/>
      <c r="GDP2" s="73"/>
      <c r="GDS2" s="406"/>
      <c r="GDT2" s="406"/>
      <c r="GDX2" s="74"/>
      <c r="GEC2" s="72"/>
      <c r="GEF2" s="73"/>
      <c r="GEI2" s="406"/>
      <c r="GEJ2" s="406"/>
      <c r="GEN2" s="74"/>
      <c r="GES2" s="72"/>
      <c r="GEV2" s="73"/>
      <c r="GEY2" s="406"/>
      <c r="GEZ2" s="406"/>
      <c r="GFD2" s="74"/>
      <c r="GFI2" s="72"/>
      <c r="GFL2" s="73"/>
      <c r="GFO2" s="406"/>
      <c r="GFP2" s="406"/>
      <c r="GFT2" s="74"/>
      <c r="GFY2" s="72"/>
      <c r="GGB2" s="73"/>
      <c r="GGE2" s="406"/>
      <c r="GGF2" s="406"/>
      <c r="GGJ2" s="74"/>
      <c r="GGO2" s="72"/>
      <c r="GGR2" s="73"/>
      <c r="GGU2" s="406"/>
      <c r="GGV2" s="406"/>
      <c r="GGZ2" s="74"/>
      <c r="GHE2" s="72"/>
      <c r="GHH2" s="73"/>
      <c r="GHK2" s="406"/>
      <c r="GHL2" s="406"/>
      <c r="GHP2" s="74"/>
      <c r="GHU2" s="72"/>
      <c r="GHX2" s="73"/>
      <c r="GIA2" s="406"/>
      <c r="GIB2" s="406"/>
      <c r="GIF2" s="74"/>
      <c r="GIK2" s="72"/>
      <c r="GIN2" s="73"/>
      <c r="GIQ2" s="406"/>
      <c r="GIR2" s="406"/>
      <c r="GIV2" s="74"/>
      <c r="GJA2" s="72"/>
      <c r="GJD2" s="73"/>
      <c r="GJG2" s="406"/>
      <c r="GJH2" s="406"/>
      <c r="GJL2" s="74"/>
      <c r="GJQ2" s="72"/>
      <c r="GJT2" s="73"/>
      <c r="GJW2" s="406"/>
      <c r="GJX2" s="406"/>
      <c r="GKB2" s="74"/>
      <c r="GKG2" s="72"/>
      <c r="GKJ2" s="73"/>
      <c r="GKM2" s="406"/>
      <c r="GKN2" s="406"/>
      <c r="GKR2" s="74"/>
      <c r="GKW2" s="72"/>
      <c r="GKZ2" s="73"/>
      <c r="GLC2" s="406"/>
      <c r="GLD2" s="406"/>
      <c r="GLH2" s="74"/>
      <c r="GLM2" s="72"/>
      <c r="GLP2" s="73"/>
      <c r="GLS2" s="406"/>
      <c r="GLT2" s="406"/>
      <c r="GLX2" s="74"/>
      <c r="GMC2" s="72"/>
      <c r="GMF2" s="73"/>
      <c r="GMI2" s="406"/>
      <c r="GMJ2" s="406"/>
      <c r="GMN2" s="74"/>
      <c r="GMS2" s="72"/>
      <c r="GMV2" s="73"/>
      <c r="GMY2" s="406"/>
      <c r="GMZ2" s="406"/>
      <c r="GND2" s="74"/>
      <c r="GNI2" s="72"/>
      <c r="GNL2" s="73"/>
      <c r="GNO2" s="406"/>
      <c r="GNP2" s="406"/>
      <c r="GNT2" s="74"/>
      <c r="GNY2" s="72"/>
      <c r="GOB2" s="73"/>
      <c r="GOE2" s="406"/>
      <c r="GOF2" s="406"/>
      <c r="GOJ2" s="74"/>
      <c r="GOO2" s="72"/>
      <c r="GOR2" s="73"/>
      <c r="GOU2" s="406"/>
      <c r="GOV2" s="406"/>
      <c r="GOZ2" s="74"/>
      <c r="GPE2" s="72"/>
      <c r="GPH2" s="73"/>
      <c r="GPK2" s="406"/>
      <c r="GPL2" s="406"/>
      <c r="GPP2" s="74"/>
      <c r="GPU2" s="72"/>
      <c r="GPX2" s="73"/>
      <c r="GQA2" s="406"/>
      <c r="GQB2" s="406"/>
      <c r="GQF2" s="74"/>
      <c r="GQK2" s="72"/>
      <c r="GQN2" s="73"/>
      <c r="GQQ2" s="406"/>
      <c r="GQR2" s="406"/>
      <c r="GQV2" s="74"/>
      <c r="GRA2" s="72"/>
      <c r="GRD2" s="73"/>
      <c r="GRG2" s="406"/>
      <c r="GRH2" s="406"/>
      <c r="GRL2" s="74"/>
      <c r="GRQ2" s="72"/>
      <c r="GRT2" s="73"/>
      <c r="GRW2" s="406"/>
      <c r="GRX2" s="406"/>
      <c r="GSB2" s="74"/>
      <c r="GSG2" s="72"/>
      <c r="GSJ2" s="73"/>
      <c r="GSM2" s="406"/>
      <c r="GSN2" s="406"/>
      <c r="GSR2" s="74"/>
      <c r="GSW2" s="72"/>
      <c r="GSZ2" s="73"/>
      <c r="GTC2" s="406"/>
      <c r="GTD2" s="406"/>
      <c r="GTH2" s="74"/>
      <c r="GTM2" s="72"/>
      <c r="GTP2" s="73"/>
      <c r="GTS2" s="406"/>
      <c r="GTT2" s="406"/>
      <c r="GTX2" s="74"/>
      <c r="GUC2" s="72"/>
      <c r="GUF2" s="73"/>
      <c r="GUI2" s="406"/>
      <c r="GUJ2" s="406"/>
      <c r="GUN2" s="74"/>
      <c r="GUS2" s="72"/>
      <c r="GUV2" s="73"/>
      <c r="GUY2" s="406"/>
      <c r="GUZ2" s="406"/>
      <c r="GVD2" s="74"/>
      <c r="GVI2" s="72"/>
      <c r="GVL2" s="73"/>
      <c r="GVO2" s="406"/>
      <c r="GVP2" s="406"/>
      <c r="GVT2" s="74"/>
      <c r="GVY2" s="72"/>
      <c r="GWB2" s="73"/>
      <c r="GWE2" s="406"/>
      <c r="GWF2" s="406"/>
      <c r="GWJ2" s="74"/>
      <c r="GWO2" s="72"/>
      <c r="GWR2" s="73"/>
      <c r="GWU2" s="406"/>
      <c r="GWV2" s="406"/>
      <c r="GWZ2" s="74"/>
      <c r="GXE2" s="72"/>
      <c r="GXH2" s="73"/>
      <c r="GXK2" s="406"/>
      <c r="GXL2" s="406"/>
      <c r="GXP2" s="74"/>
      <c r="GXU2" s="72"/>
      <c r="GXX2" s="73"/>
      <c r="GYA2" s="406"/>
      <c r="GYB2" s="406"/>
      <c r="GYF2" s="74"/>
      <c r="GYK2" s="72"/>
      <c r="GYN2" s="73"/>
      <c r="GYQ2" s="406"/>
      <c r="GYR2" s="406"/>
      <c r="GYV2" s="74"/>
      <c r="GZA2" s="72"/>
      <c r="GZD2" s="73"/>
      <c r="GZG2" s="406"/>
      <c r="GZH2" s="406"/>
      <c r="GZL2" s="74"/>
      <c r="GZQ2" s="72"/>
      <c r="GZT2" s="73"/>
      <c r="GZW2" s="406"/>
      <c r="GZX2" s="406"/>
      <c r="HAB2" s="74"/>
      <c r="HAG2" s="72"/>
      <c r="HAJ2" s="73"/>
      <c r="HAM2" s="406"/>
      <c r="HAN2" s="406"/>
      <c r="HAR2" s="74"/>
      <c r="HAW2" s="72"/>
      <c r="HAZ2" s="73"/>
      <c r="HBC2" s="406"/>
      <c r="HBD2" s="406"/>
      <c r="HBH2" s="74"/>
      <c r="HBM2" s="72"/>
      <c r="HBP2" s="73"/>
      <c r="HBS2" s="406"/>
      <c r="HBT2" s="406"/>
      <c r="HBX2" s="74"/>
      <c r="HCC2" s="72"/>
      <c r="HCF2" s="73"/>
      <c r="HCI2" s="406"/>
      <c r="HCJ2" s="406"/>
      <c r="HCN2" s="74"/>
      <c r="HCS2" s="72"/>
      <c r="HCV2" s="73"/>
      <c r="HCY2" s="406"/>
      <c r="HCZ2" s="406"/>
      <c r="HDD2" s="74"/>
      <c r="HDI2" s="72"/>
      <c r="HDL2" s="73"/>
      <c r="HDO2" s="406"/>
      <c r="HDP2" s="406"/>
      <c r="HDT2" s="74"/>
      <c r="HDY2" s="72"/>
      <c r="HEB2" s="73"/>
      <c r="HEE2" s="406"/>
      <c r="HEF2" s="406"/>
      <c r="HEJ2" s="74"/>
      <c r="HEO2" s="72"/>
      <c r="HER2" s="73"/>
      <c r="HEU2" s="406"/>
      <c r="HEV2" s="406"/>
      <c r="HEZ2" s="74"/>
      <c r="HFE2" s="72"/>
      <c r="HFH2" s="73"/>
      <c r="HFK2" s="406"/>
      <c r="HFL2" s="406"/>
      <c r="HFP2" s="74"/>
      <c r="HFU2" s="72"/>
      <c r="HFX2" s="73"/>
      <c r="HGA2" s="406"/>
      <c r="HGB2" s="406"/>
      <c r="HGF2" s="74"/>
      <c r="HGK2" s="72"/>
      <c r="HGN2" s="73"/>
      <c r="HGQ2" s="406"/>
      <c r="HGR2" s="406"/>
      <c r="HGV2" s="74"/>
      <c r="HHA2" s="72"/>
      <c r="HHD2" s="73"/>
      <c r="HHG2" s="406"/>
      <c r="HHH2" s="406"/>
      <c r="HHL2" s="74"/>
      <c r="HHQ2" s="72"/>
      <c r="HHT2" s="73"/>
      <c r="HHW2" s="406"/>
      <c r="HHX2" s="406"/>
      <c r="HIB2" s="74"/>
      <c r="HIG2" s="72"/>
      <c r="HIJ2" s="73"/>
      <c r="HIM2" s="406"/>
      <c r="HIN2" s="406"/>
      <c r="HIR2" s="74"/>
      <c r="HIW2" s="72"/>
      <c r="HIZ2" s="73"/>
      <c r="HJC2" s="406"/>
      <c r="HJD2" s="406"/>
      <c r="HJH2" s="74"/>
      <c r="HJM2" s="72"/>
      <c r="HJP2" s="73"/>
      <c r="HJS2" s="406"/>
      <c r="HJT2" s="406"/>
      <c r="HJX2" s="74"/>
      <c r="HKC2" s="72"/>
      <c r="HKF2" s="73"/>
      <c r="HKI2" s="406"/>
      <c r="HKJ2" s="406"/>
      <c r="HKN2" s="74"/>
      <c r="HKS2" s="72"/>
      <c r="HKV2" s="73"/>
      <c r="HKY2" s="406"/>
      <c r="HKZ2" s="406"/>
      <c r="HLD2" s="74"/>
      <c r="HLI2" s="72"/>
      <c r="HLL2" s="73"/>
      <c r="HLO2" s="406"/>
      <c r="HLP2" s="406"/>
      <c r="HLT2" s="74"/>
      <c r="HLY2" s="72"/>
      <c r="HMB2" s="73"/>
      <c r="HME2" s="406"/>
      <c r="HMF2" s="406"/>
      <c r="HMJ2" s="74"/>
      <c r="HMO2" s="72"/>
      <c r="HMR2" s="73"/>
      <c r="HMU2" s="406"/>
      <c r="HMV2" s="406"/>
      <c r="HMZ2" s="74"/>
      <c r="HNE2" s="72"/>
      <c r="HNH2" s="73"/>
      <c r="HNK2" s="406"/>
      <c r="HNL2" s="406"/>
      <c r="HNP2" s="74"/>
      <c r="HNU2" s="72"/>
      <c r="HNX2" s="73"/>
      <c r="HOA2" s="406"/>
      <c r="HOB2" s="406"/>
      <c r="HOF2" s="74"/>
      <c r="HOK2" s="72"/>
      <c r="HON2" s="73"/>
      <c r="HOQ2" s="406"/>
      <c r="HOR2" s="406"/>
      <c r="HOV2" s="74"/>
      <c r="HPA2" s="72"/>
      <c r="HPD2" s="73"/>
      <c r="HPG2" s="406"/>
      <c r="HPH2" s="406"/>
      <c r="HPL2" s="74"/>
      <c r="HPQ2" s="72"/>
      <c r="HPT2" s="73"/>
      <c r="HPW2" s="406"/>
      <c r="HPX2" s="406"/>
      <c r="HQB2" s="74"/>
      <c r="HQG2" s="72"/>
      <c r="HQJ2" s="73"/>
      <c r="HQM2" s="406"/>
      <c r="HQN2" s="406"/>
      <c r="HQR2" s="74"/>
      <c r="HQW2" s="72"/>
      <c r="HQZ2" s="73"/>
      <c r="HRC2" s="406"/>
      <c r="HRD2" s="406"/>
      <c r="HRH2" s="74"/>
      <c r="HRM2" s="72"/>
      <c r="HRP2" s="73"/>
      <c r="HRS2" s="406"/>
      <c r="HRT2" s="406"/>
      <c r="HRX2" s="74"/>
      <c r="HSC2" s="72"/>
      <c r="HSF2" s="73"/>
      <c r="HSI2" s="406"/>
      <c r="HSJ2" s="406"/>
      <c r="HSN2" s="74"/>
      <c r="HSS2" s="72"/>
      <c r="HSV2" s="73"/>
      <c r="HSY2" s="406"/>
      <c r="HSZ2" s="406"/>
      <c r="HTD2" s="74"/>
      <c r="HTI2" s="72"/>
      <c r="HTL2" s="73"/>
      <c r="HTO2" s="406"/>
      <c r="HTP2" s="406"/>
      <c r="HTT2" s="74"/>
      <c r="HTY2" s="72"/>
      <c r="HUB2" s="73"/>
      <c r="HUE2" s="406"/>
      <c r="HUF2" s="406"/>
      <c r="HUJ2" s="74"/>
      <c r="HUO2" s="72"/>
      <c r="HUR2" s="73"/>
      <c r="HUU2" s="406"/>
      <c r="HUV2" s="406"/>
      <c r="HUZ2" s="74"/>
      <c r="HVE2" s="72"/>
      <c r="HVH2" s="73"/>
      <c r="HVK2" s="406"/>
      <c r="HVL2" s="406"/>
      <c r="HVP2" s="74"/>
      <c r="HVU2" s="72"/>
      <c r="HVX2" s="73"/>
      <c r="HWA2" s="406"/>
      <c r="HWB2" s="406"/>
      <c r="HWF2" s="74"/>
      <c r="HWK2" s="72"/>
      <c r="HWN2" s="73"/>
      <c r="HWQ2" s="406"/>
      <c r="HWR2" s="406"/>
      <c r="HWV2" s="74"/>
      <c r="HXA2" s="72"/>
      <c r="HXD2" s="73"/>
      <c r="HXG2" s="406"/>
      <c r="HXH2" s="406"/>
      <c r="HXL2" s="74"/>
      <c r="HXQ2" s="72"/>
      <c r="HXT2" s="73"/>
      <c r="HXW2" s="406"/>
      <c r="HXX2" s="406"/>
      <c r="HYB2" s="74"/>
      <c r="HYG2" s="72"/>
      <c r="HYJ2" s="73"/>
      <c r="HYM2" s="406"/>
      <c r="HYN2" s="406"/>
      <c r="HYR2" s="74"/>
      <c r="HYW2" s="72"/>
      <c r="HYZ2" s="73"/>
      <c r="HZC2" s="406"/>
      <c r="HZD2" s="406"/>
      <c r="HZH2" s="74"/>
      <c r="HZM2" s="72"/>
      <c r="HZP2" s="73"/>
      <c r="HZS2" s="406"/>
      <c r="HZT2" s="406"/>
      <c r="HZX2" s="74"/>
      <c r="IAC2" s="72"/>
      <c r="IAF2" s="73"/>
      <c r="IAI2" s="406"/>
      <c r="IAJ2" s="406"/>
      <c r="IAN2" s="74"/>
      <c r="IAS2" s="72"/>
      <c r="IAV2" s="73"/>
      <c r="IAY2" s="406"/>
      <c r="IAZ2" s="406"/>
      <c r="IBD2" s="74"/>
      <c r="IBI2" s="72"/>
      <c r="IBL2" s="73"/>
      <c r="IBO2" s="406"/>
      <c r="IBP2" s="406"/>
      <c r="IBT2" s="74"/>
      <c r="IBY2" s="72"/>
      <c r="ICB2" s="73"/>
      <c r="ICE2" s="406"/>
      <c r="ICF2" s="406"/>
      <c r="ICJ2" s="74"/>
      <c r="ICO2" s="72"/>
      <c r="ICR2" s="73"/>
      <c r="ICU2" s="406"/>
      <c r="ICV2" s="406"/>
      <c r="ICZ2" s="74"/>
      <c r="IDE2" s="72"/>
      <c r="IDH2" s="73"/>
      <c r="IDK2" s="406"/>
      <c r="IDL2" s="406"/>
      <c r="IDP2" s="74"/>
      <c r="IDU2" s="72"/>
      <c r="IDX2" s="73"/>
      <c r="IEA2" s="406"/>
      <c r="IEB2" s="406"/>
      <c r="IEF2" s="74"/>
      <c r="IEK2" s="72"/>
      <c r="IEN2" s="73"/>
      <c r="IEQ2" s="406"/>
      <c r="IER2" s="406"/>
      <c r="IEV2" s="74"/>
      <c r="IFA2" s="72"/>
      <c r="IFD2" s="73"/>
      <c r="IFG2" s="406"/>
      <c r="IFH2" s="406"/>
      <c r="IFL2" s="74"/>
      <c r="IFQ2" s="72"/>
      <c r="IFT2" s="73"/>
      <c r="IFW2" s="406"/>
      <c r="IFX2" s="406"/>
      <c r="IGB2" s="74"/>
      <c r="IGG2" s="72"/>
      <c r="IGJ2" s="73"/>
      <c r="IGM2" s="406"/>
      <c r="IGN2" s="406"/>
      <c r="IGR2" s="74"/>
      <c r="IGW2" s="72"/>
      <c r="IGZ2" s="73"/>
      <c r="IHC2" s="406"/>
      <c r="IHD2" s="406"/>
      <c r="IHH2" s="74"/>
      <c r="IHM2" s="72"/>
      <c r="IHP2" s="73"/>
      <c r="IHS2" s="406"/>
      <c r="IHT2" s="406"/>
      <c r="IHX2" s="74"/>
      <c r="IIC2" s="72"/>
      <c r="IIF2" s="73"/>
      <c r="III2" s="406"/>
      <c r="IIJ2" s="406"/>
      <c r="IIN2" s="74"/>
      <c r="IIS2" s="72"/>
      <c r="IIV2" s="73"/>
      <c r="IIY2" s="406"/>
      <c r="IIZ2" s="406"/>
      <c r="IJD2" s="74"/>
      <c r="IJI2" s="72"/>
      <c r="IJL2" s="73"/>
      <c r="IJO2" s="406"/>
      <c r="IJP2" s="406"/>
      <c r="IJT2" s="74"/>
      <c r="IJY2" s="72"/>
      <c r="IKB2" s="73"/>
      <c r="IKE2" s="406"/>
      <c r="IKF2" s="406"/>
      <c r="IKJ2" s="74"/>
      <c r="IKO2" s="72"/>
      <c r="IKR2" s="73"/>
      <c r="IKU2" s="406"/>
      <c r="IKV2" s="406"/>
      <c r="IKZ2" s="74"/>
      <c r="ILE2" s="72"/>
      <c r="ILH2" s="73"/>
      <c r="ILK2" s="406"/>
      <c r="ILL2" s="406"/>
      <c r="ILP2" s="74"/>
      <c r="ILU2" s="72"/>
      <c r="ILX2" s="73"/>
      <c r="IMA2" s="406"/>
      <c r="IMB2" s="406"/>
      <c r="IMF2" s="74"/>
      <c r="IMK2" s="72"/>
      <c r="IMN2" s="73"/>
      <c r="IMQ2" s="406"/>
      <c r="IMR2" s="406"/>
      <c r="IMV2" s="74"/>
      <c r="INA2" s="72"/>
      <c r="IND2" s="73"/>
      <c r="ING2" s="406"/>
      <c r="INH2" s="406"/>
      <c r="INL2" s="74"/>
      <c r="INQ2" s="72"/>
      <c r="INT2" s="73"/>
      <c r="INW2" s="406"/>
      <c r="INX2" s="406"/>
      <c r="IOB2" s="74"/>
      <c r="IOG2" s="72"/>
      <c r="IOJ2" s="73"/>
      <c r="IOM2" s="406"/>
      <c r="ION2" s="406"/>
      <c r="IOR2" s="74"/>
      <c r="IOW2" s="72"/>
      <c r="IOZ2" s="73"/>
      <c r="IPC2" s="406"/>
      <c r="IPD2" s="406"/>
      <c r="IPH2" s="74"/>
      <c r="IPM2" s="72"/>
      <c r="IPP2" s="73"/>
      <c r="IPS2" s="406"/>
      <c r="IPT2" s="406"/>
      <c r="IPX2" s="74"/>
      <c r="IQC2" s="72"/>
      <c r="IQF2" s="73"/>
      <c r="IQI2" s="406"/>
      <c r="IQJ2" s="406"/>
      <c r="IQN2" s="74"/>
      <c r="IQS2" s="72"/>
      <c r="IQV2" s="73"/>
      <c r="IQY2" s="406"/>
      <c r="IQZ2" s="406"/>
      <c r="IRD2" s="74"/>
      <c r="IRI2" s="72"/>
      <c r="IRL2" s="73"/>
      <c r="IRO2" s="406"/>
      <c r="IRP2" s="406"/>
      <c r="IRT2" s="74"/>
      <c r="IRY2" s="72"/>
      <c r="ISB2" s="73"/>
      <c r="ISE2" s="406"/>
      <c r="ISF2" s="406"/>
      <c r="ISJ2" s="74"/>
      <c r="ISO2" s="72"/>
      <c r="ISR2" s="73"/>
      <c r="ISU2" s="406"/>
      <c r="ISV2" s="406"/>
      <c r="ISZ2" s="74"/>
      <c r="ITE2" s="72"/>
      <c r="ITH2" s="73"/>
      <c r="ITK2" s="406"/>
      <c r="ITL2" s="406"/>
      <c r="ITP2" s="74"/>
      <c r="ITU2" s="72"/>
      <c r="ITX2" s="73"/>
      <c r="IUA2" s="406"/>
      <c r="IUB2" s="406"/>
      <c r="IUF2" s="74"/>
      <c r="IUK2" s="72"/>
      <c r="IUN2" s="73"/>
      <c r="IUQ2" s="406"/>
      <c r="IUR2" s="406"/>
      <c r="IUV2" s="74"/>
      <c r="IVA2" s="72"/>
      <c r="IVD2" s="73"/>
      <c r="IVG2" s="406"/>
      <c r="IVH2" s="406"/>
      <c r="IVL2" s="74"/>
      <c r="IVQ2" s="72"/>
      <c r="IVT2" s="73"/>
      <c r="IVW2" s="406"/>
      <c r="IVX2" s="406"/>
      <c r="IWB2" s="74"/>
      <c r="IWG2" s="72"/>
      <c r="IWJ2" s="73"/>
      <c r="IWM2" s="406"/>
      <c r="IWN2" s="406"/>
      <c r="IWR2" s="74"/>
      <c r="IWW2" s="72"/>
      <c r="IWZ2" s="73"/>
      <c r="IXC2" s="406"/>
      <c r="IXD2" s="406"/>
      <c r="IXH2" s="74"/>
      <c r="IXM2" s="72"/>
      <c r="IXP2" s="73"/>
      <c r="IXS2" s="406"/>
      <c r="IXT2" s="406"/>
      <c r="IXX2" s="74"/>
      <c r="IYC2" s="72"/>
      <c r="IYF2" s="73"/>
      <c r="IYI2" s="406"/>
      <c r="IYJ2" s="406"/>
      <c r="IYN2" s="74"/>
      <c r="IYS2" s="72"/>
      <c r="IYV2" s="73"/>
      <c r="IYY2" s="406"/>
      <c r="IYZ2" s="406"/>
      <c r="IZD2" s="74"/>
      <c r="IZI2" s="72"/>
      <c r="IZL2" s="73"/>
      <c r="IZO2" s="406"/>
      <c r="IZP2" s="406"/>
      <c r="IZT2" s="74"/>
      <c r="IZY2" s="72"/>
      <c r="JAB2" s="73"/>
      <c r="JAE2" s="406"/>
      <c r="JAF2" s="406"/>
      <c r="JAJ2" s="74"/>
      <c r="JAO2" s="72"/>
      <c r="JAR2" s="73"/>
      <c r="JAU2" s="406"/>
      <c r="JAV2" s="406"/>
      <c r="JAZ2" s="74"/>
      <c r="JBE2" s="72"/>
      <c r="JBH2" s="73"/>
      <c r="JBK2" s="406"/>
      <c r="JBL2" s="406"/>
      <c r="JBP2" s="74"/>
      <c r="JBU2" s="72"/>
      <c r="JBX2" s="73"/>
      <c r="JCA2" s="406"/>
      <c r="JCB2" s="406"/>
      <c r="JCF2" s="74"/>
      <c r="JCK2" s="72"/>
      <c r="JCN2" s="73"/>
      <c r="JCQ2" s="406"/>
      <c r="JCR2" s="406"/>
      <c r="JCV2" s="74"/>
      <c r="JDA2" s="72"/>
      <c r="JDD2" s="73"/>
      <c r="JDG2" s="406"/>
      <c r="JDH2" s="406"/>
      <c r="JDL2" s="74"/>
      <c r="JDQ2" s="72"/>
      <c r="JDT2" s="73"/>
      <c r="JDW2" s="406"/>
      <c r="JDX2" s="406"/>
      <c r="JEB2" s="74"/>
      <c r="JEG2" s="72"/>
      <c r="JEJ2" s="73"/>
      <c r="JEM2" s="406"/>
      <c r="JEN2" s="406"/>
      <c r="JER2" s="74"/>
      <c r="JEW2" s="72"/>
      <c r="JEZ2" s="73"/>
      <c r="JFC2" s="406"/>
      <c r="JFD2" s="406"/>
      <c r="JFH2" s="74"/>
      <c r="JFM2" s="72"/>
      <c r="JFP2" s="73"/>
      <c r="JFS2" s="406"/>
      <c r="JFT2" s="406"/>
      <c r="JFX2" s="74"/>
      <c r="JGC2" s="72"/>
      <c r="JGF2" s="73"/>
      <c r="JGI2" s="406"/>
      <c r="JGJ2" s="406"/>
      <c r="JGN2" s="74"/>
      <c r="JGS2" s="72"/>
      <c r="JGV2" s="73"/>
      <c r="JGY2" s="406"/>
      <c r="JGZ2" s="406"/>
      <c r="JHD2" s="74"/>
      <c r="JHI2" s="72"/>
      <c r="JHL2" s="73"/>
      <c r="JHO2" s="406"/>
      <c r="JHP2" s="406"/>
      <c r="JHT2" s="74"/>
      <c r="JHY2" s="72"/>
      <c r="JIB2" s="73"/>
      <c r="JIE2" s="406"/>
      <c r="JIF2" s="406"/>
      <c r="JIJ2" s="74"/>
      <c r="JIO2" s="72"/>
      <c r="JIR2" s="73"/>
      <c r="JIU2" s="406"/>
      <c r="JIV2" s="406"/>
      <c r="JIZ2" s="74"/>
      <c r="JJE2" s="72"/>
      <c r="JJH2" s="73"/>
      <c r="JJK2" s="406"/>
      <c r="JJL2" s="406"/>
      <c r="JJP2" s="74"/>
      <c r="JJU2" s="72"/>
      <c r="JJX2" s="73"/>
      <c r="JKA2" s="406"/>
      <c r="JKB2" s="406"/>
      <c r="JKF2" s="74"/>
      <c r="JKK2" s="72"/>
      <c r="JKN2" s="73"/>
      <c r="JKQ2" s="406"/>
      <c r="JKR2" s="406"/>
      <c r="JKV2" s="74"/>
      <c r="JLA2" s="72"/>
      <c r="JLD2" s="73"/>
      <c r="JLG2" s="406"/>
      <c r="JLH2" s="406"/>
      <c r="JLL2" s="74"/>
      <c r="JLQ2" s="72"/>
      <c r="JLT2" s="73"/>
      <c r="JLW2" s="406"/>
      <c r="JLX2" s="406"/>
      <c r="JMB2" s="74"/>
      <c r="JMG2" s="72"/>
      <c r="JMJ2" s="73"/>
      <c r="JMM2" s="406"/>
      <c r="JMN2" s="406"/>
      <c r="JMR2" s="74"/>
      <c r="JMW2" s="72"/>
      <c r="JMZ2" s="73"/>
      <c r="JNC2" s="406"/>
      <c r="JND2" s="406"/>
      <c r="JNH2" s="74"/>
      <c r="JNM2" s="72"/>
      <c r="JNP2" s="73"/>
      <c r="JNS2" s="406"/>
      <c r="JNT2" s="406"/>
      <c r="JNX2" s="74"/>
      <c r="JOC2" s="72"/>
      <c r="JOF2" s="73"/>
      <c r="JOI2" s="406"/>
      <c r="JOJ2" s="406"/>
      <c r="JON2" s="74"/>
      <c r="JOS2" s="72"/>
      <c r="JOV2" s="73"/>
      <c r="JOY2" s="406"/>
      <c r="JOZ2" s="406"/>
      <c r="JPD2" s="74"/>
      <c r="JPI2" s="72"/>
      <c r="JPL2" s="73"/>
      <c r="JPO2" s="406"/>
      <c r="JPP2" s="406"/>
      <c r="JPT2" s="74"/>
      <c r="JPY2" s="72"/>
      <c r="JQB2" s="73"/>
      <c r="JQE2" s="406"/>
      <c r="JQF2" s="406"/>
      <c r="JQJ2" s="74"/>
      <c r="JQO2" s="72"/>
      <c r="JQR2" s="73"/>
      <c r="JQU2" s="406"/>
      <c r="JQV2" s="406"/>
      <c r="JQZ2" s="74"/>
      <c r="JRE2" s="72"/>
      <c r="JRH2" s="73"/>
      <c r="JRK2" s="406"/>
      <c r="JRL2" s="406"/>
      <c r="JRP2" s="74"/>
      <c r="JRU2" s="72"/>
      <c r="JRX2" s="73"/>
      <c r="JSA2" s="406"/>
      <c r="JSB2" s="406"/>
      <c r="JSF2" s="74"/>
      <c r="JSK2" s="72"/>
      <c r="JSN2" s="73"/>
      <c r="JSQ2" s="406"/>
      <c r="JSR2" s="406"/>
      <c r="JSV2" s="74"/>
      <c r="JTA2" s="72"/>
      <c r="JTD2" s="73"/>
      <c r="JTG2" s="406"/>
      <c r="JTH2" s="406"/>
      <c r="JTL2" s="74"/>
      <c r="JTQ2" s="72"/>
      <c r="JTT2" s="73"/>
      <c r="JTW2" s="406"/>
      <c r="JTX2" s="406"/>
      <c r="JUB2" s="74"/>
      <c r="JUG2" s="72"/>
      <c r="JUJ2" s="73"/>
      <c r="JUM2" s="406"/>
      <c r="JUN2" s="406"/>
      <c r="JUR2" s="74"/>
      <c r="JUW2" s="72"/>
      <c r="JUZ2" s="73"/>
      <c r="JVC2" s="406"/>
      <c r="JVD2" s="406"/>
      <c r="JVH2" s="74"/>
      <c r="JVM2" s="72"/>
      <c r="JVP2" s="73"/>
      <c r="JVS2" s="406"/>
      <c r="JVT2" s="406"/>
      <c r="JVX2" s="74"/>
      <c r="JWC2" s="72"/>
      <c r="JWF2" s="73"/>
      <c r="JWI2" s="406"/>
      <c r="JWJ2" s="406"/>
      <c r="JWN2" s="74"/>
      <c r="JWS2" s="72"/>
      <c r="JWV2" s="73"/>
      <c r="JWY2" s="406"/>
      <c r="JWZ2" s="406"/>
      <c r="JXD2" s="74"/>
      <c r="JXI2" s="72"/>
      <c r="JXL2" s="73"/>
      <c r="JXO2" s="406"/>
      <c r="JXP2" s="406"/>
      <c r="JXT2" s="74"/>
      <c r="JXY2" s="72"/>
      <c r="JYB2" s="73"/>
      <c r="JYE2" s="406"/>
      <c r="JYF2" s="406"/>
      <c r="JYJ2" s="74"/>
      <c r="JYO2" s="72"/>
      <c r="JYR2" s="73"/>
      <c r="JYU2" s="406"/>
      <c r="JYV2" s="406"/>
      <c r="JYZ2" s="74"/>
      <c r="JZE2" s="72"/>
      <c r="JZH2" s="73"/>
      <c r="JZK2" s="406"/>
      <c r="JZL2" s="406"/>
      <c r="JZP2" s="74"/>
      <c r="JZU2" s="72"/>
      <c r="JZX2" s="73"/>
      <c r="KAA2" s="406"/>
      <c r="KAB2" s="406"/>
      <c r="KAF2" s="74"/>
      <c r="KAK2" s="72"/>
      <c r="KAN2" s="73"/>
      <c r="KAQ2" s="406"/>
      <c r="KAR2" s="406"/>
      <c r="KAV2" s="74"/>
      <c r="KBA2" s="72"/>
      <c r="KBD2" s="73"/>
      <c r="KBG2" s="406"/>
      <c r="KBH2" s="406"/>
      <c r="KBL2" s="74"/>
      <c r="KBQ2" s="72"/>
      <c r="KBT2" s="73"/>
      <c r="KBW2" s="406"/>
      <c r="KBX2" s="406"/>
      <c r="KCB2" s="74"/>
      <c r="KCG2" s="72"/>
      <c r="KCJ2" s="73"/>
      <c r="KCM2" s="406"/>
      <c r="KCN2" s="406"/>
      <c r="KCR2" s="74"/>
      <c r="KCW2" s="72"/>
      <c r="KCZ2" s="73"/>
      <c r="KDC2" s="406"/>
      <c r="KDD2" s="406"/>
      <c r="KDH2" s="74"/>
      <c r="KDM2" s="72"/>
      <c r="KDP2" s="73"/>
      <c r="KDS2" s="406"/>
      <c r="KDT2" s="406"/>
      <c r="KDX2" s="74"/>
      <c r="KEC2" s="72"/>
      <c r="KEF2" s="73"/>
      <c r="KEI2" s="406"/>
      <c r="KEJ2" s="406"/>
      <c r="KEN2" s="74"/>
      <c r="KES2" s="72"/>
      <c r="KEV2" s="73"/>
      <c r="KEY2" s="406"/>
      <c r="KEZ2" s="406"/>
      <c r="KFD2" s="74"/>
      <c r="KFI2" s="72"/>
      <c r="KFL2" s="73"/>
      <c r="KFO2" s="406"/>
      <c r="KFP2" s="406"/>
      <c r="KFT2" s="74"/>
      <c r="KFY2" s="72"/>
      <c r="KGB2" s="73"/>
      <c r="KGE2" s="406"/>
      <c r="KGF2" s="406"/>
      <c r="KGJ2" s="74"/>
      <c r="KGO2" s="72"/>
      <c r="KGR2" s="73"/>
      <c r="KGU2" s="406"/>
      <c r="KGV2" s="406"/>
      <c r="KGZ2" s="74"/>
      <c r="KHE2" s="72"/>
      <c r="KHH2" s="73"/>
      <c r="KHK2" s="406"/>
      <c r="KHL2" s="406"/>
      <c r="KHP2" s="74"/>
      <c r="KHU2" s="72"/>
      <c r="KHX2" s="73"/>
      <c r="KIA2" s="406"/>
      <c r="KIB2" s="406"/>
      <c r="KIF2" s="74"/>
      <c r="KIK2" s="72"/>
      <c r="KIN2" s="73"/>
      <c r="KIQ2" s="406"/>
      <c r="KIR2" s="406"/>
      <c r="KIV2" s="74"/>
      <c r="KJA2" s="72"/>
      <c r="KJD2" s="73"/>
      <c r="KJG2" s="406"/>
      <c r="KJH2" s="406"/>
      <c r="KJL2" s="74"/>
      <c r="KJQ2" s="72"/>
      <c r="KJT2" s="73"/>
      <c r="KJW2" s="406"/>
      <c r="KJX2" s="406"/>
      <c r="KKB2" s="74"/>
      <c r="KKG2" s="72"/>
      <c r="KKJ2" s="73"/>
      <c r="KKM2" s="406"/>
      <c r="KKN2" s="406"/>
      <c r="KKR2" s="74"/>
      <c r="KKW2" s="72"/>
      <c r="KKZ2" s="73"/>
      <c r="KLC2" s="406"/>
      <c r="KLD2" s="406"/>
      <c r="KLH2" s="74"/>
      <c r="KLM2" s="72"/>
      <c r="KLP2" s="73"/>
      <c r="KLS2" s="406"/>
      <c r="KLT2" s="406"/>
      <c r="KLX2" s="74"/>
      <c r="KMC2" s="72"/>
      <c r="KMF2" s="73"/>
      <c r="KMI2" s="406"/>
      <c r="KMJ2" s="406"/>
      <c r="KMN2" s="74"/>
      <c r="KMS2" s="72"/>
      <c r="KMV2" s="73"/>
      <c r="KMY2" s="406"/>
      <c r="KMZ2" s="406"/>
      <c r="KND2" s="74"/>
      <c r="KNI2" s="72"/>
      <c r="KNL2" s="73"/>
      <c r="KNO2" s="406"/>
      <c r="KNP2" s="406"/>
      <c r="KNT2" s="74"/>
      <c r="KNY2" s="72"/>
      <c r="KOB2" s="73"/>
      <c r="KOE2" s="406"/>
      <c r="KOF2" s="406"/>
      <c r="KOJ2" s="74"/>
      <c r="KOO2" s="72"/>
      <c r="KOR2" s="73"/>
      <c r="KOU2" s="406"/>
      <c r="KOV2" s="406"/>
      <c r="KOZ2" s="74"/>
      <c r="KPE2" s="72"/>
      <c r="KPH2" s="73"/>
      <c r="KPK2" s="406"/>
      <c r="KPL2" s="406"/>
      <c r="KPP2" s="74"/>
      <c r="KPU2" s="72"/>
      <c r="KPX2" s="73"/>
      <c r="KQA2" s="406"/>
      <c r="KQB2" s="406"/>
      <c r="KQF2" s="74"/>
      <c r="KQK2" s="72"/>
      <c r="KQN2" s="73"/>
      <c r="KQQ2" s="406"/>
      <c r="KQR2" s="406"/>
      <c r="KQV2" s="74"/>
      <c r="KRA2" s="72"/>
      <c r="KRD2" s="73"/>
      <c r="KRG2" s="406"/>
      <c r="KRH2" s="406"/>
      <c r="KRL2" s="74"/>
      <c r="KRQ2" s="72"/>
      <c r="KRT2" s="73"/>
      <c r="KRW2" s="406"/>
      <c r="KRX2" s="406"/>
      <c r="KSB2" s="74"/>
      <c r="KSG2" s="72"/>
      <c r="KSJ2" s="73"/>
      <c r="KSM2" s="406"/>
      <c r="KSN2" s="406"/>
      <c r="KSR2" s="74"/>
      <c r="KSW2" s="72"/>
      <c r="KSZ2" s="73"/>
      <c r="KTC2" s="406"/>
      <c r="KTD2" s="406"/>
      <c r="KTH2" s="74"/>
      <c r="KTM2" s="72"/>
      <c r="KTP2" s="73"/>
      <c r="KTS2" s="406"/>
      <c r="KTT2" s="406"/>
      <c r="KTX2" s="74"/>
      <c r="KUC2" s="72"/>
      <c r="KUF2" s="73"/>
      <c r="KUI2" s="406"/>
      <c r="KUJ2" s="406"/>
      <c r="KUN2" s="74"/>
      <c r="KUS2" s="72"/>
      <c r="KUV2" s="73"/>
      <c r="KUY2" s="406"/>
      <c r="KUZ2" s="406"/>
      <c r="KVD2" s="74"/>
      <c r="KVI2" s="72"/>
      <c r="KVL2" s="73"/>
      <c r="KVO2" s="406"/>
      <c r="KVP2" s="406"/>
      <c r="KVT2" s="74"/>
      <c r="KVY2" s="72"/>
      <c r="KWB2" s="73"/>
      <c r="KWE2" s="406"/>
      <c r="KWF2" s="406"/>
      <c r="KWJ2" s="74"/>
      <c r="KWO2" s="72"/>
      <c r="KWR2" s="73"/>
      <c r="KWU2" s="406"/>
      <c r="KWV2" s="406"/>
      <c r="KWZ2" s="74"/>
      <c r="KXE2" s="72"/>
      <c r="KXH2" s="73"/>
      <c r="KXK2" s="406"/>
      <c r="KXL2" s="406"/>
      <c r="KXP2" s="74"/>
      <c r="KXU2" s="72"/>
      <c r="KXX2" s="73"/>
      <c r="KYA2" s="406"/>
      <c r="KYB2" s="406"/>
      <c r="KYF2" s="74"/>
      <c r="KYK2" s="72"/>
      <c r="KYN2" s="73"/>
      <c r="KYQ2" s="406"/>
      <c r="KYR2" s="406"/>
      <c r="KYV2" s="74"/>
      <c r="KZA2" s="72"/>
      <c r="KZD2" s="73"/>
      <c r="KZG2" s="406"/>
      <c r="KZH2" s="406"/>
      <c r="KZL2" s="74"/>
      <c r="KZQ2" s="72"/>
      <c r="KZT2" s="73"/>
      <c r="KZW2" s="406"/>
      <c r="KZX2" s="406"/>
      <c r="LAB2" s="74"/>
      <c r="LAG2" s="72"/>
      <c r="LAJ2" s="73"/>
      <c r="LAM2" s="406"/>
      <c r="LAN2" s="406"/>
      <c r="LAR2" s="74"/>
      <c r="LAW2" s="72"/>
      <c r="LAZ2" s="73"/>
      <c r="LBC2" s="406"/>
      <c r="LBD2" s="406"/>
      <c r="LBH2" s="74"/>
      <c r="LBM2" s="72"/>
      <c r="LBP2" s="73"/>
      <c r="LBS2" s="406"/>
      <c r="LBT2" s="406"/>
      <c r="LBX2" s="74"/>
      <c r="LCC2" s="72"/>
      <c r="LCF2" s="73"/>
      <c r="LCI2" s="406"/>
      <c r="LCJ2" s="406"/>
      <c r="LCN2" s="74"/>
      <c r="LCS2" s="72"/>
      <c r="LCV2" s="73"/>
      <c r="LCY2" s="406"/>
      <c r="LCZ2" s="406"/>
      <c r="LDD2" s="74"/>
      <c r="LDI2" s="72"/>
      <c r="LDL2" s="73"/>
      <c r="LDO2" s="406"/>
      <c r="LDP2" s="406"/>
      <c r="LDT2" s="74"/>
      <c r="LDY2" s="72"/>
      <c r="LEB2" s="73"/>
      <c r="LEE2" s="406"/>
      <c r="LEF2" s="406"/>
      <c r="LEJ2" s="74"/>
      <c r="LEO2" s="72"/>
      <c r="LER2" s="73"/>
      <c r="LEU2" s="406"/>
      <c r="LEV2" s="406"/>
      <c r="LEZ2" s="74"/>
      <c r="LFE2" s="72"/>
      <c r="LFH2" s="73"/>
      <c r="LFK2" s="406"/>
      <c r="LFL2" s="406"/>
      <c r="LFP2" s="74"/>
      <c r="LFU2" s="72"/>
      <c r="LFX2" s="73"/>
      <c r="LGA2" s="406"/>
      <c r="LGB2" s="406"/>
      <c r="LGF2" s="74"/>
      <c r="LGK2" s="72"/>
      <c r="LGN2" s="73"/>
      <c r="LGQ2" s="406"/>
      <c r="LGR2" s="406"/>
      <c r="LGV2" s="74"/>
      <c r="LHA2" s="72"/>
      <c r="LHD2" s="73"/>
      <c r="LHG2" s="406"/>
      <c r="LHH2" s="406"/>
      <c r="LHL2" s="74"/>
      <c r="LHQ2" s="72"/>
      <c r="LHT2" s="73"/>
      <c r="LHW2" s="406"/>
      <c r="LHX2" s="406"/>
      <c r="LIB2" s="74"/>
      <c r="LIG2" s="72"/>
      <c r="LIJ2" s="73"/>
      <c r="LIM2" s="406"/>
      <c r="LIN2" s="406"/>
      <c r="LIR2" s="74"/>
      <c r="LIW2" s="72"/>
      <c r="LIZ2" s="73"/>
      <c r="LJC2" s="406"/>
      <c r="LJD2" s="406"/>
      <c r="LJH2" s="74"/>
      <c r="LJM2" s="72"/>
      <c r="LJP2" s="73"/>
      <c r="LJS2" s="406"/>
      <c r="LJT2" s="406"/>
      <c r="LJX2" s="74"/>
      <c r="LKC2" s="72"/>
      <c r="LKF2" s="73"/>
      <c r="LKI2" s="406"/>
      <c r="LKJ2" s="406"/>
      <c r="LKN2" s="74"/>
      <c r="LKS2" s="72"/>
      <c r="LKV2" s="73"/>
      <c r="LKY2" s="406"/>
      <c r="LKZ2" s="406"/>
      <c r="LLD2" s="74"/>
      <c r="LLI2" s="72"/>
      <c r="LLL2" s="73"/>
      <c r="LLO2" s="406"/>
      <c r="LLP2" s="406"/>
      <c r="LLT2" s="74"/>
      <c r="LLY2" s="72"/>
      <c r="LMB2" s="73"/>
      <c r="LME2" s="406"/>
      <c r="LMF2" s="406"/>
      <c r="LMJ2" s="74"/>
      <c r="LMO2" s="72"/>
      <c r="LMR2" s="73"/>
      <c r="LMU2" s="406"/>
      <c r="LMV2" s="406"/>
      <c r="LMZ2" s="74"/>
      <c r="LNE2" s="72"/>
      <c r="LNH2" s="73"/>
      <c r="LNK2" s="406"/>
      <c r="LNL2" s="406"/>
      <c r="LNP2" s="74"/>
      <c r="LNU2" s="72"/>
      <c r="LNX2" s="73"/>
      <c r="LOA2" s="406"/>
      <c r="LOB2" s="406"/>
      <c r="LOF2" s="74"/>
      <c r="LOK2" s="72"/>
      <c r="LON2" s="73"/>
      <c r="LOQ2" s="406"/>
      <c r="LOR2" s="406"/>
      <c r="LOV2" s="74"/>
      <c r="LPA2" s="72"/>
      <c r="LPD2" s="73"/>
      <c r="LPG2" s="406"/>
      <c r="LPH2" s="406"/>
      <c r="LPL2" s="74"/>
      <c r="LPQ2" s="72"/>
      <c r="LPT2" s="73"/>
      <c r="LPW2" s="406"/>
      <c r="LPX2" s="406"/>
      <c r="LQB2" s="74"/>
      <c r="LQG2" s="72"/>
      <c r="LQJ2" s="73"/>
      <c r="LQM2" s="406"/>
      <c r="LQN2" s="406"/>
      <c r="LQR2" s="74"/>
      <c r="LQW2" s="72"/>
      <c r="LQZ2" s="73"/>
      <c r="LRC2" s="406"/>
      <c r="LRD2" s="406"/>
      <c r="LRH2" s="74"/>
      <c r="LRM2" s="72"/>
      <c r="LRP2" s="73"/>
      <c r="LRS2" s="406"/>
      <c r="LRT2" s="406"/>
      <c r="LRX2" s="74"/>
      <c r="LSC2" s="72"/>
      <c r="LSF2" s="73"/>
      <c r="LSI2" s="406"/>
      <c r="LSJ2" s="406"/>
      <c r="LSN2" s="74"/>
      <c r="LSS2" s="72"/>
      <c r="LSV2" s="73"/>
      <c r="LSY2" s="406"/>
      <c r="LSZ2" s="406"/>
      <c r="LTD2" s="74"/>
      <c r="LTI2" s="72"/>
      <c r="LTL2" s="73"/>
      <c r="LTO2" s="406"/>
      <c r="LTP2" s="406"/>
      <c r="LTT2" s="74"/>
      <c r="LTY2" s="72"/>
      <c r="LUB2" s="73"/>
      <c r="LUE2" s="406"/>
      <c r="LUF2" s="406"/>
      <c r="LUJ2" s="74"/>
      <c r="LUO2" s="72"/>
      <c r="LUR2" s="73"/>
      <c r="LUU2" s="406"/>
      <c r="LUV2" s="406"/>
      <c r="LUZ2" s="74"/>
      <c r="LVE2" s="72"/>
      <c r="LVH2" s="73"/>
      <c r="LVK2" s="406"/>
      <c r="LVL2" s="406"/>
      <c r="LVP2" s="74"/>
      <c r="LVU2" s="72"/>
      <c r="LVX2" s="73"/>
      <c r="LWA2" s="406"/>
      <c r="LWB2" s="406"/>
      <c r="LWF2" s="74"/>
      <c r="LWK2" s="72"/>
      <c r="LWN2" s="73"/>
      <c r="LWQ2" s="406"/>
      <c r="LWR2" s="406"/>
      <c r="LWV2" s="74"/>
      <c r="LXA2" s="72"/>
      <c r="LXD2" s="73"/>
      <c r="LXG2" s="406"/>
      <c r="LXH2" s="406"/>
      <c r="LXL2" s="74"/>
      <c r="LXQ2" s="72"/>
      <c r="LXT2" s="73"/>
      <c r="LXW2" s="406"/>
      <c r="LXX2" s="406"/>
      <c r="LYB2" s="74"/>
      <c r="LYG2" s="72"/>
      <c r="LYJ2" s="73"/>
      <c r="LYM2" s="406"/>
      <c r="LYN2" s="406"/>
      <c r="LYR2" s="74"/>
      <c r="LYW2" s="72"/>
      <c r="LYZ2" s="73"/>
      <c r="LZC2" s="406"/>
      <c r="LZD2" s="406"/>
      <c r="LZH2" s="74"/>
      <c r="LZM2" s="72"/>
      <c r="LZP2" s="73"/>
      <c r="LZS2" s="406"/>
      <c r="LZT2" s="406"/>
      <c r="LZX2" s="74"/>
      <c r="MAC2" s="72"/>
      <c r="MAF2" s="73"/>
      <c r="MAI2" s="406"/>
      <c r="MAJ2" s="406"/>
      <c r="MAN2" s="74"/>
      <c r="MAS2" s="72"/>
      <c r="MAV2" s="73"/>
      <c r="MAY2" s="406"/>
      <c r="MAZ2" s="406"/>
      <c r="MBD2" s="74"/>
      <c r="MBI2" s="72"/>
      <c r="MBL2" s="73"/>
      <c r="MBO2" s="406"/>
      <c r="MBP2" s="406"/>
      <c r="MBT2" s="74"/>
      <c r="MBY2" s="72"/>
      <c r="MCB2" s="73"/>
      <c r="MCE2" s="406"/>
      <c r="MCF2" s="406"/>
      <c r="MCJ2" s="74"/>
      <c r="MCO2" s="72"/>
      <c r="MCR2" s="73"/>
      <c r="MCU2" s="406"/>
      <c r="MCV2" s="406"/>
      <c r="MCZ2" s="74"/>
      <c r="MDE2" s="72"/>
      <c r="MDH2" s="73"/>
      <c r="MDK2" s="406"/>
      <c r="MDL2" s="406"/>
      <c r="MDP2" s="74"/>
      <c r="MDU2" s="72"/>
      <c r="MDX2" s="73"/>
      <c r="MEA2" s="406"/>
      <c r="MEB2" s="406"/>
      <c r="MEF2" s="74"/>
      <c r="MEK2" s="72"/>
      <c r="MEN2" s="73"/>
      <c r="MEQ2" s="406"/>
      <c r="MER2" s="406"/>
      <c r="MEV2" s="74"/>
      <c r="MFA2" s="72"/>
      <c r="MFD2" s="73"/>
      <c r="MFG2" s="406"/>
      <c r="MFH2" s="406"/>
      <c r="MFL2" s="74"/>
      <c r="MFQ2" s="72"/>
      <c r="MFT2" s="73"/>
      <c r="MFW2" s="406"/>
      <c r="MFX2" s="406"/>
      <c r="MGB2" s="74"/>
      <c r="MGG2" s="72"/>
      <c r="MGJ2" s="73"/>
      <c r="MGM2" s="406"/>
      <c r="MGN2" s="406"/>
      <c r="MGR2" s="74"/>
      <c r="MGW2" s="72"/>
      <c r="MGZ2" s="73"/>
      <c r="MHC2" s="406"/>
      <c r="MHD2" s="406"/>
      <c r="MHH2" s="74"/>
      <c r="MHM2" s="72"/>
      <c r="MHP2" s="73"/>
      <c r="MHS2" s="406"/>
      <c r="MHT2" s="406"/>
      <c r="MHX2" s="74"/>
      <c r="MIC2" s="72"/>
      <c r="MIF2" s="73"/>
      <c r="MII2" s="406"/>
      <c r="MIJ2" s="406"/>
      <c r="MIN2" s="74"/>
      <c r="MIS2" s="72"/>
      <c r="MIV2" s="73"/>
      <c r="MIY2" s="406"/>
      <c r="MIZ2" s="406"/>
      <c r="MJD2" s="74"/>
      <c r="MJI2" s="72"/>
      <c r="MJL2" s="73"/>
      <c r="MJO2" s="406"/>
      <c r="MJP2" s="406"/>
      <c r="MJT2" s="74"/>
      <c r="MJY2" s="72"/>
      <c r="MKB2" s="73"/>
      <c r="MKE2" s="406"/>
      <c r="MKF2" s="406"/>
      <c r="MKJ2" s="74"/>
      <c r="MKO2" s="72"/>
      <c r="MKR2" s="73"/>
      <c r="MKU2" s="406"/>
      <c r="MKV2" s="406"/>
      <c r="MKZ2" s="74"/>
      <c r="MLE2" s="72"/>
      <c r="MLH2" s="73"/>
      <c r="MLK2" s="406"/>
      <c r="MLL2" s="406"/>
      <c r="MLP2" s="74"/>
      <c r="MLU2" s="72"/>
      <c r="MLX2" s="73"/>
      <c r="MMA2" s="406"/>
      <c r="MMB2" s="406"/>
      <c r="MMF2" s="74"/>
      <c r="MMK2" s="72"/>
      <c r="MMN2" s="73"/>
      <c r="MMQ2" s="406"/>
      <c r="MMR2" s="406"/>
      <c r="MMV2" s="74"/>
      <c r="MNA2" s="72"/>
      <c r="MND2" s="73"/>
      <c r="MNG2" s="406"/>
      <c r="MNH2" s="406"/>
      <c r="MNL2" s="74"/>
      <c r="MNQ2" s="72"/>
      <c r="MNT2" s="73"/>
      <c r="MNW2" s="406"/>
      <c r="MNX2" s="406"/>
      <c r="MOB2" s="74"/>
      <c r="MOG2" s="72"/>
      <c r="MOJ2" s="73"/>
      <c r="MOM2" s="406"/>
      <c r="MON2" s="406"/>
      <c r="MOR2" s="74"/>
      <c r="MOW2" s="72"/>
      <c r="MOZ2" s="73"/>
      <c r="MPC2" s="406"/>
      <c r="MPD2" s="406"/>
      <c r="MPH2" s="74"/>
      <c r="MPM2" s="72"/>
      <c r="MPP2" s="73"/>
      <c r="MPS2" s="406"/>
      <c r="MPT2" s="406"/>
      <c r="MPX2" s="74"/>
      <c r="MQC2" s="72"/>
      <c r="MQF2" s="73"/>
      <c r="MQI2" s="406"/>
      <c r="MQJ2" s="406"/>
      <c r="MQN2" s="74"/>
      <c r="MQS2" s="72"/>
      <c r="MQV2" s="73"/>
      <c r="MQY2" s="406"/>
      <c r="MQZ2" s="406"/>
      <c r="MRD2" s="74"/>
      <c r="MRI2" s="72"/>
      <c r="MRL2" s="73"/>
      <c r="MRO2" s="406"/>
      <c r="MRP2" s="406"/>
      <c r="MRT2" s="74"/>
      <c r="MRY2" s="72"/>
      <c r="MSB2" s="73"/>
      <c r="MSE2" s="406"/>
      <c r="MSF2" s="406"/>
      <c r="MSJ2" s="74"/>
      <c r="MSO2" s="72"/>
      <c r="MSR2" s="73"/>
      <c r="MSU2" s="406"/>
      <c r="MSV2" s="406"/>
      <c r="MSZ2" s="74"/>
      <c r="MTE2" s="72"/>
      <c r="MTH2" s="73"/>
      <c r="MTK2" s="406"/>
      <c r="MTL2" s="406"/>
      <c r="MTP2" s="74"/>
      <c r="MTU2" s="72"/>
      <c r="MTX2" s="73"/>
      <c r="MUA2" s="406"/>
      <c r="MUB2" s="406"/>
      <c r="MUF2" s="74"/>
      <c r="MUK2" s="72"/>
      <c r="MUN2" s="73"/>
      <c r="MUQ2" s="406"/>
      <c r="MUR2" s="406"/>
      <c r="MUV2" s="74"/>
      <c r="MVA2" s="72"/>
      <c r="MVD2" s="73"/>
      <c r="MVG2" s="406"/>
      <c r="MVH2" s="406"/>
      <c r="MVL2" s="74"/>
      <c r="MVQ2" s="72"/>
      <c r="MVT2" s="73"/>
      <c r="MVW2" s="406"/>
      <c r="MVX2" s="406"/>
      <c r="MWB2" s="74"/>
      <c r="MWG2" s="72"/>
      <c r="MWJ2" s="73"/>
      <c r="MWM2" s="406"/>
      <c r="MWN2" s="406"/>
      <c r="MWR2" s="74"/>
      <c r="MWW2" s="72"/>
      <c r="MWZ2" s="73"/>
      <c r="MXC2" s="406"/>
      <c r="MXD2" s="406"/>
      <c r="MXH2" s="74"/>
      <c r="MXM2" s="72"/>
      <c r="MXP2" s="73"/>
      <c r="MXS2" s="406"/>
      <c r="MXT2" s="406"/>
      <c r="MXX2" s="74"/>
      <c r="MYC2" s="72"/>
      <c r="MYF2" s="73"/>
      <c r="MYI2" s="406"/>
      <c r="MYJ2" s="406"/>
      <c r="MYN2" s="74"/>
      <c r="MYS2" s="72"/>
      <c r="MYV2" s="73"/>
      <c r="MYY2" s="406"/>
      <c r="MYZ2" s="406"/>
      <c r="MZD2" s="74"/>
      <c r="MZI2" s="72"/>
      <c r="MZL2" s="73"/>
      <c r="MZO2" s="406"/>
      <c r="MZP2" s="406"/>
      <c r="MZT2" s="74"/>
      <c r="MZY2" s="72"/>
      <c r="NAB2" s="73"/>
      <c r="NAE2" s="406"/>
      <c r="NAF2" s="406"/>
      <c r="NAJ2" s="74"/>
      <c r="NAO2" s="72"/>
      <c r="NAR2" s="73"/>
      <c r="NAU2" s="406"/>
      <c r="NAV2" s="406"/>
      <c r="NAZ2" s="74"/>
      <c r="NBE2" s="72"/>
      <c r="NBH2" s="73"/>
      <c r="NBK2" s="406"/>
      <c r="NBL2" s="406"/>
      <c r="NBP2" s="74"/>
      <c r="NBU2" s="72"/>
      <c r="NBX2" s="73"/>
      <c r="NCA2" s="406"/>
      <c r="NCB2" s="406"/>
      <c r="NCF2" s="74"/>
      <c r="NCK2" s="72"/>
      <c r="NCN2" s="73"/>
      <c r="NCQ2" s="406"/>
      <c r="NCR2" s="406"/>
      <c r="NCV2" s="74"/>
      <c r="NDA2" s="72"/>
      <c r="NDD2" s="73"/>
      <c r="NDG2" s="406"/>
      <c r="NDH2" s="406"/>
      <c r="NDL2" s="74"/>
      <c r="NDQ2" s="72"/>
      <c r="NDT2" s="73"/>
      <c r="NDW2" s="406"/>
      <c r="NDX2" s="406"/>
      <c r="NEB2" s="74"/>
      <c r="NEG2" s="72"/>
      <c r="NEJ2" s="73"/>
      <c r="NEM2" s="406"/>
      <c r="NEN2" s="406"/>
      <c r="NER2" s="74"/>
      <c r="NEW2" s="72"/>
      <c r="NEZ2" s="73"/>
      <c r="NFC2" s="406"/>
      <c r="NFD2" s="406"/>
      <c r="NFH2" s="74"/>
      <c r="NFM2" s="72"/>
      <c r="NFP2" s="73"/>
      <c r="NFS2" s="406"/>
      <c r="NFT2" s="406"/>
      <c r="NFX2" s="74"/>
      <c r="NGC2" s="72"/>
      <c r="NGF2" s="73"/>
      <c r="NGI2" s="406"/>
      <c r="NGJ2" s="406"/>
      <c r="NGN2" s="74"/>
      <c r="NGS2" s="72"/>
      <c r="NGV2" s="73"/>
      <c r="NGY2" s="406"/>
      <c r="NGZ2" s="406"/>
      <c r="NHD2" s="74"/>
      <c r="NHI2" s="72"/>
      <c r="NHL2" s="73"/>
      <c r="NHO2" s="406"/>
      <c r="NHP2" s="406"/>
      <c r="NHT2" s="74"/>
      <c r="NHY2" s="72"/>
      <c r="NIB2" s="73"/>
      <c r="NIE2" s="406"/>
      <c r="NIF2" s="406"/>
      <c r="NIJ2" s="74"/>
      <c r="NIO2" s="72"/>
      <c r="NIR2" s="73"/>
      <c r="NIU2" s="406"/>
      <c r="NIV2" s="406"/>
      <c r="NIZ2" s="74"/>
      <c r="NJE2" s="72"/>
      <c r="NJH2" s="73"/>
      <c r="NJK2" s="406"/>
      <c r="NJL2" s="406"/>
      <c r="NJP2" s="74"/>
      <c r="NJU2" s="72"/>
      <c r="NJX2" s="73"/>
      <c r="NKA2" s="406"/>
      <c r="NKB2" s="406"/>
      <c r="NKF2" s="74"/>
      <c r="NKK2" s="72"/>
      <c r="NKN2" s="73"/>
      <c r="NKQ2" s="406"/>
      <c r="NKR2" s="406"/>
      <c r="NKV2" s="74"/>
      <c r="NLA2" s="72"/>
      <c r="NLD2" s="73"/>
      <c r="NLG2" s="406"/>
      <c r="NLH2" s="406"/>
      <c r="NLL2" s="74"/>
      <c r="NLQ2" s="72"/>
      <c r="NLT2" s="73"/>
      <c r="NLW2" s="406"/>
      <c r="NLX2" s="406"/>
      <c r="NMB2" s="74"/>
      <c r="NMG2" s="72"/>
      <c r="NMJ2" s="73"/>
      <c r="NMM2" s="406"/>
      <c r="NMN2" s="406"/>
      <c r="NMR2" s="74"/>
      <c r="NMW2" s="72"/>
      <c r="NMZ2" s="73"/>
      <c r="NNC2" s="406"/>
      <c r="NND2" s="406"/>
      <c r="NNH2" s="74"/>
      <c r="NNM2" s="72"/>
      <c r="NNP2" s="73"/>
      <c r="NNS2" s="406"/>
      <c r="NNT2" s="406"/>
      <c r="NNX2" s="74"/>
      <c r="NOC2" s="72"/>
      <c r="NOF2" s="73"/>
      <c r="NOI2" s="406"/>
      <c r="NOJ2" s="406"/>
      <c r="NON2" s="74"/>
      <c r="NOS2" s="72"/>
      <c r="NOV2" s="73"/>
      <c r="NOY2" s="406"/>
      <c r="NOZ2" s="406"/>
      <c r="NPD2" s="74"/>
      <c r="NPI2" s="72"/>
      <c r="NPL2" s="73"/>
      <c r="NPO2" s="406"/>
      <c r="NPP2" s="406"/>
      <c r="NPT2" s="74"/>
      <c r="NPY2" s="72"/>
      <c r="NQB2" s="73"/>
      <c r="NQE2" s="406"/>
      <c r="NQF2" s="406"/>
      <c r="NQJ2" s="74"/>
      <c r="NQO2" s="72"/>
      <c r="NQR2" s="73"/>
      <c r="NQU2" s="406"/>
      <c r="NQV2" s="406"/>
      <c r="NQZ2" s="74"/>
      <c r="NRE2" s="72"/>
      <c r="NRH2" s="73"/>
      <c r="NRK2" s="406"/>
      <c r="NRL2" s="406"/>
      <c r="NRP2" s="74"/>
      <c r="NRU2" s="72"/>
      <c r="NRX2" s="73"/>
      <c r="NSA2" s="406"/>
      <c r="NSB2" s="406"/>
      <c r="NSF2" s="74"/>
      <c r="NSK2" s="72"/>
      <c r="NSN2" s="73"/>
      <c r="NSQ2" s="406"/>
      <c r="NSR2" s="406"/>
      <c r="NSV2" s="74"/>
      <c r="NTA2" s="72"/>
      <c r="NTD2" s="73"/>
      <c r="NTG2" s="406"/>
      <c r="NTH2" s="406"/>
      <c r="NTL2" s="74"/>
      <c r="NTQ2" s="72"/>
      <c r="NTT2" s="73"/>
      <c r="NTW2" s="406"/>
      <c r="NTX2" s="406"/>
      <c r="NUB2" s="74"/>
      <c r="NUG2" s="72"/>
      <c r="NUJ2" s="73"/>
      <c r="NUM2" s="406"/>
      <c r="NUN2" s="406"/>
      <c r="NUR2" s="74"/>
      <c r="NUW2" s="72"/>
      <c r="NUZ2" s="73"/>
      <c r="NVC2" s="406"/>
      <c r="NVD2" s="406"/>
      <c r="NVH2" s="74"/>
      <c r="NVM2" s="72"/>
      <c r="NVP2" s="73"/>
      <c r="NVS2" s="406"/>
      <c r="NVT2" s="406"/>
      <c r="NVX2" s="74"/>
      <c r="NWC2" s="72"/>
      <c r="NWF2" s="73"/>
      <c r="NWI2" s="406"/>
      <c r="NWJ2" s="406"/>
      <c r="NWN2" s="74"/>
      <c r="NWS2" s="72"/>
      <c r="NWV2" s="73"/>
      <c r="NWY2" s="406"/>
      <c r="NWZ2" s="406"/>
      <c r="NXD2" s="74"/>
      <c r="NXI2" s="72"/>
      <c r="NXL2" s="73"/>
      <c r="NXO2" s="406"/>
      <c r="NXP2" s="406"/>
      <c r="NXT2" s="74"/>
      <c r="NXY2" s="72"/>
      <c r="NYB2" s="73"/>
      <c r="NYE2" s="406"/>
      <c r="NYF2" s="406"/>
      <c r="NYJ2" s="74"/>
      <c r="NYO2" s="72"/>
      <c r="NYR2" s="73"/>
      <c r="NYU2" s="406"/>
      <c r="NYV2" s="406"/>
      <c r="NYZ2" s="74"/>
      <c r="NZE2" s="72"/>
      <c r="NZH2" s="73"/>
      <c r="NZK2" s="406"/>
      <c r="NZL2" s="406"/>
      <c r="NZP2" s="74"/>
      <c r="NZU2" s="72"/>
      <c r="NZX2" s="73"/>
      <c r="OAA2" s="406"/>
      <c r="OAB2" s="406"/>
      <c r="OAF2" s="74"/>
      <c r="OAK2" s="72"/>
      <c r="OAN2" s="73"/>
      <c r="OAQ2" s="406"/>
      <c r="OAR2" s="406"/>
      <c r="OAV2" s="74"/>
      <c r="OBA2" s="72"/>
      <c r="OBD2" s="73"/>
      <c r="OBG2" s="406"/>
      <c r="OBH2" s="406"/>
      <c r="OBL2" s="74"/>
      <c r="OBQ2" s="72"/>
      <c r="OBT2" s="73"/>
      <c r="OBW2" s="406"/>
      <c r="OBX2" s="406"/>
      <c r="OCB2" s="74"/>
      <c r="OCG2" s="72"/>
      <c r="OCJ2" s="73"/>
      <c r="OCM2" s="406"/>
      <c r="OCN2" s="406"/>
      <c r="OCR2" s="74"/>
      <c r="OCW2" s="72"/>
      <c r="OCZ2" s="73"/>
      <c r="ODC2" s="406"/>
      <c r="ODD2" s="406"/>
      <c r="ODH2" s="74"/>
      <c r="ODM2" s="72"/>
      <c r="ODP2" s="73"/>
      <c r="ODS2" s="406"/>
      <c r="ODT2" s="406"/>
      <c r="ODX2" s="74"/>
      <c r="OEC2" s="72"/>
      <c r="OEF2" s="73"/>
      <c r="OEI2" s="406"/>
      <c r="OEJ2" s="406"/>
      <c r="OEN2" s="74"/>
      <c r="OES2" s="72"/>
      <c r="OEV2" s="73"/>
      <c r="OEY2" s="406"/>
      <c r="OEZ2" s="406"/>
      <c r="OFD2" s="74"/>
      <c r="OFI2" s="72"/>
      <c r="OFL2" s="73"/>
      <c r="OFO2" s="406"/>
      <c r="OFP2" s="406"/>
      <c r="OFT2" s="74"/>
      <c r="OFY2" s="72"/>
      <c r="OGB2" s="73"/>
      <c r="OGE2" s="406"/>
      <c r="OGF2" s="406"/>
      <c r="OGJ2" s="74"/>
      <c r="OGO2" s="72"/>
      <c r="OGR2" s="73"/>
      <c r="OGU2" s="406"/>
      <c r="OGV2" s="406"/>
      <c r="OGZ2" s="74"/>
      <c r="OHE2" s="72"/>
      <c r="OHH2" s="73"/>
      <c r="OHK2" s="406"/>
      <c r="OHL2" s="406"/>
      <c r="OHP2" s="74"/>
      <c r="OHU2" s="72"/>
      <c r="OHX2" s="73"/>
      <c r="OIA2" s="406"/>
      <c r="OIB2" s="406"/>
      <c r="OIF2" s="74"/>
      <c r="OIK2" s="72"/>
      <c r="OIN2" s="73"/>
      <c r="OIQ2" s="406"/>
      <c r="OIR2" s="406"/>
      <c r="OIV2" s="74"/>
      <c r="OJA2" s="72"/>
      <c r="OJD2" s="73"/>
      <c r="OJG2" s="406"/>
      <c r="OJH2" s="406"/>
      <c r="OJL2" s="74"/>
      <c r="OJQ2" s="72"/>
      <c r="OJT2" s="73"/>
      <c r="OJW2" s="406"/>
      <c r="OJX2" s="406"/>
      <c r="OKB2" s="74"/>
      <c r="OKG2" s="72"/>
      <c r="OKJ2" s="73"/>
      <c r="OKM2" s="406"/>
      <c r="OKN2" s="406"/>
      <c r="OKR2" s="74"/>
      <c r="OKW2" s="72"/>
      <c r="OKZ2" s="73"/>
      <c r="OLC2" s="406"/>
      <c r="OLD2" s="406"/>
      <c r="OLH2" s="74"/>
      <c r="OLM2" s="72"/>
      <c r="OLP2" s="73"/>
      <c r="OLS2" s="406"/>
      <c r="OLT2" s="406"/>
      <c r="OLX2" s="74"/>
      <c r="OMC2" s="72"/>
      <c r="OMF2" s="73"/>
      <c r="OMI2" s="406"/>
      <c r="OMJ2" s="406"/>
      <c r="OMN2" s="74"/>
      <c r="OMS2" s="72"/>
      <c r="OMV2" s="73"/>
      <c r="OMY2" s="406"/>
      <c r="OMZ2" s="406"/>
      <c r="OND2" s="74"/>
      <c r="ONI2" s="72"/>
      <c r="ONL2" s="73"/>
      <c r="ONO2" s="406"/>
      <c r="ONP2" s="406"/>
      <c r="ONT2" s="74"/>
      <c r="ONY2" s="72"/>
      <c r="OOB2" s="73"/>
      <c r="OOE2" s="406"/>
      <c r="OOF2" s="406"/>
      <c r="OOJ2" s="74"/>
      <c r="OOO2" s="72"/>
      <c r="OOR2" s="73"/>
      <c r="OOU2" s="406"/>
      <c r="OOV2" s="406"/>
      <c r="OOZ2" s="74"/>
      <c r="OPE2" s="72"/>
      <c r="OPH2" s="73"/>
      <c r="OPK2" s="406"/>
      <c r="OPL2" s="406"/>
      <c r="OPP2" s="74"/>
      <c r="OPU2" s="72"/>
      <c r="OPX2" s="73"/>
      <c r="OQA2" s="406"/>
      <c r="OQB2" s="406"/>
      <c r="OQF2" s="74"/>
      <c r="OQK2" s="72"/>
      <c r="OQN2" s="73"/>
      <c r="OQQ2" s="406"/>
      <c r="OQR2" s="406"/>
      <c r="OQV2" s="74"/>
      <c r="ORA2" s="72"/>
      <c r="ORD2" s="73"/>
      <c r="ORG2" s="406"/>
      <c r="ORH2" s="406"/>
      <c r="ORL2" s="74"/>
      <c r="ORQ2" s="72"/>
      <c r="ORT2" s="73"/>
      <c r="ORW2" s="406"/>
      <c r="ORX2" s="406"/>
      <c r="OSB2" s="74"/>
      <c r="OSG2" s="72"/>
      <c r="OSJ2" s="73"/>
      <c r="OSM2" s="406"/>
      <c r="OSN2" s="406"/>
      <c r="OSR2" s="74"/>
      <c r="OSW2" s="72"/>
      <c r="OSZ2" s="73"/>
      <c r="OTC2" s="406"/>
      <c r="OTD2" s="406"/>
      <c r="OTH2" s="74"/>
      <c r="OTM2" s="72"/>
      <c r="OTP2" s="73"/>
      <c r="OTS2" s="406"/>
      <c r="OTT2" s="406"/>
      <c r="OTX2" s="74"/>
      <c r="OUC2" s="72"/>
      <c r="OUF2" s="73"/>
      <c r="OUI2" s="406"/>
      <c r="OUJ2" s="406"/>
      <c r="OUN2" s="74"/>
      <c r="OUS2" s="72"/>
      <c r="OUV2" s="73"/>
      <c r="OUY2" s="406"/>
      <c r="OUZ2" s="406"/>
      <c r="OVD2" s="74"/>
      <c r="OVI2" s="72"/>
      <c r="OVL2" s="73"/>
      <c r="OVO2" s="406"/>
      <c r="OVP2" s="406"/>
      <c r="OVT2" s="74"/>
      <c r="OVY2" s="72"/>
      <c r="OWB2" s="73"/>
      <c r="OWE2" s="406"/>
      <c r="OWF2" s="406"/>
      <c r="OWJ2" s="74"/>
      <c r="OWO2" s="72"/>
      <c r="OWR2" s="73"/>
      <c r="OWU2" s="406"/>
      <c r="OWV2" s="406"/>
      <c r="OWZ2" s="74"/>
      <c r="OXE2" s="72"/>
      <c r="OXH2" s="73"/>
      <c r="OXK2" s="406"/>
      <c r="OXL2" s="406"/>
      <c r="OXP2" s="74"/>
      <c r="OXU2" s="72"/>
      <c r="OXX2" s="73"/>
      <c r="OYA2" s="406"/>
      <c r="OYB2" s="406"/>
      <c r="OYF2" s="74"/>
      <c r="OYK2" s="72"/>
      <c r="OYN2" s="73"/>
      <c r="OYQ2" s="406"/>
      <c r="OYR2" s="406"/>
      <c r="OYV2" s="74"/>
      <c r="OZA2" s="72"/>
      <c r="OZD2" s="73"/>
      <c r="OZG2" s="406"/>
      <c r="OZH2" s="406"/>
      <c r="OZL2" s="74"/>
      <c r="OZQ2" s="72"/>
      <c r="OZT2" s="73"/>
      <c r="OZW2" s="406"/>
      <c r="OZX2" s="406"/>
      <c r="PAB2" s="74"/>
      <c r="PAG2" s="72"/>
      <c r="PAJ2" s="73"/>
      <c r="PAM2" s="406"/>
      <c r="PAN2" s="406"/>
      <c r="PAR2" s="74"/>
      <c r="PAW2" s="72"/>
      <c r="PAZ2" s="73"/>
      <c r="PBC2" s="406"/>
      <c r="PBD2" s="406"/>
      <c r="PBH2" s="74"/>
      <c r="PBM2" s="72"/>
      <c r="PBP2" s="73"/>
      <c r="PBS2" s="406"/>
      <c r="PBT2" s="406"/>
      <c r="PBX2" s="74"/>
      <c r="PCC2" s="72"/>
      <c r="PCF2" s="73"/>
      <c r="PCI2" s="406"/>
      <c r="PCJ2" s="406"/>
      <c r="PCN2" s="74"/>
      <c r="PCS2" s="72"/>
      <c r="PCV2" s="73"/>
      <c r="PCY2" s="406"/>
      <c r="PCZ2" s="406"/>
      <c r="PDD2" s="74"/>
      <c r="PDI2" s="72"/>
      <c r="PDL2" s="73"/>
      <c r="PDO2" s="406"/>
      <c r="PDP2" s="406"/>
      <c r="PDT2" s="74"/>
      <c r="PDY2" s="72"/>
      <c r="PEB2" s="73"/>
      <c r="PEE2" s="406"/>
      <c r="PEF2" s="406"/>
      <c r="PEJ2" s="74"/>
      <c r="PEO2" s="72"/>
      <c r="PER2" s="73"/>
      <c r="PEU2" s="406"/>
      <c r="PEV2" s="406"/>
      <c r="PEZ2" s="74"/>
      <c r="PFE2" s="72"/>
      <c r="PFH2" s="73"/>
      <c r="PFK2" s="406"/>
      <c r="PFL2" s="406"/>
      <c r="PFP2" s="74"/>
      <c r="PFU2" s="72"/>
      <c r="PFX2" s="73"/>
      <c r="PGA2" s="406"/>
      <c r="PGB2" s="406"/>
      <c r="PGF2" s="74"/>
      <c r="PGK2" s="72"/>
      <c r="PGN2" s="73"/>
      <c r="PGQ2" s="406"/>
      <c r="PGR2" s="406"/>
      <c r="PGV2" s="74"/>
      <c r="PHA2" s="72"/>
      <c r="PHD2" s="73"/>
      <c r="PHG2" s="406"/>
      <c r="PHH2" s="406"/>
      <c r="PHL2" s="74"/>
      <c r="PHQ2" s="72"/>
      <c r="PHT2" s="73"/>
      <c r="PHW2" s="406"/>
      <c r="PHX2" s="406"/>
      <c r="PIB2" s="74"/>
      <c r="PIG2" s="72"/>
      <c r="PIJ2" s="73"/>
      <c r="PIM2" s="406"/>
      <c r="PIN2" s="406"/>
      <c r="PIR2" s="74"/>
      <c r="PIW2" s="72"/>
      <c r="PIZ2" s="73"/>
      <c r="PJC2" s="406"/>
      <c r="PJD2" s="406"/>
      <c r="PJH2" s="74"/>
      <c r="PJM2" s="72"/>
      <c r="PJP2" s="73"/>
      <c r="PJS2" s="406"/>
      <c r="PJT2" s="406"/>
      <c r="PJX2" s="74"/>
      <c r="PKC2" s="72"/>
      <c r="PKF2" s="73"/>
      <c r="PKI2" s="406"/>
      <c r="PKJ2" s="406"/>
      <c r="PKN2" s="74"/>
      <c r="PKS2" s="72"/>
      <c r="PKV2" s="73"/>
      <c r="PKY2" s="406"/>
      <c r="PKZ2" s="406"/>
      <c r="PLD2" s="74"/>
      <c r="PLI2" s="72"/>
      <c r="PLL2" s="73"/>
      <c r="PLO2" s="406"/>
      <c r="PLP2" s="406"/>
      <c r="PLT2" s="74"/>
      <c r="PLY2" s="72"/>
      <c r="PMB2" s="73"/>
      <c r="PME2" s="406"/>
      <c r="PMF2" s="406"/>
      <c r="PMJ2" s="74"/>
      <c r="PMO2" s="72"/>
      <c r="PMR2" s="73"/>
      <c r="PMU2" s="406"/>
      <c r="PMV2" s="406"/>
      <c r="PMZ2" s="74"/>
      <c r="PNE2" s="72"/>
      <c r="PNH2" s="73"/>
      <c r="PNK2" s="406"/>
      <c r="PNL2" s="406"/>
      <c r="PNP2" s="74"/>
      <c r="PNU2" s="72"/>
      <c r="PNX2" s="73"/>
      <c r="POA2" s="406"/>
      <c r="POB2" s="406"/>
      <c r="POF2" s="74"/>
      <c r="POK2" s="72"/>
      <c r="PON2" s="73"/>
      <c r="POQ2" s="406"/>
      <c r="POR2" s="406"/>
      <c r="POV2" s="74"/>
      <c r="PPA2" s="72"/>
      <c r="PPD2" s="73"/>
      <c r="PPG2" s="406"/>
      <c r="PPH2" s="406"/>
      <c r="PPL2" s="74"/>
      <c r="PPQ2" s="72"/>
      <c r="PPT2" s="73"/>
      <c r="PPW2" s="406"/>
      <c r="PPX2" s="406"/>
      <c r="PQB2" s="74"/>
      <c r="PQG2" s="72"/>
      <c r="PQJ2" s="73"/>
      <c r="PQM2" s="406"/>
      <c r="PQN2" s="406"/>
      <c r="PQR2" s="74"/>
      <c r="PQW2" s="72"/>
      <c r="PQZ2" s="73"/>
      <c r="PRC2" s="406"/>
      <c r="PRD2" s="406"/>
      <c r="PRH2" s="74"/>
      <c r="PRM2" s="72"/>
      <c r="PRP2" s="73"/>
      <c r="PRS2" s="406"/>
      <c r="PRT2" s="406"/>
      <c r="PRX2" s="74"/>
      <c r="PSC2" s="72"/>
      <c r="PSF2" s="73"/>
      <c r="PSI2" s="406"/>
      <c r="PSJ2" s="406"/>
      <c r="PSN2" s="74"/>
      <c r="PSS2" s="72"/>
      <c r="PSV2" s="73"/>
      <c r="PSY2" s="406"/>
      <c r="PSZ2" s="406"/>
      <c r="PTD2" s="74"/>
      <c r="PTI2" s="72"/>
      <c r="PTL2" s="73"/>
      <c r="PTO2" s="406"/>
      <c r="PTP2" s="406"/>
      <c r="PTT2" s="74"/>
      <c r="PTY2" s="72"/>
      <c r="PUB2" s="73"/>
      <c r="PUE2" s="406"/>
      <c r="PUF2" s="406"/>
      <c r="PUJ2" s="74"/>
      <c r="PUO2" s="72"/>
      <c r="PUR2" s="73"/>
      <c r="PUU2" s="406"/>
      <c r="PUV2" s="406"/>
      <c r="PUZ2" s="74"/>
      <c r="PVE2" s="72"/>
      <c r="PVH2" s="73"/>
      <c r="PVK2" s="406"/>
      <c r="PVL2" s="406"/>
      <c r="PVP2" s="74"/>
      <c r="PVU2" s="72"/>
      <c r="PVX2" s="73"/>
      <c r="PWA2" s="406"/>
      <c r="PWB2" s="406"/>
      <c r="PWF2" s="74"/>
      <c r="PWK2" s="72"/>
      <c r="PWN2" s="73"/>
      <c r="PWQ2" s="406"/>
      <c r="PWR2" s="406"/>
      <c r="PWV2" s="74"/>
      <c r="PXA2" s="72"/>
      <c r="PXD2" s="73"/>
      <c r="PXG2" s="406"/>
      <c r="PXH2" s="406"/>
      <c r="PXL2" s="74"/>
      <c r="PXQ2" s="72"/>
      <c r="PXT2" s="73"/>
      <c r="PXW2" s="406"/>
      <c r="PXX2" s="406"/>
      <c r="PYB2" s="74"/>
      <c r="PYG2" s="72"/>
      <c r="PYJ2" s="73"/>
      <c r="PYM2" s="406"/>
      <c r="PYN2" s="406"/>
      <c r="PYR2" s="74"/>
      <c r="PYW2" s="72"/>
      <c r="PYZ2" s="73"/>
      <c r="PZC2" s="406"/>
      <c r="PZD2" s="406"/>
      <c r="PZH2" s="74"/>
      <c r="PZM2" s="72"/>
      <c r="PZP2" s="73"/>
      <c r="PZS2" s="406"/>
      <c r="PZT2" s="406"/>
      <c r="PZX2" s="74"/>
      <c r="QAC2" s="72"/>
      <c r="QAF2" s="73"/>
      <c r="QAI2" s="406"/>
      <c r="QAJ2" s="406"/>
      <c r="QAN2" s="74"/>
      <c r="QAS2" s="72"/>
      <c r="QAV2" s="73"/>
      <c r="QAY2" s="406"/>
      <c r="QAZ2" s="406"/>
      <c r="QBD2" s="74"/>
      <c r="QBI2" s="72"/>
      <c r="QBL2" s="73"/>
      <c r="QBO2" s="406"/>
      <c r="QBP2" s="406"/>
      <c r="QBT2" s="74"/>
      <c r="QBY2" s="72"/>
      <c r="QCB2" s="73"/>
      <c r="QCE2" s="406"/>
      <c r="QCF2" s="406"/>
      <c r="QCJ2" s="74"/>
      <c r="QCO2" s="72"/>
      <c r="QCR2" s="73"/>
      <c r="QCU2" s="406"/>
      <c r="QCV2" s="406"/>
      <c r="QCZ2" s="74"/>
      <c r="QDE2" s="72"/>
      <c r="QDH2" s="73"/>
      <c r="QDK2" s="406"/>
      <c r="QDL2" s="406"/>
      <c r="QDP2" s="74"/>
      <c r="QDU2" s="72"/>
      <c r="QDX2" s="73"/>
      <c r="QEA2" s="406"/>
      <c r="QEB2" s="406"/>
      <c r="QEF2" s="74"/>
      <c r="QEK2" s="72"/>
      <c r="QEN2" s="73"/>
      <c r="QEQ2" s="406"/>
      <c r="QER2" s="406"/>
      <c r="QEV2" s="74"/>
      <c r="QFA2" s="72"/>
      <c r="QFD2" s="73"/>
      <c r="QFG2" s="406"/>
      <c r="QFH2" s="406"/>
      <c r="QFL2" s="74"/>
      <c r="QFQ2" s="72"/>
      <c r="QFT2" s="73"/>
      <c r="QFW2" s="406"/>
      <c r="QFX2" s="406"/>
      <c r="QGB2" s="74"/>
      <c r="QGG2" s="72"/>
      <c r="QGJ2" s="73"/>
      <c r="QGM2" s="406"/>
      <c r="QGN2" s="406"/>
      <c r="QGR2" s="74"/>
      <c r="QGW2" s="72"/>
      <c r="QGZ2" s="73"/>
      <c r="QHC2" s="406"/>
      <c r="QHD2" s="406"/>
      <c r="QHH2" s="74"/>
      <c r="QHM2" s="72"/>
      <c r="QHP2" s="73"/>
      <c r="QHS2" s="406"/>
      <c r="QHT2" s="406"/>
      <c r="QHX2" s="74"/>
      <c r="QIC2" s="72"/>
      <c r="QIF2" s="73"/>
      <c r="QII2" s="406"/>
      <c r="QIJ2" s="406"/>
      <c r="QIN2" s="74"/>
      <c r="QIS2" s="72"/>
      <c r="QIV2" s="73"/>
      <c r="QIY2" s="406"/>
      <c r="QIZ2" s="406"/>
      <c r="QJD2" s="74"/>
      <c r="QJI2" s="72"/>
      <c r="QJL2" s="73"/>
      <c r="QJO2" s="406"/>
      <c r="QJP2" s="406"/>
      <c r="QJT2" s="74"/>
      <c r="QJY2" s="72"/>
      <c r="QKB2" s="73"/>
      <c r="QKE2" s="406"/>
      <c r="QKF2" s="406"/>
      <c r="QKJ2" s="74"/>
      <c r="QKO2" s="72"/>
      <c r="QKR2" s="73"/>
      <c r="QKU2" s="406"/>
      <c r="QKV2" s="406"/>
      <c r="QKZ2" s="74"/>
      <c r="QLE2" s="72"/>
      <c r="QLH2" s="73"/>
      <c r="QLK2" s="406"/>
      <c r="QLL2" s="406"/>
      <c r="QLP2" s="74"/>
      <c r="QLU2" s="72"/>
      <c r="QLX2" s="73"/>
      <c r="QMA2" s="406"/>
      <c r="QMB2" s="406"/>
      <c r="QMF2" s="74"/>
      <c r="QMK2" s="72"/>
      <c r="QMN2" s="73"/>
      <c r="QMQ2" s="406"/>
      <c r="QMR2" s="406"/>
      <c r="QMV2" s="74"/>
      <c r="QNA2" s="72"/>
      <c r="QND2" s="73"/>
      <c r="QNG2" s="406"/>
      <c r="QNH2" s="406"/>
      <c r="QNL2" s="74"/>
      <c r="QNQ2" s="72"/>
      <c r="QNT2" s="73"/>
      <c r="QNW2" s="406"/>
      <c r="QNX2" s="406"/>
      <c r="QOB2" s="74"/>
      <c r="QOG2" s="72"/>
      <c r="QOJ2" s="73"/>
      <c r="QOM2" s="406"/>
      <c r="QON2" s="406"/>
      <c r="QOR2" s="74"/>
      <c r="QOW2" s="72"/>
      <c r="QOZ2" s="73"/>
      <c r="QPC2" s="406"/>
      <c r="QPD2" s="406"/>
      <c r="QPH2" s="74"/>
      <c r="QPM2" s="72"/>
      <c r="QPP2" s="73"/>
      <c r="QPS2" s="406"/>
      <c r="QPT2" s="406"/>
      <c r="QPX2" s="74"/>
      <c r="QQC2" s="72"/>
      <c r="QQF2" s="73"/>
      <c r="QQI2" s="406"/>
      <c r="QQJ2" s="406"/>
      <c r="QQN2" s="74"/>
      <c r="QQS2" s="72"/>
      <c r="QQV2" s="73"/>
      <c r="QQY2" s="406"/>
      <c r="QQZ2" s="406"/>
      <c r="QRD2" s="74"/>
      <c r="QRI2" s="72"/>
      <c r="QRL2" s="73"/>
      <c r="QRO2" s="406"/>
      <c r="QRP2" s="406"/>
      <c r="QRT2" s="74"/>
      <c r="QRY2" s="72"/>
      <c r="QSB2" s="73"/>
      <c r="QSE2" s="406"/>
      <c r="QSF2" s="406"/>
      <c r="QSJ2" s="74"/>
      <c r="QSO2" s="72"/>
      <c r="QSR2" s="73"/>
      <c r="QSU2" s="406"/>
      <c r="QSV2" s="406"/>
      <c r="QSZ2" s="74"/>
      <c r="QTE2" s="72"/>
      <c r="QTH2" s="73"/>
      <c r="QTK2" s="406"/>
      <c r="QTL2" s="406"/>
      <c r="QTP2" s="74"/>
      <c r="QTU2" s="72"/>
      <c r="QTX2" s="73"/>
      <c r="QUA2" s="406"/>
      <c r="QUB2" s="406"/>
      <c r="QUF2" s="74"/>
      <c r="QUK2" s="72"/>
      <c r="QUN2" s="73"/>
      <c r="QUQ2" s="406"/>
      <c r="QUR2" s="406"/>
      <c r="QUV2" s="74"/>
      <c r="QVA2" s="72"/>
      <c r="QVD2" s="73"/>
      <c r="QVG2" s="406"/>
      <c r="QVH2" s="406"/>
      <c r="QVL2" s="74"/>
      <c r="QVQ2" s="72"/>
      <c r="QVT2" s="73"/>
      <c r="QVW2" s="406"/>
      <c r="QVX2" s="406"/>
      <c r="QWB2" s="74"/>
      <c r="QWG2" s="72"/>
      <c r="QWJ2" s="73"/>
      <c r="QWM2" s="406"/>
      <c r="QWN2" s="406"/>
      <c r="QWR2" s="74"/>
      <c r="QWW2" s="72"/>
      <c r="QWZ2" s="73"/>
      <c r="QXC2" s="406"/>
      <c r="QXD2" s="406"/>
      <c r="QXH2" s="74"/>
      <c r="QXM2" s="72"/>
      <c r="QXP2" s="73"/>
      <c r="QXS2" s="406"/>
      <c r="QXT2" s="406"/>
      <c r="QXX2" s="74"/>
      <c r="QYC2" s="72"/>
      <c r="QYF2" s="73"/>
      <c r="QYI2" s="406"/>
      <c r="QYJ2" s="406"/>
      <c r="QYN2" s="74"/>
      <c r="QYS2" s="72"/>
      <c r="QYV2" s="73"/>
      <c r="QYY2" s="406"/>
      <c r="QYZ2" s="406"/>
      <c r="QZD2" s="74"/>
      <c r="QZI2" s="72"/>
      <c r="QZL2" s="73"/>
      <c r="QZO2" s="406"/>
      <c r="QZP2" s="406"/>
      <c r="QZT2" s="74"/>
      <c r="QZY2" s="72"/>
      <c r="RAB2" s="73"/>
      <c r="RAE2" s="406"/>
      <c r="RAF2" s="406"/>
      <c r="RAJ2" s="74"/>
      <c r="RAO2" s="72"/>
      <c r="RAR2" s="73"/>
      <c r="RAU2" s="406"/>
      <c r="RAV2" s="406"/>
      <c r="RAZ2" s="74"/>
      <c r="RBE2" s="72"/>
      <c r="RBH2" s="73"/>
      <c r="RBK2" s="406"/>
      <c r="RBL2" s="406"/>
      <c r="RBP2" s="74"/>
      <c r="RBU2" s="72"/>
      <c r="RBX2" s="73"/>
      <c r="RCA2" s="406"/>
      <c r="RCB2" s="406"/>
      <c r="RCF2" s="74"/>
      <c r="RCK2" s="72"/>
      <c r="RCN2" s="73"/>
      <c r="RCQ2" s="406"/>
      <c r="RCR2" s="406"/>
      <c r="RCV2" s="74"/>
      <c r="RDA2" s="72"/>
      <c r="RDD2" s="73"/>
      <c r="RDG2" s="406"/>
      <c r="RDH2" s="406"/>
      <c r="RDL2" s="74"/>
      <c r="RDQ2" s="72"/>
      <c r="RDT2" s="73"/>
      <c r="RDW2" s="406"/>
      <c r="RDX2" s="406"/>
      <c r="REB2" s="74"/>
      <c r="REG2" s="72"/>
      <c r="REJ2" s="73"/>
      <c r="REM2" s="406"/>
      <c r="REN2" s="406"/>
      <c r="RER2" s="74"/>
      <c r="REW2" s="72"/>
      <c r="REZ2" s="73"/>
      <c r="RFC2" s="406"/>
      <c r="RFD2" s="406"/>
      <c r="RFH2" s="74"/>
      <c r="RFM2" s="72"/>
      <c r="RFP2" s="73"/>
      <c r="RFS2" s="406"/>
      <c r="RFT2" s="406"/>
      <c r="RFX2" s="74"/>
      <c r="RGC2" s="72"/>
      <c r="RGF2" s="73"/>
      <c r="RGI2" s="406"/>
      <c r="RGJ2" s="406"/>
      <c r="RGN2" s="74"/>
      <c r="RGS2" s="72"/>
      <c r="RGV2" s="73"/>
      <c r="RGY2" s="406"/>
      <c r="RGZ2" s="406"/>
      <c r="RHD2" s="74"/>
      <c r="RHI2" s="72"/>
      <c r="RHL2" s="73"/>
      <c r="RHO2" s="406"/>
      <c r="RHP2" s="406"/>
      <c r="RHT2" s="74"/>
      <c r="RHY2" s="72"/>
      <c r="RIB2" s="73"/>
      <c r="RIE2" s="406"/>
      <c r="RIF2" s="406"/>
      <c r="RIJ2" s="74"/>
      <c r="RIO2" s="72"/>
      <c r="RIR2" s="73"/>
      <c r="RIU2" s="406"/>
      <c r="RIV2" s="406"/>
      <c r="RIZ2" s="74"/>
      <c r="RJE2" s="72"/>
      <c r="RJH2" s="73"/>
      <c r="RJK2" s="406"/>
      <c r="RJL2" s="406"/>
      <c r="RJP2" s="74"/>
      <c r="RJU2" s="72"/>
      <c r="RJX2" s="73"/>
      <c r="RKA2" s="406"/>
      <c r="RKB2" s="406"/>
      <c r="RKF2" s="74"/>
      <c r="RKK2" s="72"/>
      <c r="RKN2" s="73"/>
      <c r="RKQ2" s="406"/>
      <c r="RKR2" s="406"/>
      <c r="RKV2" s="74"/>
      <c r="RLA2" s="72"/>
      <c r="RLD2" s="73"/>
      <c r="RLG2" s="406"/>
      <c r="RLH2" s="406"/>
      <c r="RLL2" s="74"/>
      <c r="RLQ2" s="72"/>
      <c r="RLT2" s="73"/>
      <c r="RLW2" s="406"/>
      <c r="RLX2" s="406"/>
      <c r="RMB2" s="74"/>
      <c r="RMG2" s="72"/>
      <c r="RMJ2" s="73"/>
      <c r="RMM2" s="406"/>
      <c r="RMN2" s="406"/>
      <c r="RMR2" s="74"/>
      <c r="RMW2" s="72"/>
      <c r="RMZ2" s="73"/>
      <c r="RNC2" s="406"/>
      <c r="RND2" s="406"/>
      <c r="RNH2" s="74"/>
      <c r="RNM2" s="72"/>
      <c r="RNP2" s="73"/>
      <c r="RNS2" s="406"/>
      <c r="RNT2" s="406"/>
      <c r="RNX2" s="74"/>
      <c r="ROC2" s="72"/>
      <c r="ROF2" s="73"/>
      <c r="ROI2" s="406"/>
      <c r="ROJ2" s="406"/>
      <c r="RON2" s="74"/>
      <c r="ROS2" s="72"/>
      <c r="ROV2" s="73"/>
      <c r="ROY2" s="406"/>
      <c r="ROZ2" s="406"/>
      <c r="RPD2" s="74"/>
      <c r="RPI2" s="72"/>
      <c r="RPL2" s="73"/>
      <c r="RPO2" s="406"/>
      <c r="RPP2" s="406"/>
      <c r="RPT2" s="74"/>
      <c r="RPY2" s="72"/>
      <c r="RQB2" s="73"/>
      <c r="RQE2" s="406"/>
      <c r="RQF2" s="406"/>
      <c r="RQJ2" s="74"/>
      <c r="RQO2" s="72"/>
      <c r="RQR2" s="73"/>
      <c r="RQU2" s="406"/>
      <c r="RQV2" s="406"/>
      <c r="RQZ2" s="74"/>
      <c r="RRE2" s="72"/>
      <c r="RRH2" s="73"/>
      <c r="RRK2" s="406"/>
      <c r="RRL2" s="406"/>
      <c r="RRP2" s="74"/>
      <c r="RRU2" s="72"/>
      <c r="RRX2" s="73"/>
      <c r="RSA2" s="406"/>
      <c r="RSB2" s="406"/>
      <c r="RSF2" s="74"/>
      <c r="RSK2" s="72"/>
      <c r="RSN2" s="73"/>
      <c r="RSQ2" s="406"/>
      <c r="RSR2" s="406"/>
      <c r="RSV2" s="74"/>
      <c r="RTA2" s="72"/>
      <c r="RTD2" s="73"/>
      <c r="RTG2" s="406"/>
      <c r="RTH2" s="406"/>
      <c r="RTL2" s="74"/>
      <c r="RTQ2" s="72"/>
      <c r="RTT2" s="73"/>
      <c r="RTW2" s="406"/>
      <c r="RTX2" s="406"/>
      <c r="RUB2" s="74"/>
      <c r="RUG2" s="72"/>
      <c r="RUJ2" s="73"/>
      <c r="RUM2" s="406"/>
      <c r="RUN2" s="406"/>
      <c r="RUR2" s="74"/>
      <c r="RUW2" s="72"/>
      <c r="RUZ2" s="73"/>
      <c r="RVC2" s="406"/>
      <c r="RVD2" s="406"/>
      <c r="RVH2" s="74"/>
      <c r="RVM2" s="72"/>
      <c r="RVP2" s="73"/>
      <c r="RVS2" s="406"/>
      <c r="RVT2" s="406"/>
      <c r="RVX2" s="74"/>
      <c r="RWC2" s="72"/>
      <c r="RWF2" s="73"/>
      <c r="RWI2" s="406"/>
      <c r="RWJ2" s="406"/>
      <c r="RWN2" s="74"/>
      <c r="RWS2" s="72"/>
      <c r="RWV2" s="73"/>
      <c r="RWY2" s="406"/>
      <c r="RWZ2" s="406"/>
      <c r="RXD2" s="74"/>
      <c r="RXI2" s="72"/>
      <c r="RXL2" s="73"/>
      <c r="RXO2" s="406"/>
      <c r="RXP2" s="406"/>
      <c r="RXT2" s="74"/>
      <c r="RXY2" s="72"/>
      <c r="RYB2" s="73"/>
      <c r="RYE2" s="406"/>
      <c r="RYF2" s="406"/>
      <c r="RYJ2" s="74"/>
      <c r="RYO2" s="72"/>
      <c r="RYR2" s="73"/>
      <c r="RYU2" s="406"/>
      <c r="RYV2" s="406"/>
      <c r="RYZ2" s="74"/>
      <c r="RZE2" s="72"/>
      <c r="RZH2" s="73"/>
      <c r="RZK2" s="406"/>
      <c r="RZL2" s="406"/>
      <c r="RZP2" s="74"/>
      <c r="RZU2" s="72"/>
      <c r="RZX2" s="73"/>
      <c r="SAA2" s="406"/>
      <c r="SAB2" s="406"/>
      <c r="SAF2" s="74"/>
      <c r="SAK2" s="72"/>
      <c r="SAN2" s="73"/>
      <c r="SAQ2" s="406"/>
      <c r="SAR2" s="406"/>
      <c r="SAV2" s="74"/>
      <c r="SBA2" s="72"/>
      <c r="SBD2" s="73"/>
      <c r="SBG2" s="406"/>
      <c r="SBH2" s="406"/>
      <c r="SBL2" s="74"/>
      <c r="SBQ2" s="72"/>
      <c r="SBT2" s="73"/>
      <c r="SBW2" s="406"/>
      <c r="SBX2" s="406"/>
      <c r="SCB2" s="74"/>
      <c r="SCG2" s="72"/>
      <c r="SCJ2" s="73"/>
      <c r="SCM2" s="406"/>
      <c r="SCN2" s="406"/>
      <c r="SCR2" s="74"/>
      <c r="SCW2" s="72"/>
      <c r="SCZ2" s="73"/>
      <c r="SDC2" s="406"/>
      <c r="SDD2" s="406"/>
      <c r="SDH2" s="74"/>
      <c r="SDM2" s="72"/>
      <c r="SDP2" s="73"/>
      <c r="SDS2" s="406"/>
      <c r="SDT2" s="406"/>
      <c r="SDX2" s="74"/>
      <c r="SEC2" s="72"/>
      <c r="SEF2" s="73"/>
      <c r="SEI2" s="406"/>
      <c r="SEJ2" s="406"/>
      <c r="SEN2" s="74"/>
      <c r="SES2" s="72"/>
      <c r="SEV2" s="73"/>
      <c r="SEY2" s="406"/>
      <c r="SEZ2" s="406"/>
      <c r="SFD2" s="74"/>
      <c r="SFI2" s="72"/>
      <c r="SFL2" s="73"/>
      <c r="SFO2" s="406"/>
      <c r="SFP2" s="406"/>
      <c r="SFT2" s="74"/>
      <c r="SFY2" s="72"/>
      <c r="SGB2" s="73"/>
      <c r="SGE2" s="406"/>
      <c r="SGF2" s="406"/>
      <c r="SGJ2" s="74"/>
      <c r="SGO2" s="72"/>
      <c r="SGR2" s="73"/>
      <c r="SGU2" s="406"/>
      <c r="SGV2" s="406"/>
      <c r="SGZ2" s="74"/>
      <c r="SHE2" s="72"/>
      <c r="SHH2" s="73"/>
      <c r="SHK2" s="406"/>
      <c r="SHL2" s="406"/>
      <c r="SHP2" s="74"/>
      <c r="SHU2" s="72"/>
      <c r="SHX2" s="73"/>
      <c r="SIA2" s="406"/>
      <c r="SIB2" s="406"/>
      <c r="SIF2" s="74"/>
      <c r="SIK2" s="72"/>
      <c r="SIN2" s="73"/>
      <c r="SIQ2" s="406"/>
      <c r="SIR2" s="406"/>
      <c r="SIV2" s="74"/>
      <c r="SJA2" s="72"/>
      <c r="SJD2" s="73"/>
      <c r="SJG2" s="406"/>
      <c r="SJH2" s="406"/>
      <c r="SJL2" s="74"/>
      <c r="SJQ2" s="72"/>
      <c r="SJT2" s="73"/>
      <c r="SJW2" s="406"/>
      <c r="SJX2" s="406"/>
      <c r="SKB2" s="74"/>
      <c r="SKG2" s="72"/>
      <c r="SKJ2" s="73"/>
      <c r="SKM2" s="406"/>
      <c r="SKN2" s="406"/>
      <c r="SKR2" s="74"/>
      <c r="SKW2" s="72"/>
      <c r="SKZ2" s="73"/>
      <c r="SLC2" s="406"/>
      <c r="SLD2" s="406"/>
      <c r="SLH2" s="74"/>
      <c r="SLM2" s="72"/>
      <c r="SLP2" s="73"/>
      <c r="SLS2" s="406"/>
      <c r="SLT2" s="406"/>
      <c r="SLX2" s="74"/>
      <c r="SMC2" s="72"/>
      <c r="SMF2" s="73"/>
      <c r="SMI2" s="406"/>
      <c r="SMJ2" s="406"/>
      <c r="SMN2" s="74"/>
      <c r="SMS2" s="72"/>
      <c r="SMV2" s="73"/>
      <c r="SMY2" s="406"/>
      <c r="SMZ2" s="406"/>
      <c r="SND2" s="74"/>
      <c r="SNI2" s="72"/>
      <c r="SNL2" s="73"/>
      <c r="SNO2" s="406"/>
      <c r="SNP2" s="406"/>
      <c r="SNT2" s="74"/>
      <c r="SNY2" s="72"/>
      <c r="SOB2" s="73"/>
      <c r="SOE2" s="406"/>
      <c r="SOF2" s="406"/>
      <c r="SOJ2" s="74"/>
      <c r="SOO2" s="72"/>
      <c r="SOR2" s="73"/>
      <c r="SOU2" s="406"/>
      <c r="SOV2" s="406"/>
      <c r="SOZ2" s="74"/>
      <c r="SPE2" s="72"/>
      <c r="SPH2" s="73"/>
      <c r="SPK2" s="406"/>
      <c r="SPL2" s="406"/>
      <c r="SPP2" s="74"/>
      <c r="SPU2" s="72"/>
      <c r="SPX2" s="73"/>
      <c r="SQA2" s="406"/>
      <c r="SQB2" s="406"/>
      <c r="SQF2" s="74"/>
      <c r="SQK2" s="72"/>
      <c r="SQN2" s="73"/>
      <c r="SQQ2" s="406"/>
      <c r="SQR2" s="406"/>
      <c r="SQV2" s="74"/>
      <c r="SRA2" s="72"/>
      <c r="SRD2" s="73"/>
      <c r="SRG2" s="406"/>
      <c r="SRH2" s="406"/>
      <c r="SRL2" s="74"/>
      <c r="SRQ2" s="72"/>
      <c r="SRT2" s="73"/>
      <c r="SRW2" s="406"/>
      <c r="SRX2" s="406"/>
      <c r="SSB2" s="74"/>
      <c r="SSG2" s="72"/>
      <c r="SSJ2" s="73"/>
      <c r="SSM2" s="406"/>
      <c r="SSN2" s="406"/>
      <c r="SSR2" s="74"/>
      <c r="SSW2" s="72"/>
      <c r="SSZ2" s="73"/>
      <c r="STC2" s="406"/>
      <c r="STD2" s="406"/>
      <c r="STH2" s="74"/>
      <c r="STM2" s="72"/>
      <c r="STP2" s="73"/>
      <c r="STS2" s="406"/>
      <c r="STT2" s="406"/>
      <c r="STX2" s="74"/>
      <c r="SUC2" s="72"/>
      <c r="SUF2" s="73"/>
      <c r="SUI2" s="406"/>
      <c r="SUJ2" s="406"/>
      <c r="SUN2" s="74"/>
      <c r="SUS2" s="72"/>
      <c r="SUV2" s="73"/>
      <c r="SUY2" s="406"/>
      <c r="SUZ2" s="406"/>
      <c r="SVD2" s="74"/>
      <c r="SVI2" s="72"/>
      <c r="SVL2" s="73"/>
      <c r="SVO2" s="406"/>
      <c r="SVP2" s="406"/>
      <c r="SVT2" s="74"/>
      <c r="SVY2" s="72"/>
      <c r="SWB2" s="73"/>
      <c r="SWE2" s="406"/>
      <c r="SWF2" s="406"/>
      <c r="SWJ2" s="74"/>
      <c r="SWO2" s="72"/>
      <c r="SWR2" s="73"/>
      <c r="SWU2" s="406"/>
      <c r="SWV2" s="406"/>
      <c r="SWZ2" s="74"/>
      <c r="SXE2" s="72"/>
      <c r="SXH2" s="73"/>
      <c r="SXK2" s="406"/>
      <c r="SXL2" s="406"/>
      <c r="SXP2" s="74"/>
      <c r="SXU2" s="72"/>
      <c r="SXX2" s="73"/>
      <c r="SYA2" s="406"/>
      <c r="SYB2" s="406"/>
      <c r="SYF2" s="74"/>
      <c r="SYK2" s="72"/>
      <c r="SYN2" s="73"/>
      <c r="SYQ2" s="406"/>
      <c r="SYR2" s="406"/>
      <c r="SYV2" s="74"/>
      <c r="SZA2" s="72"/>
      <c r="SZD2" s="73"/>
      <c r="SZG2" s="406"/>
      <c r="SZH2" s="406"/>
      <c r="SZL2" s="74"/>
      <c r="SZQ2" s="72"/>
      <c r="SZT2" s="73"/>
      <c r="SZW2" s="406"/>
      <c r="SZX2" s="406"/>
      <c r="TAB2" s="74"/>
      <c r="TAG2" s="72"/>
      <c r="TAJ2" s="73"/>
      <c r="TAM2" s="406"/>
      <c r="TAN2" s="406"/>
      <c r="TAR2" s="74"/>
      <c r="TAW2" s="72"/>
      <c r="TAZ2" s="73"/>
      <c r="TBC2" s="406"/>
      <c r="TBD2" s="406"/>
      <c r="TBH2" s="74"/>
      <c r="TBM2" s="72"/>
      <c r="TBP2" s="73"/>
      <c r="TBS2" s="406"/>
      <c r="TBT2" s="406"/>
      <c r="TBX2" s="74"/>
      <c r="TCC2" s="72"/>
      <c r="TCF2" s="73"/>
      <c r="TCI2" s="406"/>
      <c r="TCJ2" s="406"/>
      <c r="TCN2" s="74"/>
      <c r="TCS2" s="72"/>
      <c r="TCV2" s="73"/>
      <c r="TCY2" s="406"/>
      <c r="TCZ2" s="406"/>
      <c r="TDD2" s="74"/>
      <c r="TDI2" s="72"/>
      <c r="TDL2" s="73"/>
      <c r="TDO2" s="406"/>
      <c r="TDP2" s="406"/>
      <c r="TDT2" s="74"/>
      <c r="TDY2" s="72"/>
      <c r="TEB2" s="73"/>
      <c r="TEE2" s="406"/>
      <c r="TEF2" s="406"/>
      <c r="TEJ2" s="74"/>
      <c r="TEO2" s="72"/>
      <c r="TER2" s="73"/>
      <c r="TEU2" s="406"/>
      <c r="TEV2" s="406"/>
      <c r="TEZ2" s="74"/>
      <c r="TFE2" s="72"/>
      <c r="TFH2" s="73"/>
      <c r="TFK2" s="406"/>
      <c r="TFL2" s="406"/>
      <c r="TFP2" s="74"/>
      <c r="TFU2" s="72"/>
      <c r="TFX2" s="73"/>
      <c r="TGA2" s="406"/>
      <c r="TGB2" s="406"/>
      <c r="TGF2" s="74"/>
      <c r="TGK2" s="72"/>
      <c r="TGN2" s="73"/>
      <c r="TGQ2" s="406"/>
      <c r="TGR2" s="406"/>
      <c r="TGV2" s="74"/>
      <c r="THA2" s="72"/>
      <c r="THD2" s="73"/>
      <c r="THG2" s="406"/>
      <c r="THH2" s="406"/>
      <c r="THL2" s="74"/>
      <c r="THQ2" s="72"/>
      <c r="THT2" s="73"/>
      <c r="THW2" s="406"/>
      <c r="THX2" s="406"/>
      <c r="TIB2" s="74"/>
      <c r="TIG2" s="72"/>
      <c r="TIJ2" s="73"/>
      <c r="TIM2" s="406"/>
      <c r="TIN2" s="406"/>
      <c r="TIR2" s="74"/>
      <c r="TIW2" s="72"/>
      <c r="TIZ2" s="73"/>
      <c r="TJC2" s="406"/>
      <c r="TJD2" s="406"/>
      <c r="TJH2" s="74"/>
      <c r="TJM2" s="72"/>
      <c r="TJP2" s="73"/>
      <c r="TJS2" s="406"/>
      <c r="TJT2" s="406"/>
      <c r="TJX2" s="74"/>
      <c r="TKC2" s="72"/>
      <c r="TKF2" s="73"/>
      <c r="TKI2" s="406"/>
      <c r="TKJ2" s="406"/>
      <c r="TKN2" s="74"/>
      <c r="TKS2" s="72"/>
      <c r="TKV2" s="73"/>
      <c r="TKY2" s="406"/>
      <c r="TKZ2" s="406"/>
      <c r="TLD2" s="74"/>
      <c r="TLI2" s="72"/>
      <c r="TLL2" s="73"/>
      <c r="TLO2" s="406"/>
      <c r="TLP2" s="406"/>
      <c r="TLT2" s="74"/>
      <c r="TLY2" s="72"/>
      <c r="TMB2" s="73"/>
      <c r="TME2" s="406"/>
      <c r="TMF2" s="406"/>
      <c r="TMJ2" s="74"/>
      <c r="TMO2" s="72"/>
      <c r="TMR2" s="73"/>
      <c r="TMU2" s="406"/>
      <c r="TMV2" s="406"/>
      <c r="TMZ2" s="74"/>
      <c r="TNE2" s="72"/>
      <c r="TNH2" s="73"/>
      <c r="TNK2" s="406"/>
      <c r="TNL2" s="406"/>
      <c r="TNP2" s="74"/>
      <c r="TNU2" s="72"/>
      <c r="TNX2" s="73"/>
      <c r="TOA2" s="406"/>
      <c r="TOB2" s="406"/>
      <c r="TOF2" s="74"/>
      <c r="TOK2" s="72"/>
      <c r="TON2" s="73"/>
      <c r="TOQ2" s="406"/>
      <c r="TOR2" s="406"/>
      <c r="TOV2" s="74"/>
      <c r="TPA2" s="72"/>
      <c r="TPD2" s="73"/>
      <c r="TPG2" s="406"/>
      <c r="TPH2" s="406"/>
      <c r="TPL2" s="74"/>
      <c r="TPQ2" s="72"/>
      <c r="TPT2" s="73"/>
      <c r="TPW2" s="406"/>
      <c r="TPX2" s="406"/>
      <c r="TQB2" s="74"/>
      <c r="TQG2" s="72"/>
      <c r="TQJ2" s="73"/>
      <c r="TQM2" s="406"/>
      <c r="TQN2" s="406"/>
      <c r="TQR2" s="74"/>
      <c r="TQW2" s="72"/>
      <c r="TQZ2" s="73"/>
      <c r="TRC2" s="406"/>
      <c r="TRD2" s="406"/>
      <c r="TRH2" s="74"/>
      <c r="TRM2" s="72"/>
      <c r="TRP2" s="73"/>
      <c r="TRS2" s="406"/>
      <c r="TRT2" s="406"/>
      <c r="TRX2" s="74"/>
      <c r="TSC2" s="72"/>
      <c r="TSF2" s="73"/>
      <c r="TSI2" s="406"/>
      <c r="TSJ2" s="406"/>
      <c r="TSN2" s="74"/>
      <c r="TSS2" s="72"/>
      <c r="TSV2" s="73"/>
      <c r="TSY2" s="406"/>
      <c r="TSZ2" s="406"/>
      <c r="TTD2" s="74"/>
      <c r="TTI2" s="72"/>
      <c r="TTL2" s="73"/>
      <c r="TTO2" s="406"/>
      <c r="TTP2" s="406"/>
      <c r="TTT2" s="74"/>
      <c r="TTY2" s="72"/>
      <c r="TUB2" s="73"/>
      <c r="TUE2" s="406"/>
      <c r="TUF2" s="406"/>
      <c r="TUJ2" s="74"/>
      <c r="TUO2" s="72"/>
      <c r="TUR2" s="73"/>
      <c r="TUU2" s="406"/>
      <c r="TUV2" s="406"/>
      <c r="TUZ2" s="74"/>
      <c r="TVE2" s="72"/>
      <c r="TVH2" s="73"/>
      <c r="TVK2" s="406"/>
      <c r="TVL2" s="406"/>
      <c r="TVP2" s="74"/>
      <c r="TVU2" s="72"/>
      <c r="TVX2" s="73"/>
      <c r="TWA2" s="406"/>
      <c r="TWB2" s="406"/>
      <c r="TWF2" s="74"/>
      <c r="TWK2" s="72"/>
      <c r="TWN2" s="73"/>
      <c r="TWQ2" s="406"/>
      <c r="TWR2" s="406"/>
      <c r="TWV2" s="74"/>
      <c r="TXA2" s="72"/>
      <c r="TXD2" s="73"/>
      <c r="TXG2" s="406"/>
      <c r="TXH2" s="406"/>
      <c r="TXL2" s="74"/>
      <c r="TXQ2" s="72"/>
      <c r="TXT2" s="73"/>
      <c r="TXW2" s="406"/>
      <c r="TXX2" s="406"/>
      <c r="TYB2" s="74"/>
      <c r="TYG2" s="72"/>
      <c r="TYJ2" s="73"/>
      <c r="TYM2" s="406"/>
      <c r="TYN2" s="406"/>
      <c r="TYR2" s="74"/>
      <c r="TYW2" s="72"/>
      <c r="TYZ2" s="73"/>
      <c r="TZC2" s="406"/>
      <c r="TZD2" s="406"/>
      <c r="TZH2" s="74"/>
      <c r="TZM2" s="72"/>
      <c r="TZP2" s="73"/>
      <c r="TZS2" s="406"/>
      <c r="TZT2" s="406"/>
      <c r="TZX2" s="74"/>
      <c r="UAC2" s="72"/>
      <c r="UAF2" s="73"/>
      <c r="UAI2" s="406"/>
      <c r="UAJ2" s="406"/>
      <c r="UAN2" s="74"/>
      <c r="UAS2" s="72"/>
      <c r="UAV2" s="73"/>
      <c r="UAY2" s="406"/>
      <c r="UAZ2" s="406"/>
      <c r="UBD2" s="74"/>
      <c r="UBI2" s="72"/>
      <c r="UBL2" s="73"/>
      <c r="UBO2" s="406"/>
      <c r="UBP2" s="406"/>
      <c r="UBT2" s="74"/>
      <c r="UBY2" s="72"/>
      <c r="UCB2" s="73"/>
      <c r="UCE2" s="406"/>
      <c r="UCF2" s="406"/>
      <c r="UCJ2" s="74"/>
      <c r="UCO2" s="72"/>
      <c r="UCR2" s="73"/>
      <c r="UCU2" s="406"/>
      <c r="UCV2" s="406"/>
      <c r="UCZ2" s="74"/>
      <c r="UDE2" s="72"/>
      <c r="UDH2" s="73"/>
      <c r="UDK2" s="406"/>
      <c r="UDL2" s="406"/>
      <c r="UDP2" s="74"/>
      <c r="UDU2" s="72"/>
      <c r="UDX2" s="73"/>
      <c r="UEA2" s="406"/>
      <c r="UEB2" s="406"/>
      <c r="UEF2" s="74"/>
      <c r="UEK2" s="72"/>
      <c r="UEN2" s="73"/>
      <c r="UEQ2" s="406"/>
      <c r="UER2" s="406"/>
      <c r="UEV2" s="74"/>
      <c r="UFA2" s="72"/>
      <c r="UFD2" s="73"/>
      <c r="UFG2" s="406"/>
      <c r="UFH2" s="406"/>
      <c r="UFL2" s="74"/>
      <c r="UFQ2" s="72"/>
      <c r="UFT2" s="73"/>
      <c r="UFW2" s="406"/>
      <c r="UFX2" s="406"/>
      <c r="UGB2" s="74"/>
      <c r="UGG2" s="72"/>
      <c r="UGJ2" s="73"/>
      <c r="UGM2" s="406"/>
      <c r="UGN2" s="406"/>
      <c r="UGR2" s="74"/>
      <c r="UGW2" s="72"/>
      <c r="UGZ2" s="73"/>
      <c r="UHC2" s="406"/>
      <c r="UHD2" s="406"/>
      <c r="UHH2" s="74"/>
      <c r="UHM2" s="72"/>
      <c r="UHP2" s="73"/>
      <c r="UHS2" s="406"/>
      <c r="UHT2" s="406"/>
      <c r="UHX2" s="74"/>
      <c r="UIC2" s="72"/>
      <c r="UIF2" s="73"/>
      <c r="UII2" s="406"/>
      <c r="UIJ2" s="406"/>
      <c r="UIN2" s="74"/>
      <c r="UIS2" s="72"/>
      <c r="UIV2" s="73"/>
      <c r="UIY2" s="406"/>
      <c r="UIZ2" s="406"/>
      <c r="UJD2" s="74"/>
      <c r="UJI2" s="72"/>
      <c r="UJL2" s="73"/>
      <c r="UJO2" s="406"/>
      <c r="UJP2" s="406"/>
      <c r="UJT2" s="74"/>
      <c r="UJY2" s="72"/>
      <c r="UKB2" s="73"/>
      <c r="UKE2" s="406"/>
      <c r="UKF2" s="406"/>
      <c r="UKJ2" s="74"/>
      <c r="UKO2" s="72"/>
      <c r="UKR2" s="73"/>
      <c r="UKU2" s="406"/>
      <c r="UKV2" s="406"/>
      <c r="UKZ2" s="74"/>
      <c r="ULE2" s="72"/>
      <c r="ULH2" s="73"/>
      <c r="ULK2" s="406"/>
      <c r="ULL2" s="406"/>
      <c r="ULP2" s="74"/>
      <c r="ULU2" s="72"/>
      <c r="ULX2" s="73"/>
      <c r="UMA2" s="406"/>
      <c r="UMB2" s="406"/>
      <c r="UMF2" s="74"/>
      <c r="UMK2" s="72"/>
      <c r="UMN2" s="73"/>
      <c r="UMQ2" s="406"/>
      <c r="UMR2" s="406"/>
      <c r="UMV2" s="74"/>
      <c r="UNA2" s="72"/>
      <c r="UND2" s="73"/>
      <c r="UNG2" s="406"/>
      <c r="UNH2" s="406"/>
      <c r="UNL2" s="74"/>
      <c r="UNQ2" s="72"/>
      <c r="UNT2" s="73"/>
      <c r="UNW2" s="406"/>
      <c r="UNX2" s="406"/>
      <c r="UOB2" s="74"/>
      <c r="UOG2" s="72"/>
      <c r="UOJ2" s="73"/>
      <c r="UOM2" s="406"/>
      <c r="UON2" s="406"/>
      <c r="UOR2" s="74"/>
      <c r="UOW2" s="72"/>
      <c r="UOZ2" s="73"/>
      <c r="UPC2" s="406"/>
      <c r="UPD2" s="406"/>
      <c r="UPH2" s="74"/>
      <c r="UPM2" s="72"/>
      <c r="UPP2" s="73"/>
      <c r="UPS2" s="406"/>
      <c r="UPT2" s="406"/>
      <c r="UPX2" s="74"/>
      <c r="UQC2" s="72"/>
      <c r="UQF2" s="73"/>
      <c r="UQI2" s="406"/>
      <c r="UQJ2" s="406"/>
      <c r="UQN2" s="74"/>
      <c r="UQS2" s="72"/>
      <c r="UQV2" s="73"/>
      <c r="UQY2" s="406"/>
      <c r="UQZ2" s="406"/>
      <c r="URD2" s="74"/>
      <c r="URI2" s="72"/>
      <c r="URL2" s="73"/>
      <c r="URO2" s="406"/>
      <c r="URP2" s="406"/>
      <c r="URT2" s="74"/>
      <c r="URY2" s="72"/>
      <c r="USB2" s="73"/>
      <c r="USE2" s="406"/>
      <c r="USF2" s="406"/>
      <c r="USJ2" s="74"/>
      <c r="USO2" s="72"/>
      <c r="USR2" s="73"/>
      <c r="USU2" s="406"/>
      <c r="USV2" s="406"/>
      <c r="USZ2" s="74"/>
      <c r="UTE2" s="72"/>
      <c r="UTH2" s="73"/>
      <c r="UTK2" s="406"/>
      <c r="UTL2" s="406"/>
      <c r="UTP2" s="74"/>
      <c r="UTU2" s="72"/>
      <c r="UTX2" s="73"/>
      <c r="UUA2" s="406"/>
      <c r="UUB2" s="406"/>
      <c r="UUF2" s="74"/>
      <c r="UUK2" s="72"/>
      <c r="UUN2" s="73"/>
      <c r="UUQ2" s="406"/>
      <c r="UUR2" s="406"/>
      <c r="UUV2" s="74"/>
      <c r="UVA2" s="72"/>
      <c r="UVD2" s="73"/>
      <c r="UVG2" s="406"/>
      <c r="UVH2" s="406"/>
      <c r="UVL2" s="74"/>
      <c r="UVQ2" s="72"/>
      <c r="UVT2" s="73"/>
      <c r="UVW2" s="406"/>
      <c r="UVX2" s="406"/>
      <c r="UWB2" s="74"/>
      <c r="UWG2" s="72"/>
      <c r="UWJ2" s="73"/>
      <c r="UWM2" s="406"/>
      <c r="UWN2" s="406"/>
      <c r="UWR2" s="74"/>
      <c r="UWW2" s="72"/>
      <c r="UWZ2" s="73"/>
      <c r="UXC2" s="406"/>
      <c r="UXD2" s="406"/>
      <c r="UXH2" s="74"/>
      <c r="UXM2" s="72"/>
      <c r="UXP2" s="73"/>
      <c r="UXS2" s="406"/>
      <c r="UXT2" s="406"/>
      <c r="UXX2" s="74"/>
      <c r="UYC2" s="72"/>
      <c r="UYF2" s="73"/>
      <c r="UYI2" s="406"/>
      <c r="UYJ2" s="406"/>
      <c r="UYN2" s="74"/>
      <c r="UYS2" s="72"/>
      <c r="UYV2" s="73"/>
      <c r="UYY2" s="406"/>
      <c r="UYZ2" s="406"/>
      <c r="UZD2" s="74"/>
      <c r="UZI2" s="72"/>
      <c r="UZL2" s="73"/>
      <c r="UZO2" s="406"/>
      <c r="UZP2" s="406"/>
      <c r="UZT2" s="74"/>
      <c r="UZY2" s="72"/>
      <c r="VAB2" s="73"/>
      <c r="VAE2" s="406"/>
      <c r="VAF2" s="406"/>
      <c r="VAJ2" s="74"/>
      <c r="VAO2" s="72"/>
      <c r="VAR2" s="73"/>
      <c r="VAU2" s="406"/>
      <c r="VAV2" s="406"/>
      <c r="VAZ2" s="74"/>
      <c r="VBE2" s="72"/>
      <c r="VBH2" s="73"/>
      <c r="VBK2" s="406"/>
      <c r="VBL2" s="406"/>
      <c r="VBP2" s="74"/>
      <c r="VBU2" s="72"/>
      <c r="VBX2" s="73"/>
      <c r="VCA2" s="406"/>
      <c r="VCB2" s="406"/>
      <c r="VCF2" s="74"/>
      <c r="VCK2" s="72"/>
      <c r="VCN2" s="73"/>
      <c r="VCQ2" s="406"/>
      <c r="VCR2" s="406"/>
      <c r="VCV2" s="74"/>
      <c r="VDA2" s="72"/>
      <c r="VDD2" s="73"/>
      <c r="VDG2" s="406"/>
      <c r="VDH2" s="406"/>
      <c r="VDL2" s="74"/>
      <c r="VDQ2" s="72"/>
      <c r="VDT2" s="73"/>
      <c r="VDW2" s="406"/>
      <c r="VDX2" s="406"/>
      <c r="VEB2" s="74"/>
      <c r="VEG2" s="72"/>
      <c r="VEJ2" s="73"/>
      <c r="VEM2" s="406"/>
      <c r="VEN2" s="406"/>
      <c r="VER2" s="74"/>
      <c r="VEW2" s="72"/>
      <c r="VEZ2" s="73"/>
      <c r="VFC2" s="406"/>
      <c r="VFD2" s="406"/>
      <c r="VFH2" s="74"/>
      <c r="VFM2" s="72"/>
      <c r="VFP2" s="73"/>
      <c r="VFS2" s="406"/>
      <c r="VFT2" s="406"/>
      <c r="VFX2" s="74"/>
      <c r="VGC2" s="72"/>
      <c r="VGF2" s="73"/>
      <c r="VGI2" s="406"/>
      <c r="VGJ2" s="406"/>
      <c r="VGN2" s="74"/>
      <c r="VGS2" s="72"/>
      <c r="VGV2" s="73"/>
      <c r="VGY2" s="406"/>
      <c r="VGZ2" s="406"/>
      <c r="VHD2" s="74"/>
      <c r="VHI2" s="72"/>
      <c r="VHL2" s="73"/>
      <c r="VHO2" s="406"/>
      <c r="VHP2" s="406"/>
      <c r="VHT2" s="74"/>
      <c r="VHY2" s="72"/>
      <c r="VIB2" s="73"/>
      <c r="VIE2" s="406"/>
      <c r="VIF2" s="406"/>
      <c r="VIJ2" s="74"/>
      <c r="VIO2" s="72"/>
      <c r="VIR2" s="73"/>
      <c r="VIU2" s="406"/>
      <c r="VIV2" s="406"/>
      <c r="VIZ2" s="74"/>
      <c r="VJE2" s="72"/>
      <c r="VJH2" s="73"/>
      <c r="VJK2" s="406"/>
      <c r="VJL2" s="406"/>
      <c r="VJP2" s="74"/>
      <c r="VJU2" s="72"/>
      <c r="VJX2" s="73"/>
      <c r="VKA2" s="406"/>
      <c r="VKB2" s="406"/>
      <c r="VKF2" s="74"/>
      <c r="VKK2" s="72"/>
      <c r="VKN2" s="73"/>
      <c r="VKQ2" s="406"/>
      <c r="VKR2" s="406"/>
      <c r="VKV2" s="74"/>
      <c r="VLA2" s="72"/>
      <c r="VLD2" s="73"/>
      <c r="VLG2" s="406"/>
      <c r="VLH2" s="406"/>
      <c r="VLL2" s="74"/>
      <c r="VLQ2" s="72"/>
      <c r="VLT2" s="73"/>
      <c r="VLW2" s="406"/>
      <c r="VLX2" s="406"/>
      <c r="VMB2" s="74"/>
      <c r="VMG2" s="72"/>
      <c r="VMJ2" s="73"/>
      <c r="VMM2" s="406"/>
      <c r="VMN2" s="406"/>
      <c r="VMR2" s="74"/>
      <c r="VMW2" s="72"/>
      <c r="VMZ2" s="73"/>
      <c r="VNC2" s="406"/>
      <c r="VND2" s="406"/>
      <c r="VNH2" s="74"/>
      <c r="VNM2" s="72"/>
      <c r="VNP2" s="73"/>
      <c r="VNS2" s="406"/>
      <c r="VNT2" s="406"/>
      <c r="VNX2" s="74"/>
      <c r="VOC2" s="72"/>
      <c r="VOF2" s="73"/>
      <c r="VOI2" s="406"/>
      <c r="VOJ2" s="406"/>
      <c r="VON2" s="74"/>
      <c r="VOS2" s="72"/>
      <c r="VOV2" s="73"/>
      <c r="VOY2" s="406"/>
      <c r="VOZ2" s="406"/>
      <c r="VPD2" s="74"/>
      <c r="VPI2" s="72"/>
      <c r="VPL2" s="73"/>
      <c r="VPO2" s="406"/>
      <c r="VPP2" s="406"/>
      <c r="VPT2" s="74"/>
      <c r="VPY2" s="72"/>
      <c r="VQB2" s="73"/>
      <c r="VQE2" s="406"/>
      <c r="VQF2" s="406"/>
      <c r="VQJ2" s="74"/>
      <c r="VQO2" s="72"/>
      <c r="VQR2" s="73"/>
      <c r="VQU2" s="406"/>
      <c r="VQV2" s="406"/>
      <c r="VQZ2" s="74"/>
      <c r="VRE2" s="72"/>
      <c r="VRH2" s="73"/>
      <c r="VRK2" s="406"/>
      <c r="VRL2" s="406"/>
      <c r="VRP2" s="74"/>
      <c r="VRU2" s="72"/>
      <c r="VRX2" s="73"/>
      <c r="VSA2" s="406"/>
      <c r="VSB2" s="406"/>
      <c r="VSF2" s="74"/>
      <c r="VSK2" s="72"/>
      <c r="VSN2" s="73"/>
      <c r="VSQ2" s="406"/>
      <c r="VSR2" s="406"/>
      <c r="VSV2" s="74"/>
      <c r="VTA2" s="72"/>
      <c r="VTD2" s="73"/>
      <c r="VTG2" s="406"/>
      <c r="VTH2" s="406"/>
      <c r="VTL2" s="74"/>
      <c r="VTQ2" s="72"/>
      <c r="VTT2" s="73"/>
      <c r="VTW2" s="406"/>
      <c r="VTX2" s="406"/>
      <c r="VUB2" s="74"/>
      <c r="VUG2" s="72"/>
      <c r="VUJ2" s="73"/>
      <c r="VUM2" s="406"/>
      <c r="VUN2" s="406"/>
      <c r="VUR2" s="74"/>
      <c r="VUW2" s="72"/>
      <c r="VUZ2" s="73"/>
      <c r="VVC2" s="406"/>
      <c r="VVD2" s="406"/>
      <c r="VVH2" s="74"/>
      <c r="VVM2" s="72"/>
      <c r="VVP2" s="73"/>
      <c r="VVS2" s="406"/>
      <c r="VVT2" s="406"/>
      <c r="VVX2" s="74"/>
      <c r="VWC2" s="72"/>
      <c r="VWF2" s="73"/>
      <c r="VWI2" s="406"/>
      <c r="VWJ2" s="406"/>
      <c r="VWN2" s="74"/>
      <c r="VWS2" s="72"/>
      <c r="VWV2" s="73"/>
      <c r="VWY2" s="406"/>
      <c r="VWZ2" s="406"/>
      <c r="VXD2" s="74"/>
      <c r="VXI2" s="72"/>
      <c r="VXL2" s="73"/>
      <c r="VXO2" s="406"/>
      <c r="VXP2" s="406"/>
      <c r="VXT2" s="74"/>
      <c r="VXY2" s="72"/>
      <c r="VYB2" s="73"/>
      <c r="VYE2" s="406"/>
      <c r="VYF2" s="406"/>
      <c r="VYJ2" s="74"/>
      <c r="VYO2" s="72"/>
      <c r="VYR2" s="73"/>
      <c r="VYU2" s="406"/>
      <c r="VYV2" s="406"/>
      <c r="VYZ2" s="74"/>
      <c r="VZE2" s="72"/>
      <c r="VZH2" s="73"/>
      <c r="VZK2" s="406"/>
      <c r="VZL2" s="406"/>
      <c r="VZP2" s="74"/>
      <c r="VZU2" s="72"/>
      <c r="VZX2" s="73"/>
      <c r="WAA2" s="406"/>
      <c r="WAB2" s="406"/>
      <c r="WAF2" s="74"/>
      <c r="WAK2" s="72"/>
      <c r="WAN2" s="73"/>
      <c r="WAQ2" s="406"/>
      <c r="WAR2" s="406"/>
      <c r="WAV2" s="74"/>
      <c r="WBA2" s="72"/>
      <c r="WBD2" s="73"/>
      <c r="WBG2" s="406"/>
      <c r="WBH2" s="406"/>
      <c r="WBL2" s="74"/>
      <c r="WBQ2" s="72"/>
      <c r="WBT2" s="73"/>
      <c r="WBW2" s="406"/>
      <c r="WBX2" s="406"/>
      <c r="WCB2" s="74"/>
      <c r="WCG2" s="72"/>
      <c r="WCJ2" s="73"/>
      <c r="WCM2" s="406"/>
      <c r="WCN2" s="406"/>
      <c r="WCR2" s="74"/>
      <c r="WCW2" s="72"/>
      <c r="WCZ2" s="73"/>
      <c r="WDC2" s="406"/>
      <c r="WDD2" s="406"/>
      <c r="WDH2" s="74"/>
      <c r="WDM2" s="72"/>
      <c r="WDP2" s="73"/>
      <c r="WDS2" s="406"/>
      <c r="WDT2" s="406"/>
      <c r="WDX2" s="74"/>
      <c r="WEC2" s="72"/>
      <c r="WEF2" s="73"/>
      <c r="WEI2" s="406"/>
      <c r="WEJ2" s="406"/>
      <c r="WEN2" s="74"/>
      <c r="WES2" s="72"/>
      <c r="WEV2" s="73"/>
      <c r="WEY2" s="406"/>
      <c r="WEZ2" s="406"/>
      <c r="WFD2" s="74"/>
      <c r="WFI2" s="72"/>
      <c r="WFL2" s="73"/>
      <c r="WFO2" s="406"/>
      <c r="WFP2" s="406"/>
      <c r="WFT2" s="74"/>
      <c r="WFY2" s="72"/>
      <c r="WGB2" s="73"/>
      <c r="WGE2" s="406"/>
      <c r="WGF2" s="406"/>
      <c r="WGJ2" s="74"/>
      <c r="WGO2" s="72"/>
      <c r="WGR2" s="73"/>
      <c r="WGU2" s="406"/>
      <c r="WGV2" s="406"/>
      <c r="WGZ2" s="74"/>
      <c r="WHE2" s="72"/>
      <c r="WHH2" s="73"/>
      <c r="WHK2" s="406"/>
      <c r="WHL2" s="406"/>
      <c r="WHP2" s="74"/>
      <c r="WHU2" s="72"/>
      <c r="WHX2" s="73"/>
      <c r="WIA2" s="406"/>
      <c r="WIB2" s="406"/>
      <c r="WIF2" s="74"/>
      <c r="WIK2" s="72"/>
      <c r="WIN2" s="73"/>
      <c r="WIQ2" s="406"/>
      <c r="WIR2" s="406"/>
      <c r="WIV2" s="74"/>
      <c r="WJA2" s="72"/>
      <c r="WJD2" s="73"/>
      <c r="WJG2" s="406"/>
      <c r="WJH2" s="406"/>
      <c r="WJL2" s="74"/>
      <c r="WJQ2" s="72"/>
      <c r="WJT2" s="73"/>
      <c r="WJW2" s="406"/>
      <c r="WJX2" s="406"/>
      <c r="WKB2" s="74"/>
      <c r="WKG2" s="72"/>
      <c r="WKJ2" s="73"/>
      <c r="WKM2" s="406"/>
      <c r="WKN2" s="406"/>
      <c r="WKR2" s="74"/>
      <c r="WKW2" s="72"/>
      <c r="WKZ2" s="73"/>
      <c r="WLC2" s="406"/>
      <c r="WLD2" s="406"/>
      <c r="WLH2" s="74"/>
      <c r="WLM2" s="72"/>
      <c r="WLP2" s="73"/>
      <c r="WLS2" s="406"/>
      <c r="WLT2" s="406"/>
      <c r="WLX2" s="74"/>
      <c r="WMC2" s="72"/>
      <c r="WMF2" s="73"/>
      <c r="WMI2" s="406"/>
      <c r="WMJ2" s="406"/>
      <c r="WMN2" s="74"/>
      <c r="WMS2" s="72"/>
      <c r="WMV2" s="73"/>
      <c r="WMY2" s="406"/>
      <c r="WMZ2" s="406"/>
      <c r="WND2" s="74"/>
      <c r="WNI2" s="72"/>
      <c r="WNL2" s="73"/>
      <c r="WNO2" s="406"/>
      <c r="WNP2" s="406"/>
      <c r="WNT2" s="74"/>
      <c r="WNY2" s="72"/>
      <c r="WOB2" s="73"/>
      <c r="WOE2" s="406"/>
      <c r="WOF2" s="406"/>
      <c r="WOJ2" s="74"/>
      <c r="WOO2" s="72"/>
      <c r="WOR2" s="73"/>
      <c r="WOU2" s="406"/>
      <c r="WOV2" s="406"/>
      <c r="WOZ2" s="74"/>
      <c r="WPE2" s="72"/>
      <c r="WPH2" s="73"/>
      <c r="WPK2" s="406"/>
      <c r="WPL2" s="406"/>
      <c r="WPP2" s="74"/>
      <c r="WPU2" s="72"/>
      <c r="WPX2" s="73"/>
      <c r="WQA2" s="406"/>
      <c r="WQB2" s="406"/>
      <c r="WQF2" s="74"/>
      <c r="WQK2" s="72"/>
      <c r="WQN2" s="73"/>
      <c r="WQQ2" s="406"/>
      <c r="WQR2" s="406"/>
      <c r="WQV2" s="74"/>
      <c r="WRA2" s="72"/>
      <c r="WRD2" s="73"/>
      <c r="WRG2" s="406"/>
      <c r="WRH2" s="406"/>
      <c r="WRL2" s="74"/>
      <c r="WRQ2" s="72"/>
      <c r="WRT2" s="73"/>
      <c r="WRW2" s="406"/>
      <c r="WRX2" s="406"/>
      <c r="WSB2" s="74"/>
      <c r="WSG2" s="72"/>
      <c r="WSJ2" s="73"/>
      <c r="WSM2" s="406"/>
      <c r="WSN2" s="406"/>
      <c r="WSR2" s="74"/>
      <c r="WSW2" s="72"/>
      <c r="WSZ2" s="73"/>
      <c r="WTC2" s="406"/>
      <c r="WTD2" s="406"/>
      <c r="WTH2" s="74"/>
      <c r="WTM2" s="72"/>
      <c r="WTP2" s="73"/>
      <c r="WTS2" s="406"/>
      <c r="WTT2" s="406"/>
      <c r="WTX2" s="74"/>
      <c r="WUC2" s="72"/>
      <c r="WUF2" s="73"/>
      <c r="WUI2" s="406"/>
      <c r="WUJ2" s="406"/>
      <c r="WUN2" s="74"/>
      <c r="WUS2" s="72"/>
      <c r="WUV2" s="73"/>
      <c r="WUY2" s="406"/>
      <c r="WUZ2" s="406"/>
      <c r="WVD2" s="74"/>
      <c r="WVI2" s="72"/>
      <c r="WVL2" s="73"/>
      <c r="WVO2" s="406"/>
      <c r="WVP2" s="406"/>
      <c r="WVT2" s="74"/>
      <c r="WVY2" s="72"/>
      <c r="WWB2" s="73"/>
      <c r="WWE2" s="406"/>
      <c r="WWF2" s="406"/>
      <c r="WWJ2" s="74"/>
      <c r="WWO2" s="72"/>
      <c r="WWR2" s="73"/>
      <c r="WWU2" s="406"/>
      <c r="WWV2" s="406"/>
      <c r="WWZ2" s="74"/>
      <c r="WXE2" s="72"/>
      <c r="WXH2" s="73"/>
      <c r="WXK2" s="406"/>
      <c r="WXL2" s="406"/>
      <c r="WXP2" s="74"/>
      <c r="WXU2" s="72"/>
      <c r="WXX2" s="73"/>
      <c r="WYA2" s="406"/>
      <c r="WYB2" s="406"/>
      <c r="WYF2" s="74"/>
      <c r="WYK2" s="72"/>
      <c r="WYN2" s="73"/>
      <c r="WYQ2" s="406"/>
      <c r="WYR2" s="406"/>
      <c r="WYV2" s="74"/>
      <c r="WZA2" s="72"/>
      <c r="WZD2" s="73"/>
      <c r="WZG2" s="406"/>
      <c r="WZH2" s="406"/>
      <c r="WZL2" s="74"/>
      <c r="WZQ2" s="72"/>
      <c r="WZT2" s="73"/>
      <c r="WZW2" s="406"/>
      <c r="WZX2" s="406"/>
      <c r="XAB2" s="74"/>
      <c r="XAG2" s="72"/>
      <c r="XAJ2" s="73"/>
      <c r="XAM2" s="406"/>
      <c r="XAN2" s="406"/>
      <c r="XAR2" s="74"/>
      <c r="XAW2" s="72"/>
      <c r="XAZ2" s="73"/>
      <c r="XBC2" s="406"/>
      <c r="XBD2" s="406"/>
      <c r="XBH2" s="74"/>
      <c r="XBM2" s="72"/>
      <c r="XBP2" s="73"/>
      <c r="XBS2" s="406"/>
      <c r="XBT2" s="406"/>
      <c r="XBX2" s="74"/>
      <c r="XCC2" s="72"/>
      <c r="XCF2" s="73"/>
      <c r="XCI2" s="406"/>
      <c r="XCJ2" s="406"/>
      <c r="XCN2" s="74"/>
      <c r="XCS2" s="72"/>
      <c r="XCV2" s="73"/>
      <c r="XCY2" s="406"/>
      <c r="XCZ2" s="406"/>
      <c r="XDD2" s="74"/>
      <c r="XDI2" s="72"/>
      <c r="XDL2" s="73"/>
      <c r="XDO2" s="406"/>
      <c r="XDP2" s="406"/>
      <c r="XDT2" s="74"/>
      <c r="XDY2" s="72"/>
      <c r="XEB2" s="73"/>
      <c r="XEE2" s="406"/>
      <c r="XEF2" s="406"/>
      <c r="XEJ2" s="74"/>
      <c r="XEO2" s="72"/>
      <c r="XER2" s="73"/>
      <c r="XEU2" s="406"/>
      <c r="XEV2" s="406"/>
      <c r="XEZ2" s="74"/>
    </row>
    <row r="3" spans="1:1021 1025:2045 2049:3069 3073:4093 4097:5117 5121:6141 6145:7165 7169:8189 8193:9213 9217:10237 10241:11261 11265:12285 12289:13309 13313:14333 14337:15357 15361:16381">
      <c r="C3" s="448"/>
      <c r="D3" s="471"/>
      <c r="E3" s="448"/>
      <c r="F3" s="448"/>
      <c r="I3" s="69"/>
      <c r="J3" s="52"/>
      <c r="K3" s="52"/>
      <c r="L3" s="52"/>
      <c r="M3" s="52"/>
    </row>
    <row r="4" spans="1:1021 1025:2045 2049:3069 3073:4093 4097:5117 5121:6141 6145:7165 7169:8189 8193:9213 9217:10237 10241:11261 11265:12285 12289:13309 13313:14333 14337:15357 15361:16381" ht="15" customHeight="1">
      <c r="A4" s="867" t="s">
        <v>802</v>
      </c>
      <c r="B4" s="867"/>
      <c r="C4" s="867"/>
      <c r="D4" s="867"/>
      <c r="E4" s="867"/>
      <c r="F4" s="867"/>
      <c r="G4" s="867"/>
      <c r="H4" s="867"/>
      <c r="I4" s="867"/>
      <c r="J4" s="867"/>
      <c r="K4" s="867"/>
      <c r="L4" s="61"/>
      <c r="M4" s="61"/>
      <c r="N4" s="61"/>
      <c r="O4" s="157"/>
      <c r="P4" s="158"/>
      <c r="Q4" s="158"/>
      <c r="R4" s="158"/>
    </row>
    <row r="5" spans="1:1021 1025:2045 2049:3069 3073:4093 4097:5117 5121:6141 6145:7165 7169:8189 8193:9213 9217:10237 10241:11261 11265:12285 12289:13309 13313:14333 14337:15357 15361:16381" ht="39" customHeight="1">
      <c r="A5" s="868" t="s">
        <v>909</v>
      </c>
      <c r="B5" s="869"/>
      <c r="C5" s="869"/>
      <c r="D5" s="869"/>
      <c r="E5" s="869"/>
      <c r="F5" s="869"/>
      <c r="G5" s="869"/>
      <c r="H5" s="869"/>
      <c r="I5" s="869"/>
      <c r="J5" s="869"/>
      <c r="K5" s="870"/>
      <c r="L5" s="61"/>
      <c r="M5" s="878" t="s">
        <v>904</v>
      </c>
      <c r="N5" s="61"/>
      <c r="O5" s="157"/>
      <c r="P5" s="158"/>
      <c r="Q5" s="158"/>
      <c r="R5" s="158"/>
    </row>
    <row r="6" spans="1:1021 1025:2045 2049:3069 3073:4093 4097:5117 5121:6141 6145:7165 7169:8189 8193:9213 9217:10237 10241:11261 11265:12285 12289:13309 13313:14333 14337:15357 15361:16381" ht="18.75" customHeight="1">
      <c r="A6" s="231" t="s">
        <v>48</v>
      </c>
      <c r="B6" s="230" t="s">
        <v>17</v>
      </c>
      <c r="C6" s="871" t="s">
        <v>459</v>
      </c>
      <c r="D6" s="872"/>
      <c r="E6" s="872"/>
      <c r="F6" s="872"/>
      <c r="G6" s="872"/>
      <c r="H6" s="872"/>
      <c r="I6" s="872"/>
      <c r="J6" s="872"/>
      <c r="K6" s="873"/>
      <c r="L6" s="61"/>
      <c r="M6" s="878"/>
      <c r="N6" s="61"/>
      <c r="O6" s="157"/>
      <c r="P6" s="158"/>
      <c r="Q6" s="158"/>
      <c r="R6" s="158"/>
    </row>
    <row r="7" spans="1:1021 1025:2045 2049:3069 3073:4093 4097:5117 5121:6141 6145:7165 7169:8189 8193:9213 9217:10237 10241:11261 11265:12285 12289:13309 13313:14333 14337:15357 15361:16381" ht="29" customHeight="1">
      <c r="A7" s="410" t="s">
        <v>49</v>
      </c>
      <c r="B7" s="230" t="s">
        <v>17</v>
      </c>
      <c r="C7" s="863" t="s">
        <v>895</v>
      </c>
      <c r="D7" s="864"/>
      <c r="E7" s="864"/>
      <c r="F7" s="864"/>
      <c r="G7" s="864"/>
      <c r="H7" s="864"/>
      <c r="I7" s="864"/>
      <c r="J7" s="864"/>
      <c r="K7" s="865"/>
      <c r="L7" s="61"/>
      <c r="M7" s="61"/>
      <c r="N7" s="61"/>
      <c r="O7" s="157"/>
      <c r="P7" s="158"/>
      <c r="Q7" s="158"/>
      <c r="R7" s="158"/>
    </row>
    <row r="8" spans="1:1021 1025:2045 2049:3069 3073:4093 4097:5117 5121:6141 6145:7165 7169:8189 8193:9213 9217:10237 10241:11261 11265:12285 12289:13309 13313:14333 14337:15357 15361:16381" ht="18.75" customHeight="1">
      <c r="A8" s="866" t="s">
        <v>50</v>
      </c>
      <c r="B8" s="866"/>
      <c r="C8" s="866"/>
      <c r="D8" s="891" t="s">
        <v>51</v>
      </c>
      <c r="E8" s="891"/>
      <c r="F8" s="891"/>
      <c r="G8" s="891" t="s">
        <v>52</v>
      </c>
      <c r="H8" s="891"/>
      <c r="I8" s="891"/>
      <c r="J8" s="892" t="s">
        <v>60</v>
      </c>
      <c r="K8" s="892"/>
      <c r="L8" s="61"/>
      <c r="M8" s="61"/>
      <c r="N8" s="61"/>
      <c r="O8" s="157"/>
      <c r="P8" s="158"/>
      <c r="Q8" s="158"/>
      <c r="R8" s="158"/>
    </row>
    <row r="9" spans="1:1021 1025:2045 2049:3069 3073:4093 4097:5117 5121:6141 6145:7165 7169:8189 8193:9213 9217:10237 10241:11261 11265:12285 12289:13309 13313:14333 14337:15357 15361:16381" ht="18.75" customHeight="1">
      <c r="A9" s="898" t="s">
        <v>185</v>
      </c>
      <c r="B9" s="899"/>
      <c r="C9" s="899"/>
      <c r="D9" s="893" t="s">
        <v>738</v>
      </c>
      <c r="E9" s="894"/>
      <c r="F9" s="897"/>
      <c r="G9" s="893" t="s">
        <v>744</v>
      </c>
      <c r="H9" s="894"/>
      <c r="I9" s="886"/>
      <c r="J9" s="874" t="s">
        <v>807</v>
      </c>
      <c r="K9" s="874"/>
      <c r="L9" s="61"/>
      <c r="M9" s="61"/>
      <c r="N9" s="61"/>
      <c r="O9" s="157"/>
      <c r="P9" s="158"/>
      <c r="Q9" s="158"/>
      <c r="R9" s="158"/>
    </row>
    <row r="10" spans="1:1021 1025:2045 2049:3069 3073:4093 4097:5117 5121:6141 6145:7165 7169:8189 8193:9213 9217:10237 10241:11261 11265:12285 12289:13309 13313:14333 14337:15357 15361:16381" ht="18" customHeight="1" thickBot="1">
      <c r="A10" s="898"/>
      <c r="B10" s="899"/>
      <c r="C10" s="899"/>
      <c r="D10" s="895"/>
      <c r="E10" s="896"/>
      <c r="F10" s="897"/>
      <c r="G10" s="895"/>
      <c r="H10" s="896"/>
      <c r="I10" s="886"/>
      <c r="J10" s="853" t="s">
        <v>168</v>
      </c>
      <c r="K10" s="853"/>
      <c r="L10" s="61"/>
      <c r="M10" s="61"/>
      <c r="N10" s="61"/>
      <c r="O10" s="157"/>
      <c r="P10" s="158"/>
      <c r="Q10" s="158"/>
      <c r="R10" s="158"/>
    </row>
    <row r="11" spans="1:1021 1025:2045 2049:3069 3073:4093 4097:5117 5121:6141 6145:7165 7169:8189 8193:9213 9217:10237 10241:11261 11265:12285 12289:13309 13313:14333 14337:15357 15361:16381">
      <c r="A11" s="451" t="s">
        <v>61</v>
      </c>
      <c r="B11" s="889" t="s">
        <v>62</v>
      </c>
      <c r="C11" s="890"/>
      <c r="D11" s="451" t="s">
        <v>63</v>
      </c>
      <c r="E11" s="451" t="s">
        <v>64</v>
      </c>
      <c r="F11" s="451" t="s">
        <v>65</v>
      </c>
      <c r="G11" s="451" t="s">
        <v>66</v>
      </c>
      <c r="H11" s="477" t="s">
        <v>67</v>
      </c>
      <c r="I11" s="477" t="s">
        <v>336</v>
      </c>
      <c r="J11" s="858" t="s">
        <v>719</v>
      </c>
      <c r="K11" s="859"/>
      <c r="L11" s="61"/>
      <c r="M11" s="61"/>
      <c r="N11" s="61"/>
      <c r="O11" s="52"/>
      <c r="P11" s="52"/>
      <c r="Q11" s="52"/>
      <c r="R11" s="52"/>
      <c r="S11" s="141"/>
      <c r="T11" s="141"/>
      <c r="U11" s="141"/>
      <c r="V11" s="141"/>
      <c r="W11" s="141"/>
      <c r="X11" s="141"/>
      <c r="Y11" s="141"/>
      <c r="Z11" s="141"/>
      <c r="AA11" s="81"/>
      <c r="AB11" s="81"/>
      <c r="AC11" s="81"/>
      <c r="AD11" s="81"/>
      <c r="AE11" s="81"/>
      <c r="AF11" s="81"/>
      <c r="AG11" s="81"/>
      <c r="AH11" s="81"/>
      <c r="AI11" s="81"/>
      <c r="AJ11" s="81"/>
      <c r="AK11" s="81"/>
      <c r="AL11" s="81"/>
      <c r="AM11" s="81"/>
      <c r="AN11" s="860"/>
      <c r="AO11" s="860"/>
      <c r="AP11" s="849" t="s">
        <v>90</v>
      </c>
      <c r="AQ11" s="850"/>
      <c r="AR11" s="850"/>
      <c r="AS11" s="850"/>
      <c r="AT11" s="850"/>
      <c r="AU11" s="851"/>
      <c r="AV11" s="852" t="s">
        <v>91</v>
      </c>
      <c r="AW11" s="850"/>
      <c r="AX11" s="850"/>
      <c r="AY11" s="851"/>
    </row>
    <row r="12" spans="1:1021 1025:2045 2049:3069 3073:4093 4097:5117 5121:6141 6145:7165 7169:8189 8193:9213 9217:10237 10241:11261 11265:12285 12289:13309 13313:14333 14337:15357 15361:16381" ht="18.75" customHeight="1">
      <c r="A12" s="714" t="s">
        <v>733</v>
      </c>
      <c r="B12" s="861" t="s">
        <v>808</v>
      </c>
      <c r="C12" s="861"/>
      <c r="D12" s="861"/>
      <c r="E12" s="861"/>
      <c r="F12" s="861"/>
      <c r="G12" s="861"/>
      <c r="H12" s="833" t="s">
        <v>908</v>
      </c>
      <c r="I12" s="833"/>
      <c r="J12" s="845" t="s">
        <v>1085</v>
      </c>
      <c r="K12" s="846"/>
      <c r="L12" s="61"/>
      <c r="M12" s="61"/>
      <c r="N12" s="61"/>
      <c r="O12" s="52"/>
      <c r="P12" s="52"/>
      <c r="Q12" s="52"/>
      <c r="R12" s="52"/>
      <c r="S12" s="141"/>
      <c r="T12" s="141"/>
      <c r="U12" s="141"/>
      <c r="V12" s="141"/>
      <c r="W12" s="141"/>
      <c r="X12" s="141"/>
      <c r="Y12" s="141"/>
      <c r="Z12" s="141"/>
      <c r="AA12" s="81"/>
      <c r="AB12" s="81"/>
      <c r="AC12" s="81"/>
      <c r="AD12" s="81"/>
      <c r="AE12" s="81"/>
      <c r="AF12" s="81"/>
      <c r="AG12" s="81"/>
      <c r="AH12" s="81"/>
      <c r="AI12" s="81"/>
      <c r="AJ12" s="81"/>
      <c r="AK12" s="81"/>
      <c r="AL12" s="81"/>
      <c r="AM12" s="81"/>
      <c r="AN12" s="413"/>
      <c r="AO12" s="413"/>
      <c r="AP12" s="220"/>
      <c r="AQ12" s="220"/>
      <c r="AR12" s="220"/>
      <c r="AS12" s="220"/>
      <c r="AT12" s="220"/>
      <c r="AU12" s="220"/>
      <c r="AV12" s="220"/>
      <c r="AW12" s="220"/>
      <c r="AX12" s="220"/>
      <c r="AY12" s="220"/>
    </row>
    <row r="13" spans="1:1021 1025:2045 2049:3069 3073:4093 4097:5117 5121:6141 6145:7165 7169:8189 8193:9213 9217:10237 10241:11261 11265:12285 12289:13309 13313:14333 14337:15357 15361:16381" ht="40.5" customHeight="1">
      <c r="A13" s="714"/>
      <c r="B13" s="742" t="s">
        <v>809</v>
      </c>
      <c r="C13" s="862"/>
      <c r="D13" s="365" t="s">
        <v>197</v>
      </c>
      <c r="E13" s="478" t="s">
        <v>930</v>
      </c>
      <c r="F13" s="365" t="s">
        <v>810</v>
      </c>
      <c r="G13" s="412" t="s">
        <v>208</v>
      </c>
      <c r="H13" s="484" t="s">
        <v>906</v>
      </c>
      <c r="I13" s="484" t="s">
        <v>907</v>
      </c>
      <c r="J13" s="847"/>
      <c r="K13" s="848"/>
      <c r="L13" s="61"/>
      <c r="M13" s="61"/>
      <c r="N13" s="61"/>
      <c r="O13" s="56"/>
      <c r="P13" s="80"/>
      <c r="Q13" s="80"/>
      <c r="R13" s="80"/>
      <c r="S13" s="56"/>
      <c r="T13" s="56"/>
      <c r="U13" s="56"/>
      <c r="V13" s="56"/>
      <c r="W13" s="56"/>
      <c r="X13" s="56"/>
      <c r="Y13" s="56"/>
      <c r="Z13" s="56"/>
      <c r="AA13" s="81"/>
      <c r="AB13" s="81"/>
      <c r="AC13" s="81"/>
      <c r="AD13" s="81"/>
      <c r="AE13" s="81"/>
      <c r="AF13" s="81"/>
      <c r="AG13" s="81"/>
      <c r="AH13" s="81"/>
      <c r="AI13" s="81"/>
      <c r="AJ13" s="81"/>
      <c r="AK13" s="81"/>
      <c r="AL13" s="81"/>
      <c r="AM13" s="81"/>
      <c r="AN13" s="81"/>
      <c r="AO13" s="81"/>
    </row>
    <row r="14" spans="1:1021 1025:2045 2049:3069 3073:4093 4097:5117 5121:6141 6145:7165 7169:8189 8193:9213 9217:10237 10241:11261 11265:12285 12289:13309 13313:14333 14337:15357 15361:16381" ht="16.5" customHeight="1">
      <c r="A14" s="883"/>
      <c r="B14" s="885" t="s">
        <v>168</v>
      </c>
      <c r="C14" s="885"/>
      <c r="D14" s="883"/>
      <c r="E14" s="884"/>
      <c r="F14" s="886"/>
      <c r="G14" s="888"/>
      <c r="H14" s="854"/>
      <c r="I14" s="856"/>
      <c r="J14" s="428" t="s">
        <v>740</v>
      </c>
      <c r="K14" s="485" t="s">
        <v>168</v>
      </c>
      <c r="L14" s="61"/>
      <c r="M14" s="61"/>
      <c r="N14" s="61"/>
      <c r="O14" s="52"/>
      <c r="P14" s="181"/>
      <c r="Q14" s="83"/>
      <c r="R14" s="84"/>
      <c r="S14" s="56"/>
      <c r="T14" s="56"/>
      <c r="U14" s="56"/>
      <c r="V14" s="56"/>
      <c r="W14" s="56"/>
      <c r="X14" s="56"/>
      <c r="Y14" s="56"/>
      <c r="Z14" s="56"/>
      <c r="AA14" s="81"/>
      <c r="AB14" s="81"/>
      <c r="AC14" s="81"/>
      <c r="AD14" s="81"/>
      <c r="AE14" s="81"/>
      <c r="AF14" s="81"/>
      <c r="AG14" s="81"/>
      <c r="AH14" s="81"/>
      <c r="AI14" s="81"/>
      <c r="AJ14" s="81"/>
      <c r="AK14" s="81"/>
      <c r="AL14" s="81"/>
      <c r="AM14" s="81"/>
      <c r="AN14" s="81"/>
      <c r="AO14" s="81"/>
    </row>
    <row r="15" spans="1:1021 1025:2045 2049:3069 3073:4093 4097:5117 5121:6141 6145:7165 7169:8189 8193:9213 9217:10237 10241:11261 11265:12285 12289:13309 13313:14333 14337:15357 15361:16381" ht="16.5" customHeight="1">
      <c r="A15" s="883"/>
      <c r="B15" s="885"/>
      <c r="C15" s="885"/>
      <c r="D15" s="883"/>
      <c r="E15" s="884"/>
      <c r="F15" s="886"/>
      <c r="G15" s="888"/>
      <c r="H15" s="855"/>
      <c r="I15" s="857"/>
      <c r="J15" s="428" t="s">
        <v>741</v>
      </c>
      <c r="K15" s="485" t="s">
        <v>168</v>
      </c>
      <c r="L15" s="61"/>
      <c r="M15" s="61"/>
      <c r="N15" s="61"/>
      <c r="O15" s="52"/>
      <c r="P15" s="181"/>
      <c r="Q15" s="83"/>
      <c r="R15" s="84"/>
      <c r="S15" s="56"/>
      <c r="T15" s="56"/>
      <c r="U15" s="56"/>
      <c r="V15" s="56"/>
      <c r="W15" s="56"/>
      <c r="X15" s="56"/>
      <c r="Y15" s="56"/>
      <c r="Z15" s="56"/>
      <c r="AA15" s="81"/>
      <c r="AB15" s="81"/>
      <c r="AC15" s="81"/>
      <c r="AD15" s="81"/>
      <c r="AE15" s="81"/>
      <c r="AF15" s="81"/>
      <c r="AG15" s="81"/>
      <c r="AH15" s="81"/>
      <c r="AI15" s="81"/>
      <c r="AJ15" s="81"/>
      <c r="AK15" s="81"/>
      <c r="AL15" s="81"/>
      <c r="AM15" s="81"/>
      <c r="AN15" s="81"/>
      <c r="AO15" s="81"/>
    </row>
    <row r="16" spans="1:1021 1025:2045 2049:3069 3073:4093 4097:5117 5121:6141 6145:7165 7169:8189 8193:9213 9217:10237 10241:11261 11265:12285 12289:13309 13313:14333 14337:15357 15361:16381" ht="23.25" customHeight="1">
      <c r="A16" s="887"/>
      <c r="B16" s="887"/>
      <c r="C16" s="887"/>
      <c r="D16" s="887"/>
      <c r="E16" s="887"/>
      <c r="F16" s="887"/>
      <c r="G16" s="887"/>
      <c r="H16" s="887"/>
      <c r="I16" s="134" t="s">
        <v>123</v>
      </c>
      <c r="J16" s="225" t="s">
        <v>734</v>
      </c>
      <c r="K16" s="226" t="s">
        <v>46</v>
      </c>
      <c r="L16" s="61"/>
      <c r="M16" s="61"/>
      <c r="N16" s="61"/>
      <c r="O16" s="182"/>
      <c r="P16" s="182"/>
      <c r="Q16" s="56"/>
      <c r="R16" s="56"/>
      <c r="S16" s="56"/>
      <c r="T16" s="56"/>
      <c r="U16" s="56"/>
      <c r="V16" s="56"/>
      <c r="W16" s="56"/>
      <c r="X16" s="56"/>
      <c r="Y16" s="56"/>
      <c r="Z16" s="56"/>
      <c r="AA16" s="81"/>
      <c r="AB16" s="81"/>
      <c r="AC16" s="81"/>
      <c r="AD16" s="81"/>
      <c r="AE16" s="81"/>
      <c r="AF16" s="81"/>
      <c r="AG16" s="81"/>
      <c r="AH16" s="81"/>
      <c r="AI16" s="81"/>
      <c r="AJ16" s="81"/>
      <c r="AK16" s="81"/>
      <c r="AL16" s="81"/>
      <c r="AM16" s="81"/>
      <c r="AN16" s="81"/>
      <c r="AO16" s="81"/>
    </row>
    <row r="17" spans="1:41" s="50" customFormat="1" ht="19.5" customHeight="1">
      <c r="A17" s="452" t="s">
        <v>813</v>
      </c>
      <c r="B17" s="876" t="s">
        <v>735</v>
      </c>
      <c r="C17" s="876"/>
      <c r="D17" s="876"/>
      <c r="E17" s="876"/>
      <c r="F17" s="876"/>
      <c r="G17" s="430" t="s">
        <v>743</v>
      </c>
      <c r="H17" s="452" t="s">
        <v>905</v>
      </c>
      <c r="I17" s="877" t="s">
        <v>742</v>
      </c>
      <c r="J17" s="877"/>
      <c r="K17" s="429" t="s">
        <v>193</v>
      </c>
      <c r="L17" s="426"/>
      <c r="M17" s="426"/>
      <c r="N17" s="426"/>
      <c r="O17" s="182"/>
      <c r="P17" s="18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row>
    <row r="18" spans="1:41" ht="21.75" customHeight="1">
      <c r="A18" s="887" t="s">
        <v>739</v>
      </c>
      <c r="B18" s="887"/>
      <c r="C18" s="887"/>
      <c r="D18" s="887"/>
      <c r="E18" s="887"/>
      <c r="F18" s="887"/>
      <c r="G18" s="887"/>
      <c r="H18" s="887"/>
      <c r="I18" s="128" t="s">
        <v>123</v>
      </c>
      <c r="J18" s="225" t="s">
        <v>188</v>
      </c>
      <c r="K18" s="226" t="s">
        <v>46</v>
      </c>
      <c r="L18" s="61"/>
      <c r="M18" s="61"/>
      <c r="N18" s="61"/>
      <c r="O18" s="182"/>
      <c r="P18" s="182"/>
      <c r="Q18" s="56"/>
      <c r="R18" s="56"/>
      <c r="S18" s="56"/>
      <c r="T18" s="56"/>
      <c r="U18" s="56"/>
      <c r="V18" s="56"/>
      <c r="W18" s="56"/>
      <c r="X18" s="56"/>
      <c r="Y18" s="56"/>
      <c r="Z18" s="56"/>
      <c r="AA18" s="81"/>
      <c r="AB18" s="81"/>
      <c r="AC18" s="81"/>
      <c r="AD18" s="81"/>
      <c r="AE18" s="81"/>
      <c r="AF18" s="81"/>
      <c r="AG18" s="81"/>
      <c r="AH18" s="81"/>
      <c r="AI18" s="81"/>
      <c r="AJ18" s="81"/>
      <c r="AK18" s="81"/>
      <c r="AL18" s="81"/>
      <c r="AM18" s="81"/>
      <c r="AN18" s="81"/>
      <c r="AO18" s="81"/>
    </row>
    <row r="19" spans="1:41" ht="41.25" customHeight="1">
      <c r="A19" s="875" t="s">
        <v>806</v>
      </c>
      <c r="B19" s="875"/>
      <c r="C19" s="875"/>
      <c r="D19" s="875"/>
      <c r="E19" s="875"/>
      <c r="F19" s="875"/>
      <c r="G19" s="875"/>
      <c r="H19" s="875"/>
      <c r="I19" s="119"/>
      <c r="J19" s="287"/>
      <c r="K19" s="287"/>
      <c r="L19" s="61"/>
      <c r="M19" s="61"/>
      <c r="N19" s="61"/>
      <c r="O19" s="182"/>
      <c r="P19" s="182"/>
      <c r="Q19" s="56"/>
      <c r="R19" s="56"/>
      <c r="S19" s="56"/>
      <c r="T19" s="56"/>
      <c r="U19" s="56"/>
      <c r="V19" s="56"/>
      <c r="W19" s="56"/>
      <c r="X19" s="56"/>
      <c r="Y19" s="56"/>
      <c r="Z19" s="56"/>
      <c r="AA19" s="81"/>
      <c r="AB19" s="81"/>
      <c r="AC19" s="81"/>
      <c r="AD19" s="81"/>
      <c r="AE19" s="81"/>
      <c r="AF19" s="81"/>
      <c r="AG19" s="81"/>
      <c r="AH19" s="81"/>
      <c r="AI19" s="81"/>
      <c r="AJ19" s="81"/>
      <c r="AK19" s="81"/>
      <c r="AL19" s="81"/>
      <c r="AM19" s="81"/>
      <c r="AN19" s="81"/>
      <c r="AO19" s="81"/>
    </row>
    <row r="20" spans="1:41" ht="21.75" customHeight="1">
      <c r="A20" s="881" t="s">
        <v>811</v>
      </c>
      <c r="B20" s="881"/>
      <c r="C20" s="881"/>
      <c r="D20" s="881"/>
      <c r="E20" s="881"/>
      <c r="F20" s="881"/>
      <c r="G20" s="881"/>
      <c r="H20" s="881"/>
      <c r="I20" s="119"/>
      <c r="J20" s="287"/>
      <c r="K20" s="287"/>
      <c r="L20" s="61"/>
      <c r="M20" s="61"/>
      <c r="N20" s="61"/>
      <c r="O20" s="182"/>
      <c r="P20" s="182"/>
      <c r="Q20" s="56"/>
      <c r="R20" s="56"/>
      <c r="S20" s="56"/>
      <c r="T20" s="56"/>
      <c r="U20" s="56"/>
      <c r="V20" s="56"/>
      <c r="W20" s="56"/>
      <c r="X20" s="56"/>
      <c r="Y20" s="56"/>
      <c r="Z20" s="56"/>
      <c r="AA20" s="81"/>
      <c r="AB20" s="81"/>
      <c r="AC20" s="81"/>
      <c r="AD20" s="81"/>
      <c r="AE20" s="81"/>
      <c r="AF20" s="81"/>
      <c r="AG20" s="81"/>
      <c r="AH20" s="81"/>
      <c r="AI20" s="81"/>
      <c r="AJ20" s="81"/>
      <c r="AK20" s="81"/>
      <c r="AL20" s="81"/>
      <c r="AM20" s="81"/>
      <c r="AN20" s="81"/>
      <c r="AO20" s="81"/>
    </row>
    <row r="21" spans="1:41" ht="26.25" customHeight="1">
      <c r="A21" s="882" t="s">
        <v>833</v>
      </c>
      <c r="B21" s="882"/>
      <c r="C21" s="882"/>
      <c r="D21" s="882"/>
      <c r="E21" s="882"/>
      <c r="F21" s="882"/>
      <c r="G21" s="882"/>
      <c r="H21" s="882"/>
      <c r="I21" s="287"/>
      <c r="J21" s="287"/>
      <c r="K21" s="287"/>
      <c r="L21" s="61"/>
      <c r="M21" s="61"/>
      <c r="N21" s="61"/>
      <c r="O21" s="182"/>
      <c r="P21" s="182"/>
      <c r="Q21" s="56"/>
      <c r="R21" s="56"/>
      <c r="S21" s="56"/>
      <c r="T21" s="56"/>
      <c r="U21" s="56"/>
      <c r="V21" s="56"/>
      <c r="W21" s="56"/>
      <c r="X21" s="56"/>
      <c r="Y21" s="56"/>
      <c r="Z21" s="56"/>
      <c r="AA21" s="81"/>
      <c r="AB21" s="81"/>
      <c r="AC21" s="81"/>
      <c r="AD21" s="81"/>
      <c r="AE21" s="81"/>
      <c r="AF21" s="81"/>
      <c r="AG21" s="81"/>
      <c r="AH21" s="81"/>
      <c r="AI21" s="81"/>
      <c r="AJ21" s="81"/>
      <c r="AK21" s="81"/>
      <c r="AL21" s="81"/>
      <c r="AM21" s="81"/>
      <c r="AN21" s="81"/>
      <c r="AO21" s="81"/>
    </row>
    <row r="22" spans="1:41">
      <c r="A22" s="882" t="s">
        <v>901</v>
      </c>
      <c r="B22" s="882"/>
      <c r="C22" s="882"/>
      <c r="D22" s="882"/>
      <c r="E22" s="882"/>
      <c r="F22" s="882"/>
      <c r="G22" s="882"/>
      <c r="H22" s="882"/>
      <c r="I22" s="287"/>
      <c r="J22" s="287"/>
      <c r="K22" s="287"/>
      <c r="L22" s="61"/>
      <c r="M22" s="61"/>
      <c r="N22" s="61"/>
      <c r="O22" s="182"/>
      <c r="P22" s="182"/>
      <c r="Q22" s="56"/>
      <c r="R22" s="56"/>
      <c r="S22" s="56"/>
      <c r="T22" s="56"/>
      <c r="U22" s="56"/>
      <c r="V22" s="56"/>
      <c r="W22" s="56"/>
      <c r="X22" s="56"/>
      <c r="Y22" s="56"/>
      <c r="Z22" s="56"/>
      <c r="AA22" s="81"/>
      <c r="AB22" s="81"/>
      <c r="AC22" s="81"/>
      <c r="AD22" s="81"/>
      <c r="AE22" s="81"/>
      <c r="AF22" s="81"/>
      <c r="AG22" s="81"/>
      <c r="AH22" s="81"/>
      <c r="AI22" s="81"/>
      <c r="AJ22" s="81"/>
      <c r="AK22" s="81"/>
      <c r="AL22" s="81"/>
      <c r="AM22" s="81"/>
      <c r="AN22" s="81"/>
      <c r="AO22" s="81"/>
    </row>
    <row r="23" spans="1:41" ht="27" customHeight="1">
      <c r="A23" s="875" t="s">
        <v>812</v>
      </c>
      <c r="B23" s="875"/>
      <c r="C23" s="875"/>
      <c r="D23" s="875"/>
      <c r="E23" s="875"/>
      <c r="F23" s="875"/>
      <c r="G23" s="875"/>
      <c r="H23" s="875"/>
      <c r="I23" s="287"/>
      <c r="J23" s="792" t="s">
        <v>803</v>
      </c>
      <c r="K23" s="792"/>
      <c r="L23" s="61"/>
      <c r="M23" s="61"/>
      <c r="N23" s="61"/>
      <c r="O23" s="182"/>
      <c r="P23" s="182"/>
      <c r="Q23" s="56"/>
      <c r="R23" s="56"/>
      <c r="S23" s="56"/>
      <c r="T23" s="56"/>
      <c r="U23" s="56"/>
      <c r="V23" s="56"/>
      <c r="W23" s="56"/>
      <c r="X23" s="56"/>
      <c r="Y23" s="56"/>
      <c r="Z23" s="56"/>
      <c r="AA23" s="81"/>
      <c r="AB23" s="81"/>
      <c r="AC23" s="81"/>
      <c r="AD23" s="81"/>
      <c r="AE23" s="81"/>
      <c r="AF23" s="81"/>
      <c r="AG23" s="81"/>
      <c r="AH23" s="81"/>
      <c r="AI23" s="81"/>
      <c r="AJ23" s="81"/>
      <c r="AK23" s="81"/>
      <c r="AL23" s="81"/>
      <c r="AM23" s="81"/>
      <c r="AN23" s="81"/>
      <c r="AO23" s="81"/>
    </row>
    <row r="24" spans="1:41" ht="31.5" customHeight="1">
      <c r="A24" s="56"/>
      <c r="B24" s="879" t="s">
        <v>195</v>
      </c>
      <c r="C24" s="880"/>
      <c r="D24" s="256" t="s">
        <v>931</v>
      </c>
      <c r="E24" s="489" t="s">
        <v>932</v>
      </c>
      <c r="F24" s="56"/>
      <c r="G24" s="56"/>
      <c r="H24" s="56"/>
      <c r="I24" s="56"/>
      <c r="J24" s="792" t="s">
        <v>831</v>
      </c>
      <c r="K24" s="792"/>
      <c r="L24" s="61"/>
      <c r="M24" s="61"/>
      <c r="N24" s="61"/>
      <c r="O24" s="183"/>
      <c r="P24" s="183"/>
      <c r="Q24" s="56"/>
      <c r="R24" s="56"/>
      <c r="S24" s="56"/>
      <c r="T24" s="56"/>
      <c r="U24" s="56"/>
      <c r="V24" s="56"/>
      <c r="W24" s="56"/>
      <c r="X24" s="56"/>
      <c r="Y24" s="56"/>
      <c r="Z24" s="56"/>
      <c r="AA24" s="81"/>
      <c r="AB24" s="81"/>
      <c r="AC24" s="81"/>
      <c r="AD24" s="81"/>
      <c r="AE24" s="81"/>
      <c r="AF24" s="81"/>
      <c r="AG24" s="81"/>
      <c r="AH24" s="81"/>
      <c r="AI24" s="81"/>
      <c r="AJ24" s="81"/>
      <c r="AK24" s="81"/>
      <c r="AL24" s="81"/>
      <c r="AM24" s="81"/>
      <c r="AN24" s="81"/>
      <c r="AO24" s="81"/>
    </row>
    <row r="25" spans="1:41" ht="24" customHeight="1">
      <c r="A25" s="56"/>
      <c r="B25" s="549"/>
      <c r="C25" s="481" t="s">
        <v>870</v>
      </c>
      <c r="D25" s="481">
        <v>0.15</v>
      </c>
      <c r="E25" s="479"/>
      <c r="F25" s="56"/>
      <c r="G25" s="608"/>
      <c r="H25" s="56"/>
      <c r="I25" s="56"/>
      <c r="J25" s="792" t="s">
        <v>804</v>
      </c>
      <c r="K25" s="792"/>
      <c r="L25" s="61"/>
      <c r="M25" s="61"/>
      <c r="N25" s="61"/>
      <c r="O25" s="184"/>
      <c r="P25" s="184"/>
      <c r="Q25" s="56"/>
      <c r="R25" s="56"/>
      <c r="S25" s="56"/>
      <c r="T25" s="56"/>
      <c r="U25" s="56"/>
      <c r="V25" s="56"/>
      <c r="W25" s="56"/>
      <c r="X25" s="56"/>
      <c r="Y25" s="56"/>
      <c r="Z25" s="56"/>
      <c r="AA25" s="81"/>
      <c r="AB25" s="81"/>
      <c r="AC25" s="81"/>
      <c r="AD25" s="81"/>
      <c r="AE25" s="81"/>
      <c r="AF25" s="81"/>
      <c r="AG25" s="81"/>
      <c r="AH25" s="81"/>
      <c r="AI25" s="81"/>
      <c r="AJ25" s="81"/>
      <c r="AK25" s="81"/>
      <c r="AL25" s="81"/>
      <c r="AM25" s="81"/>
      <c r="AN25" s="81"/>
      <c r="AO25" s="81"/>
    </row>
    <row r="26" spans="1:41" ht="42" customHeight="1">
      <c r="A26" s="25"/>
      <c r="B26" s="538"/>
      <c r="C26" s="481" t="s">
        <v>892</v>
      </c>
      <c r="D26" s="481">
        <v>0.68</v>
      </c>
      <c r="E26" s="493"/>
      <c r="F26" s="25"/>
      <c r="G26" s="56"/>
      <c r="H26" s="605"/>
      <c r="I26" s="605"/>
      <c r="J26" s="792" t="s">
        <v>805</v>
      </c>
      <c r="K26" s="792"/>
      <c r="L26" s="61"/>
      <c r="M26" s="61"/>
      <c r="N26" s="61"/>
      <c r="O26" s="184"/>
      <c r="P26" s="184"/>
      <c r="Q26" s="56"/>
      <c r="R26" s="56"/>
      <c r="S26" s="56"/>
      <c r="T26" s="56"/>
      <c r="U26" s="56"/>
      <c r="V26" s="56"/>
      <c r="W26" s="56"/>
      <c r="X26" s="56"/>
      <c r="Y26" s="56"/>
      <c r="Z26" s="56"/>
      <c r="AA26" s="81"/>
      <c r="AB26" s="81"/>
      <c r="AC26" s="81"/>
      <c r="AD26" s="81"/>
      <c r="AE26" s="81"/>
      <c r="AF26" s="81"/>
      <c r="AG26" s="81"/>
      <c r="AH26" s="81"/>
      <c r="AI26" s="81"/>
      <c r="AJ26" s="81"/>
      <c r="AK26" s="81"/>
      <c r="AL26" s="81"/>
      <c r="AM26" s="81"/>
      <c r="AN26" s="81"/>
      <c r="AO26" s="81"/>
    </row>
    <row r="27" spans="1:41" ht="42.75" customHeight="1">
      <c r="A27" s="86"/>
      <c r="B27" s="86"/>
      <c r="C27" s="481" t="s">
        <v>885</v>
      </c>
      <c r="D27" s="481">
        <v>0.5</v>
      </c>
      <c r="E27" s="480" t="s">
        <v>910</v>
      </c>
      <c r="F27" s="25"/>
      <c r="G27" s="86"/>
      <c r="H27" s="86"/>
      <c r="I27" s="86"/>
      <c r="J27" s="792" t="s">
        <v>832</v>
      </c>
      <c r="K27" s="792"/>
      <c r="L27" s="61"/>
      <c r="M27" s="61"/>
      <c r="N27" s="61"/>
      <c r="O27" s="184"/>
      <c r="P27" s="184"/>
      <c r="Q27" s="56"/>
      <c r="R27" s="56"/>
      <c r="S27" s="56"/>
      <c r="T27" s="56"/>
      <c r="U27" s="56"/>
      <c r="V27" s="56"/>
      <c r="W27" s="56"/>
      <c r="X27" s="56"/>
      <c r="Y27" s="56"/>
      <c r="Z27" s="56"/>
      <c r="AA27" s="81"/>
      <c r="AB27" s="81"/>
      <c r="AC27" s="81"/>
      <c r="AD27" s="81"/>
      <c r="AE27" s="81"/>
      <c r="AF27" s="81"/>
      <c r="AG27" s="81"/>
      <c r="AH27" s="81"/>
      <c r="AI27" s="81"/>
      <c r="AJ27" s="81"/>
      <c r="AK27" s="81"/>
      <c r="AL27" s="81"/>
      <c r="AM27" s="81"/>
      <c r="AN27" s="81"/>
      <c r="AO27" s="81"/>
    </row>
    <row r="28" spans="1:41" ht="30" customHeight="1">
      <c r="A28" s="87"/>
      <c r="B28" s="87"/>
      <c r="C28" s="481" t="s">
        <v>884</v>
      </c>
      <c r="D28" s="481">
        <v>0.5</v>
      </c>
      <c r="E28" s="480">
        <v>0.5</v>
      </c>
      <c r="F28" s="87"/>
      <c r="G28" s="87"/>
      <c r="H28" s="87"/>
      <c r="I28" s="87"/>
      <c r="L28" s="61"/>
      <c r="M28" s="61"/>
      <c r="N28" s="61"/>
      <c r="O28" s="184"/>
      <c r="P28" s="184"/>
      <c r="Q28" s="56"/>
      <c r="R28" s="56"/>
      <c r="S28" s="56"/>
      <c r="T28" s="56"/>
      <c r="U28" s="56"/>
      <c r="V28" s="56"/>
      <c r="W28" s="56"/>
      <c r="X28" s="56"/>
      <c r="Y28" s="56"/>
      <c r="Z28" s="56"/>
      <c r="AA28" s="81"/>
      <c r="AB28" s="81"/>
      <c r="AC28" s="81"/>
      <c r="AD28" s="81"/>
      <c r="AE28" s="81"/>
      <c r="AF28" s="81"/>
      <c r="AG28" s="81"/>
      <c r="AH28" s="81"/>
      <c r="AI28" s="81"/>
      <c r="AJ28" s="81"/>
      <c r="AK28" s="81"/>
      <c r="AL28" s="81"/>
      <c r="AM28" s="81"/>
      <c r="AN28" s="81"/>
      <c r="AO28" s="81"/>
    </row>
    <row r="29" spans="1:41" ht="28.5" customHeight="1">
      <c r="A29" s="56"/>
      <c r="B29" s="56"/>
      <c r="C29" s="481" t="s">
        <v>846</v>
      </c>
      <c r="D29" s="481">
        <v>0.5</v>
      </c>
      <c r="E29" s="479"/>
      <c r="F29" s="56"/>
      <c r="G29" s="56"/>
      <c r="H29" s="606"/>
      <c r="I29" s="607"/>
      <c r="K29" s="411" t="s">
        <v>745</v>
      </c>
      <c r="L29" s="61"/>
      <c r="M29" s="61"/>
      <c r="N29" s="61"/>
      <c r="O29" s="52"/>
      <c r="P29" s="52"/>
      <c r="Q29" s="56"/>
      <c r="R29" s="56"/>
      <c r="S29" s="25"/>
      <c r="T29" s="25"/>
      <c r="U29" s="25"/>
      <c r="V29" s="25"/>
      <c r="W29" s="25"/>
      <c r="X29" s="25"/>
      <c r="Y29" s="25"/>
      <c r="Z29" s="25"/>
    </row>
    <row r="30" spans="1:41" ht="27.75" customHeight="1">
      <c r="A30" s="56"/>
      <c r="B30" s="56"/>
      <c r="C30" s="481" t="s">
        <v>871</v>
      </c>
      <c r="D30" s="481">
        <v>1.07</v>
      </c>
      <c r="E30" s="479"/>
      <c r="F30" s="56"/>
      <c r="G30" s="56"/>
      <c r="H30" s="25"/>
      <c r="I30" s="25"/>
      <c r="K30" s="476" t="s">
        <v>899</v>
      </c>
      <c r="L30" s="61"/>
      <c r="M30" s="61"/>
      <c r="N30" s="61"/>
      <c r="O30" s="52"/>
      <c r="P30" s="52"/>
      <c r="Q30" s="56"/>
      <c r="R30" s="56"/>
      <c r="S30" s="25"/>
      <c r="T30" s="25"/>
      <c r="U30" s="25"/>
      <c r="V30" s="25"/>
      <c r="W30" s="25"/>
      <c r="X30" s="25"/>
      <c r="Y30" s="25"/>
      <c r="Z30" s="25"/>
    </row>
    <row r="31" spans="1:41" ht="36">
      <c r="A31" s="25"/>
      <c r="B31" s="25"/>
      <c r="C31" s="481" t="s">
        <v>911</v>
      </c>
      <c r="D31" s="481">
        <v>0.15</v>
      </c>
      <c r="E31" s="448">
        <v>0.5</v>
      </c>
      <c r="F31" s="25"/>
      <c r="G31" s="25"/>
      <c r="H31" s="25"/>
      <c r="I31" s="25"/>
      <c r="K31" s="431" t="s">
        <v>736</v>
      </c>
      <c r="L31" s="61"/>
      <c r="M31" s="61"/>
      <c r="N31" s="61"/>
      <c r="O31" s="52"/>
      <c r="P31" s="52"/>
      <c r="Q31" s="25"/>
      <c r="R31" s="25"/>
      <c r="S31" s="25"/>
      <c r="T31" s="25"/>
      <c r="U31" s="25"/>
      <c r="V31" s="25"/>
      <c r="W31" s="25"/>
      <c r="X31" s="25"/>
      <c r="Y31" s="25"/>
      <c r="Z31" s="25"/>
    </row>
    <row r="32" spans="1:41" ht="36">
      <c r="A32" s="25"/>
      <c r="B32" s="25"/>
      <c r="C32" s="481" t="s">
        <v>862</v>
      </c>
      <c r="D32" s="481">
        <v>0.15</v>
      </c>
      <c r="E32" s="448"/>
      <c r="F32" s="25"/>
      <c r="G32" s="25"/>
      <c r="H32" s="25"/>
      <c r="I32" s="25"/>
      <c r="K32" s="472" t="s">
        <v>201</v>
      </c>
      <c r="L32" s="61"/>
      <c r="M32" s="61"/>
      <c r="N32" s="61"/>
      <c r="O32" s="25"/>
      <c r="P32" s="25"/>
      <c r="Q32" s="25"/>
      <c r="R32" s="25"/>
      <c r="S32" s="25"/>
      <c r="T32" s="25"/>
      <c r="U32" s="25"/>
      <c r="V32" s="25"/>
      <c r="W32" s="25"/>
      <c r="X32" s="25"/>
      <c r="Y32" s="25"/>
      <c r="Z32" s="25"/>
    </row>
    <row r="33" spans="1:26" ht="24">
      <c r="A33" s="25"/>
      <c r="B33" s="25"/>
      <c r="C33" s="481" t="s">
        <v>861</v>
      </c>
      <c r="D33" s="481">
        <v>0.15</v>
      </c>
      <c r="E33" s="448"/>
      <c r="F33" s="25"/>
      <c r="G33" s="25"/>
      <c r="H33" s="25"/>
      <c r="K33" s="408" t="s">
        <v>198</v>
      </c>
      <c r="L33" s="61"/>
      <c r="M33" s="61"/>
      <c r="N33" s="61"/>
      <c r="O33" s="25"/>
      <c r="P33" s="25"/>
      <c r="Q33" s="25"/>
      <c r="R33" s="25"/>
      <c r="S33" s="25"/>
      <c r="T33" s="25"/>
      <c r="U33" s="25"/>
      <c r="V33" s="25"/>
      <c r="W33" s="25"/>
      <c r="X33" s="25"/>
      <c r="Y33" s="25"/>
      <c r="Z33" s="25"/>
    </row>
    <row r="34" spans="1:26" ht="24">
      <c r="A34" s="25"/>
      <c r="B34" s="25"/>
      <c r="C34" s="481" t="s">
        <v>849</v>
      </c>
      <c r="D34" s="481">
        <v>0.5</v>
      </c>
      <c r="E34" s="448"/>
      <c r="F34" s="25"/>
      <c r="G34" s="25"/>
      <c r="H34" s="25"/>
      <c r="J34" s="222"/>
      <c r="K34" s="408" t="s">
        <v>199</v>
      </c>
      <c r="N34" s="25"/>
      <c r="O34" s="25"/>
      <c r="P34" s="25"/>
      <c r="Q34" s="25"/>
      <c r="R34" s="25"/>
      <c r="S34" s="25"/>
      <c r="T34" s="25"/>
      <c r="U34" s="25"/>
      <c r="V34" s="25"/>
      <c r="W34" s="25"/>
      <c r="X34" s="25"/>
      <c r="Y34" s="25"/>
      <c r="Z34" s="25"/>
    </row>
    <row r="35" spans="1:26" ht="25.5">
      <c r="A35" s="25"/>
      <c r="B35" s="25"/>
      <c r="C35" s="481" t="s">
        <v>879</v>
      </c>
      <c r="D35" s="481">
        <v>0.4</v>
      </c>
      <c r="E35" s="448">
        <v>0.5</v>
      </c>
      <c r="F35" s="25"/>
      <c r="G35" s="25"/>
      <c r="H35" s="25"/>
      <c r="I35" s="25"/>
      <c r="J35" s="223"/>
      <c r="K35" s="408" t="s">
        <v>200</v>
      </c>
      <c r="L35" s="25"/>
      <c r="M35" s="25"/>
      <c r="N35" s="25"/>
      <c r="O35" s="25"/>
      <c r="P35" s="25"/>
      <c r="Q35" s="25"/>
      <c r="R35" s="25"/>
      <c r="S35" s="25"/>
      <c r="T35" s="25"/>
      <c r="U35" s="25"/>
      <c r="V35" s="25"/>
      <c r="W35" s="25"/>
      <c r="X35" s="25"/>
      <c r="Y35" s="25"/>
      <c r="Z35" s="25"/>
    </row>
    <row r="36" spans="1:26" ht="25.5">
      <c r="A36" s="25"/>
      <c r="B36" s="25"/>
      <c r="C36" s="481" t="s">
        <v>854</v>
      </c>
      <c r="D36" s="481">
        <v>0.15</v>
      </c>
      <c r="E36" s="448"/>
      <c r="F36" s="25"/>
      <c r="G36" s="25"/>
      <c r="H36" s="25"/>
      <c r="I36" s="25"/>
      <c r="J36" s="223"/>
      <c r="K36" s="472" t="s">
        <v>898</v>
      </c>
      <c r="L36" s="25"/>
      <c r="M36" s="25"/>
      <c r="N36" s="25"/>
      <c r="O36" s="25"/>
      <c r="P36" s="25"/>
      <c r="Q36" s="25"/>
      <c r="R36" s="25"/>
      <c r="S36" s="25"/>
      <c r="T36" s="25"/>
      <c r="U36" s="25"/>
      <c r="V36" s="25"/>
      <c r="W36" s="25"/>
      <c r="X36" s="25"/>
      <c r="Y36" s="25"/>
      <c r="Z36" s="25"/>
    </row>
    <row r="37" spans="1:26">
      <c r="A37" s="25"/>
      <c r="B37" s="25"/>
      <c r="C37" s="481" t="s">
        <v>880</v>
      </c>
      <c r="D37" s="481">
        <v>0.4</v>
      </c>
      <c r="E37" s="448">
        <v>0.6</v>
      </c>
      <c r="G37" s="25"/>
      <c r="H37" s="25"/>
      <c r="I37" s="25"/>
      <c r="J37" s="223"/>
      <c r="L37" s="25"/>
      <c r="M37" s="25"/>
      <c r="N37" s="25"/>
      <c r="O37" s="25"/>
      <c r="P37" s="25"/>
      <c r="Q37" s="25"/>
      <c r="R37" s="25"/>
      <c r="S37" s="25"/>
      <c r="T37" s="25"/>
      <c r="U37" s="25"/>
      <c r="V37" s="25"/>
      <c r="W37" s="25"/>
      <c r="X37" s="25"/>
      <c r="Y37" s="25"/>
      <c r="Z37" s="25"/>
    </row>
    <row r="38" spans="1:26">
      <c r="A38" s="25"/>
      <c r="B38" s="25"/>
      <c r="C38" s="481" t="s">
        <v>903</v>
      </c>
      <c r="D38" s="481">
        <v>0.15</v>
      </c>
      <c r="E38" s="448"/>
      <c r="F38" s="25"/>
      <c r="G38" s="25"/>
      <c r="H38" s="25"/>
      <c r="I38" s="25"/>
      <c r="J38" s="25"/>
      <c r="K38" s="411" t="s">
        <v>746</v>
      </c>
      <c r="L38" s="25"/>
      <c r="M38" s="25"/>
      <c r="N38" s="25"/>
      <c r="O38" s="25"/>
      <c r="P38" s="25"/>
      <c r="Q38" s="25"/>
      <c r="R38" s="25"/>
      <c r="S38" s="25"/>
      <c r="T38" s="25"/>
      <c r="U38" s="25"/>
      <c r="V38" s="25"/>
      <c r="W38" s="25"/>
      <c r="X38" s="25"/>
      <c r="Y38" s="25"/>
      <c r="Z38" s="25"/>
    </row>
    <row r="39" spans="1:26">
      <c r="A39" s="25"/>
      <c r="B39" s="25"/>
      <c r="C39" s="481" t="s">
        <v>890</v>
      </c>
      <c r="D39" s="481">
        <v>1.07</v>
      </c>
      <c r="E39" s="448"/>
      <c r="F39" s="25"/>
      <c r="G39" s="25"/>
      <c r="H39" s="25"/>
      <c r="I39" s="25"/>
      <c r="J39" s="25"/>
      <c r="K39" s="476" t="s">
        <v>900</v>
      </c>
      <c r="L39" s="25"/>
      <c r="M39" s="25"/>
      <c r="N39" s="25"/>
      <c r="O39" s="25"/>
      <c r="P39" s="25"/>
      <c r="Q39" s="25"/>
      <c r="R39" s="25"/>
      <c r="S39" s="25"/>
      <c r="T39" s="25"/>
      <c r="U39" s="25"/>
      <c r="V39" s="25"/>
      <c r="W39" s="25"/>
      <c r="X39" s="25"/>
      <c r="Y39" s="25"/>
      <c r="Z39" s="25"/>
    </row>
    <row r="40" spans="1:26" ht="25.5">
      <c r="A40" s="25"/>
      <c r="B40" s="25"/>
      <c r="C40" s="481" t="s">
        <v>850</v>
      </c>
      <c r="D40" s="481">
        <v>0.5</v>
      </c>
      <c r="E40" s="448"/>
      <c r="F40" s="25"/>
      <c r="G40" s="25"/>
      <c r="H40" s="25"/>
      <c r="I40" s="25"/>
      <c r="J40" s="25"/>
      <c r="K40" s="408" t="s">
        <v>747</v>
      </c>
      <c r="L40" s="25"/>
      <c r="M40" s="25"/>
      <c r="N40" s="25"/>
      <c r="O40" s="25"/>
      <c r="P40" s="25"/>
      <c r="Q40" s="25"/>
      <c r="R40" s="25"/>
      <c r="S40" s="25"/>
      <c r="T40" s="25"/>
      <c r="U40" s="25"/>
      <c r="V40" s="25"/>
      <c r="W40" s="25"/>
      <c r="X40" s="25"/>
      <c r="Y40" s="25"/>
      <c r="Z40" s="25"/>
    </row>
    <row r="41" spans="1:26" ht="37.5">
      <c r="A41" s="25"/>
      <c r="B41" s="25"/>
      <c r="C41" s="481" t="s">
        <v>848</v>
      </c>
      <c r="D41" s="481">
        <v>0.5</v>
      </c>
      <c r="E41" s="448"/>
      <c r="F41" s="25"/>
      <c r="G41" s="25"/>
      <c r="H41" s="25"/>
      <c r="I41" s="25"/>
      <c r="J41" s="25"/>
      <c r="K41" s="408" t="s">
        <v>748</v>
      </c>
      <c r="L41" s="25"/>
      <c r="M41" s="25"/>
      <c r="N41" s="25"/>
      <c r="O41" s="25"/>
      <c r="P41" s="25"/>
      <c r="Q41" s="25"/>
      <c r="R41" s="25"/>
      <c r="S41" s="25"/>
      <c r="T41" s="25"/>
      <c r="U41" s="25"/>
      <c r="V41" s="25"/>
      <c r="W41" s="25"/>
      <c r="X41" s="25"/>
      <c r="Y41" s="25"/>
      <c r="Z41" s="25"/>
    </row>
    <row r="42" spans="1:26" ht="25.5">
      <c r="A42" s="25"/>
      <c r="B42" s="25"/>
      <c r="C42" s="481" t="s">
        <v>891</v>
      </c>
      <c r="D42" s="481">
        <v>0.68</v>
      </c>
      <c r="E42" s="448"/>
      <c r="F42" s="25"/>
      <c r="G42" s="25"/>
      <c r="H42" s="25"/>
      <c r="I42" s="25"/>
      <c r="J42" s="25"/>
      <c r="K42" s="408" t="s">
        <v>460</v>
      </c>
      <c r="L42" s="25"/>
      <c r="M42" s="25"/>
      <c r="N42" s="25"/>
      <c r="O42" s="25"/>
      <c r="P42" s="25"/>
      <c r="Q42" s="25"/>
      <c r="R42" s="25"/>
      <c r="S42" s="25"/>
      <c r="T42" s="25"/>
      <c r="U42" s="25"/>
      <c r="V42" s="25"/>
      <c r="W42" s="25"/>
      <c r="X42" s="25"/>
      <c r="Y42" s="25"/>
      <c r="Z42" s="25"/>
    </row>
    <row r="43" spans="1:26">
      <c r="A43" s="25"/>
      <c r="B43" s="25"/>
      <c r="C43" s="481" t="s">
        <v>912</v>
      </c>
      <c r="D43" s="481">
        <v>0.15</v>
      </c>
      <c r="E43" s="492">
        <v>1</v>
      </c>
      <c r="F43" s="25"/>
      <c r="G43" s="25"/>
      <c r="H43" s="25"/>
      <c r="I43" s="25"/>
      <c r="J43" s="25"/>
      <c r="K43" s="472" t="s">
        <v>749</v>
      </c>
      <c r="L43" s="25"/>
      <c r="M43" s="25"/>
      <c r="N43" s="25"/>
      <c r="O43" s="25"/>
      <c r="P43" s="25"/>
      <c r="Q43" s="25"/>
      <c r="R43" s="25"/>
      <c r="S43" s="25"/>
      <c r="T43" s="25"/>
      <c r="U43" s="25"/>
      <c r="V43" s="25"/>
      <c r="W43" s="25"/>
      <c r="X43" s="25"/>
      <c r="Y43" s="25"/>
      <c r="Z43" s="25"/>
    </row>
    <row r="44" spans="1:26">
      <c r="A44" s="25"/>
      <c r="B44" s="25"/>
      <c r="C44" s="482" t="s">
        <v>836</v>
      </c>
      <c r="D44" s="481" t="s">
        <v>894</v>
      </c>
      <c r="E44" s="448"/>
      <c r="F44" s="25"/>
      <c r="G44" s="25"/>
      <c r="H44" s="25"/>
      <c r="I44" s="25"/>
      <c r="J44" s="25"/>
      <c r="K44" s="456" t="s">
        <v>815</v>
      </c>
      <c r="L44" s="25"/>
      <c r="M44" s="25"/>
      <c r="N44" s="25"/>
      <c r="O44" s="25"/>
      <c r="P44" s="25"/>
      <c r="Q44" s="25"/>
      <c r="R44" s="25"/>
      <c r="S44" s="25"/>
      <c r="T44" s="25"/>
      <c r="U44" s="25"/>
      <c r="V44" s="25"/>
      <c r="W44" s="25"/>
      <c r="X44" s="25"/>
      <c r="Y44" s="25"/>
      <c r="Z44" s="25"/>
    </row>
    <row r="45" spans="1:26">
      <c r="A45" s="25"/>
      <c r="B45" s="25"/>
      <c r="C45" s="481" t="s">
        <v>839</v>
      </c>
      <c r="D45" s="481">
        <v>0.15</v>
      </c>
      <c r="E45" s="448">
        <v>0.7</v>
      </c>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481" t="s">
        <v>851</v>
      </c>
      <c r="D46" s="481">
        <v>0.5</v>
      </c>
      <c r="E46" s="448"/>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481" t="s">
        <v>843</v>
      </c>
      <c r="D47" s="481">
        <v>0.15</v>
      </c>
      <c r="E47" s="448"/>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481" t="s">
        <v>852</v>
      </c>
      <c r="D48" s="481">
        <v>0.5</v>
      </c>
      <c r="E48" s="448"/>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481" t="s">
        <v>913</v>
      </c>
      <c r="D49" s="481">
        <v>0.15</v>
      </c>
      <c r="E49" s="448">
        <v>0.5</v>
      </c>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481" t="s">
        <v>853</v>
      </c>
      <c r="D50" s="481">
        <v>0.15</v>
      </c>
      <c r="E50" s="448"/>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481" t="s">
        <v>873</v>
      </c>
      <c r="D51" s="481">
        <v>0.19</v>
      </c>
      <c r="E51" s="448"/>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481" t="s">
        <v>914</v>
      </c>
      <c r="D52" s="481">
        <v>0.15</v>
      </c>
      <c r="E52" s="492">
        <v>1</v>
      </c>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481" t="s">
        <v>834</v>
      </c>
      <c r="D53" s="481">
        <v>0.21</v>
      </c>
      <c r="E53" s="448"/>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483" t="s">
        <v>835</v>
      </c>
      <c r="D54" s="483">
        <v>0.15</v>
      </c>
      <c r="E54" s="448"/>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481" t="s">
        <v>888</v>
      </c>
      <c r="D55" s="481">
        <v>1.5</v>
      </c>
      <c r="E55" s="448"/>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473" t="s">
        <v>902</v>
      </c>
      <c r="D56" s="473"/>
      <c r="E56" s="448"/>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481" t="s">
        <v>889</v>
      </c>
      <c r="D57" s="481">
        <v>0.15</v>
      </c>
      <c r="E57" s="448"/>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481" t="s">
        <v>915</v>
      </c>
      <c r="D58" s="481">
        <v>0.15</v>
      </c>
      <c r="E58" s="492">
        <v>1</v>
      </c>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481" t="s">
        <v>917</v>
      </c>
      <c r="D59" s="481">
        <v>0.15</v>
      </c>
      <c r="E59" s="448">
        <v>0.3</v>
      </c>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481" t="s">
        <v>918</v>
      </c>
      <c r="D60" s="481">
        <v>0.15</v>
      </c>
      <c r="E60" s="448">
        <v>0.7</v>
      </c>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481" t="s">
        <v>840</v>
      </c>
      <c r="D61" s="481">
        <v>0.15</v>
      </c>
      <c r="E61" s="492">
        <v>1</v>
      </c>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482" t="s">
        <v>841</v>
      </c>
      <c r="D62" s="481">
        <v>0.15</v>
      </c>
      <c r="E62" s="492">
        <v>1</v>
      </c>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481" t="s">
        <v>855</v>
      </c>
      <c r="D63" s="481">
        <v>0.15</v>
      </c>
      <c r="E63" s="448"/>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481" t="s">
        <v>924</v>
      </c>
      <c r="D64" s="481">
        <v>0.15</v>
      </c>
      <c r="E64" s="492">
        <v>1</v>
      </c>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481" t="s">
        <v>856</v>
      </c>
      <c r="D65" s="481">
        <v>0.15</v>
      </c>
      <c r="E65" s="448"/>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481" t="s">
        <v>883</v>
      </c>
      <c r="D66" s="481">
        <v>0.3</v>
      </c>
      <c r="E66" s="448"/>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473" t="s">
        <v>838</v>
      </c>
      <c r="D67" s="474"/>
      <c r="E67" s="448"/>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481" t="s">
        <v>837</v>
      </c>
      <c r="D68" s="481">
        <v>0.38</v>
      </c>
      <c r="E68" s="448"/>
      <c r="F68" s="25"/>
      <c r="G68" s="25"/>
      <c r="H68" s="25"/>
      <c r="I68" s="25"/>
      <c r="J68" s="25"/>
      <c r="K68" s="25"/>
      <c r="L68" s="25"/>
      <c r="M68" s="25"/>
      <c r="N68" s="25"/>
      <c r="O68" s="25"/>
      <c r="P68" s="25"/>
      <c r="Q68" s="25"/>
      <c r="R68" s="25"/>
    </row>
    <row r="69" spans="1:26">
      <c r="A69" s="25"/>
      <c r="B69" s="25"/>
      <c r="C69" s="481" t="s">
        <v>874</v>
      </c>
      <c r="D69" s="481">
        <v>0.19</v>
      </c>
      <c r="E69" s="448"/>
      <c r="F69" s="25"/>
      <c r="G69" s="25"/>
      <c r="H69" s="25"/>
      <c r="I69" s="25"/>
      <c r="J69" s="25"/>
      <c r="K69" s="25"/>
      <c r="L69" s="25"/>
      <c r="M69" s="25"/>
      <c r="N69" s="25"/>
      <c r="O69" s="25"/>
      <c r="P69" s="25"/>
      <c r="Q69" s="25"/>
      <c r="R69" s="25"/>
    </row>
    <row r="70" spans="1:26">
      <c r="C70" s="481" t="s">
        <v>875</v>
      </c>
      <c r="D70" s="481">
        <v>0.15</v>
      </c>
      <c r="E70" s="448"/>
    </row>
    <row r="71" spans="1:26">
      <c r="C71" s="481" t="s">
        <v>857</v>
      </c>
      <c r="D71" s="481">
        <v>0.5</v>
      </c>
      <c r="E71" s="448"/>
    </row>
    <row r="72" spans="1:26">
      <c r="C72" s="481" t="s">
        <v>919</v>
      </c>
      <c r="D72" s="481">
        <v>0.15</v>
      </c>
      <c r="E72" s="448">
        <v>0.5</v>
      </c>
    </row>
    <row r="73" spans="1:26">
      <c r="C73" s="481" t="s">
        <v>920</v>
      </c>
      <c r="D73" s="481">
        <v>0.15</v>
      </c>
      <c r="E73" s="448">
        <v>0.25</v>
      </c>
    </row>
    <row r="74" spans="1:26">
      <c r="A74" s="25"/>
      <c r="B74" s="25"/>
      <c r="C74" s="481" t="s">
        <v>878</v>
      </c>
      <c r="D74" s="481">
        <v>0.25</v>
      </c>
      <c r="E74" s="448"/>
    </row>
    <row r="75" spans="1:26">
      <c r="A75" s="25"/>
      <c r="B75" s="25"/>
      <c r="C75" s="481" t="s">
        <v>863</v>
      </c>
      <c r="D75" s="481">
        <v>0.15</v>
      </c>
      <c r="E75" s="448"/>
    </row>
    <row r="76" spans="1:26">
      <c r="A76" s="25"/>
      <c r="B76" s="25"/>
      <c r="C76" s="481" t="s">
        <v>844</v>
      </c>
      <c r="D76" s="481">
        <v>0.15</v>
      </c>
      <c r="E76" s="448"/>
    </row>
    <row r="77" spans="1:26">
      <c r="A77" s="25"/>
      <c r="B77" s="25"/>
      <c r="C77" s="481" t="s">
        <v>876</v>
      </c>
      <c r="D77" s="481">
        <v>0.25</v>
      </c>
      <c r="E77" s="448"/>
    </row>
    <row r="78" spans="1:26">
      <c r="A78" s="25"/>
      <c r="B78" s="25"/>
      <c r="C78" s="481" t="s">
        <v>845</v>
      </c>
      <c r="D78" s="481">
        <v>1.07</v>
      </c>
      <c r="E78" s="448"/>
    </row>
    <row r="79" spans="1:26">
      <c r="A79" s="25"/>
      <c r="B79" s="25"/>
      <c r="C79" s="481" t="s">
        <v>9</v>
      </c>
      <c r="D79" s="481">
        <v>0.15</v>
      </c>
      <c r="E79" s="448"/>
    </row>
    <row r="80" spans="1:26">
      <c r="A80" s="25"/>
      <c r="B80" s="25"/>
      <c r="C80" s="481" t="s">
        <v>923</v>
      </c>
      <c r="D80" s="481">
        <v>0.15</v>
      </c>
      <c r="E80" s="448">
        <v>0.75</v>
      </c>
    </row>
    <row r="81" spans="1:5">
      <c r="A81" s="25"/>
      <c r="B81" s="25"/>
      <c r="C81" s="481" t="s">
        <v>881</v>
      </c>
      <c r="D81" s="481">
        <v>0.25</v>
      </c>
      <c r="E81" s="448">
        <v>0.9</v>
      </c>
    </row>
    <row r="82" spans="1:5">
      <c r="A82" s="25"/>
      <c r="B82" s="25"/>
      <c r="C82" s="481" t="s">
        <v>864</v>
      </c>
      <c r="D82" s="481">
        <v>0.15</v>
      </c>
      <c r="E82" s="448"/>
    </row>
    <row r="83" spans="1:5">
      <c r="A83" s="25"/>
      <c r="B83" s="25"/>
      <c r="C83" s="481" t="s">
        <v>865</v>
      </c>
      <c r="D83" s="481">
        <v>0.15</v>
      </c>
      <c r="E83" s="448"/>
    </row>
    <row r="84" spans="1:5">
      <c r="A84" s="25"/>
      <c r="B84" s="25"/>
      <c r="C84" s="481" t="s">
        <v>859</v>
      </c>
      <c r="D84" s="481">
        <v>0.15</v>
      </c>
      <c r="E84" s="448"/>
    </row>
    <row r="85" spans="1:5">
      <c r="C85" s="481" t="s">
        <v>872</v>
      </c>
      <c r="D85" s="481">
        <v>1.07</v>
      </c>
      <c r="E85" s="448"/>
    </row>
    <row r="86" spans="1:5">
      <c r="C86" s="481" t="s">
        <v>847</v>
      </c>
      <c r="D86" s="481">
        <v>0.5</v>
      </c>
      <c r="E86" s="448"/>
    </row>
    <row r="87" spans="1:5">
      <c r="C87" s="481" t="s">
        <v>877</v>
      </c>
      <c r="D87" s="481">
        <v>0.25</v>
      </c>
      <c r="E87" s="448"/>
    </row>
    <row r="88" spans="1:5">
      <c r="C88" s="481" t="s">
        <v>866</v>
      </c>
      <c r="D88" s="481">
        <v>0.15</v>
      </c>
      <c r="E88" s="448"/>
    </row>
    <row r="89" spans="1:5">
      <c r="C89" s="490" t="s">
        <v>922</v>
      </c>
      <c r="D89" s="481">
        <v>0.15</v>
      </c>
      <c r="E89" s="491">
        <v>20</v>
      </c>
    </row>
    <row r="90" spans="1:5">
      <c r="C90" s="490" t="s">
        <v>921</v>
      </c>
      <c r="D90" s="481">
        <v>0.15</v>
      </c>
      <c r="E90" s="491">
        <v>50</v>
      </c>
    </row>
    <row r="91" spans="1:5">
      <c r="C91" s="481" t="s">
        <v>867</v>
      </c>
      <c r="D91" s="481">
        <v>0.15</v>
      </c>
      <c r="E91" s="448"/>
    </row>
    <row r="92" spans="1:5">
      <c r="C92" s="481" t="s">
        <v>858</v>
      </c>
      <c r="D92" s="481">
        <v>0.15</v>
      </c>
      <c r="E92" s="448"/>
    </row>
    <row r="93" spans="1:5">
      <c r="C93" s="481" t="s">
        <v>925</v>
      </c>
      <c r="D93" s="481">
        <v>0.15</v>
      </c>
      <c r="E93" s="448">
        <v>1.5</v>
      </c>
    </row>
    <row r="94" spans="1:5">
      <c r="C94" s="481" t="s">
        <v>893</v>
      </c>
      <c r="D94" s="481">
        <v>0.5</v>
      </c>
      <c r="E94" s="448"/>
    </row>
    <row r="95" spans="1:5">
      <c r="C95" s="481" t="s">
        <v>882</v>
      </c>
      <c r="D95" s="481">
        <v>0.25</v>
      </c>
      <c r="E95" s="448"/>
    </row>
    <row r="96" spans="1:5">
      <c r="C96" s="481" t="s">
        <v>887</v>
      </c>
      <c r="D96" s="481">
        <v>0.5</v>
      </c>
      <c r="E96" s="448"/>
    </row>
    <row r="97" spans="3:5">
      <c r="C97" s="481" t="s">
        <v>886</v>
      </c>
      <c r="D97" s="481">
        <v>0.15</v>
      </c>
      <c r="E97" s="448"/>
    </row>
    <row r="98" spans="3:5">
      <c r="C98" s="481" t="s">
        <v>860</v>
      </c>
      <c r="D98" s="481">
        <v>0.15</v>
      </c>
      <c r="E98" s="448"/>
    </row>
    <row r="99" spans="3:5">
      <c r="C99" s="490" t="s">
        <v>926</v>
      </c>
      <c r="D99" s="481">
        <v>0.15</v>
      </c>
      <c r="E99" s="491">
        <v>20</v>
      </c>
    </row>
    <row r="100" spans="3:5">
      <c r="C100" s="490" t="s">
        <v>927</v>
      </c>
      <c r="D100" s="481">
        <v>0.15</v>
      </c>
      <c r="E100" s="491">
        <v>50</v>
      </c>
    </row>
    <row r="101" spans="3:5">
      <c r="C101" s="490" t="s">
        <v>928</v>
      </c>
      <c r="D101" s="481">
        <v>0.15</v>
      </c>
      <c r="E101" s="491">
        <v>50</v>
      </c>
    </row>
    <row r="102" spans="3:5">
      <c r="C102" s="490" t="s">
        <v>929</v>
      </c>
      <c r="D102" s="481">
        <v>0.15</v>
      </c>
      <c r="E102" s="491">
        <v>70</v>
      </c>
    </row>
    <row r="103" spans="3:5">
      <c r="C103" s="481" t="s">
        <v>916</v>
      </c>
      <c r="D103" s="481">
        <v>0.15</v>
      </c>
      <c r="E103" s="492">
        <v>1</v>
      </c>
    </row>
    <row r="104" spans="3:5">
      <c r="C104" s="481" t="s">
        <v>868</v>
      </c>
      <c r="D104" s="481">
        <v>0.5</v>
      </c>
      <c r="E104" s="448"/>
    </row>
    <row r="105" spans="3:5">
      <c r="C105" s="481" t="s">
        <v>869</v>
      </c>
      <c r="D105" s="481">
        <v>0.15</v>
      </c>
      <c r="E105" s="448"/>
    </row>
    <row r="106" spans="3:5">
      <c r="C106" s="481" t="s">
        <v>842</v>
      </c>
      <c r="D106" s="481">
        <v>0.15</v>
      </c>
      <c r="E106" s="448">
        <v>0.5</v>
      </c>
    </row>
  </sheetData>
  <sortState ref="C26:D87">
    <sortCondition ref="C26:C87"/>
  </sortState>
  <mergeCells count="1073">
    <mergeCell ref="J23:K23"/>
    <mergeCell ref="J24:K24"/>
    <mergeCell ref="J25:K25"/>
    <mergeCell ref="J26:K26"/>
    <mergeCell ref="J27:K27"/>
    <mergeCell ref="A19:H19"/>
    <mergeCell ref="B17:F17"/>
    <mergeCell ref="I17:J17"/>
    <mergeCell ref="M5:M6"/>
    <mergeCell ref="A23:H23"/>
    <mergeCell ref="B24:C24"/>
    <mergeCell ref="A20:H20"/>
    <mergeCell ref="A21:H21"/>
    <mergeCell ref="A14:A15"/>
    <mergeCell ref="D14:D15"/>
    <mergeCell ref="E14:E15"/>
    <mergeCell ref="B14:C15"/>
    <mergeCell ref="F14:F15"/>
    <mergeCell ref="A16:H16"/>
    <mergeCell ref="A18:H18"/>
    <mergeCell ref="A22:H22"/>
    <mergeCell ref="G14:G15"/>
    <mergeCell ref="B11:C11"/>
    <mergeCell ref="D8:F8"/>
    <mergeCell ref="G8:I8"/>
    <mergeCell ref="J8:K8"/>
    <mergeCell ref="D9:E10"/>
    <mergeCell ref="F9:F10"/>
    <mergeCell ref="A9:A10"/>
    <mergeCell ref="B9:C10"/>
    <mergeCell ref="G9:H10"/>
    <mergeCell ref="I9:I10"/>
    <mergeCell ref="A12:A13"/>
    <mergeCell ref="B12:G12"/>
    <mergeCell ref="B13:C13"/>
    <mergeCell ref="C7:K7"/>
    <mergeCell ref="A8:C8"/>
    <mergeCell ref="XDO1:XDP1"/>
    <mergeCell ref="XEE1:XEF1"/>
    <mergeCell ref="XEU1:XEV1"/>
    <mergeCell ref="A4:K4"/>
    <mergeCell ref="A5:K5"/>
    <mergeCell ref="C6:K6"/>
    <mergeCell ref="WZW1:WZX1"/>
    <mergeCell ref="XAM1:XAN1"/>
    <mergeCell ref="XBC1:XBD1"/>
    <mergeCell ref="XBS1:XBT1"/>
    <mergeCell ref="XCI1:XCJ1"/>
    <mergeCell ref="XCY1:XCZ1"/>
    <mergeCell ref="WWE1:WWF1"/>
    <mergeCell ref="WWU1:WWV1"/>
    <mergeCell ref="WXK1:WXL1"/>
    <mergeCell ref="WYA1:WYB1"/>
    <mergeCell ref="WYQ1:WYR1"/>
    <mergeCell ref="WZG1:WZH1"/>
    <mergeCell ref="J9:K9"/>
    <mergeCell ref="WSM1:WSN1"/>
    <mergeCell ref="WTC1:WTD1"/>
    <mergeCell ref="WTS1:WTT1"/>
    <mergeCell ref="WUI1:WUJ1"/>
    <mergeCell ref="WUY1:WUZ1"/>
    <mergeCell ref="WVO1:WVP1"/>
    <mergeCell ref="WOU1:WOV1"/>
    <mergeCell ref="WPK1:WPL1"/>
    <mergeCell ref="WQA1:WQB1"/>
    <mergeCell ref="WQQ1:WQR1"/>
    <mergeCell ref="WRG1:WRH1"/>
    <mergeCell ref="WRW1:WRX1"/>
    <mergeCell ref="WLC1:WLD1"/>
    <mergeCell ref="WLS1:WLT1"/>
    <mergeCell ref="WMI1:WMJ1"/>
    <mergeCell ref="WMY1:WMZ1"/>
    <mergeCell ref="WNO1:WNP1"/>
    <mergeCell ref="WOE1:WOF1"/>
    <mergeCell ref="WHK1:WHL1"/>
    <mergeCell ref="WIA1:WIB1"/>
    <mergeCell ref="WIQ1:WIR1"/>
    <mergeCell ref="WJG1:WJH1"/>
    <mergeCell ref="WJW1:WJX1"/>
    <mergeCell ref="WKM1:WKN1"/>
    <mergeCell ref="WDS1:WDT1"/>
    <mergeCell ref="WEI1:WEJ1"/>
    <mergeCell ref="WEY1:WEZ1"/>
    <mergeCell ref="WFO1:WFP1"/>
    <mergeCell ref="WGE1:WGF1"/>
    <mergeCell ref="WGU1:WGV1"/>
    <mergeCell ref="WAA1:WAB1"/>
    <mergeCell ref="WAQ1:WAR1"/>
    <mergeCell ref="WBG1:WBH1"/>
    <mergeCell ref="WBW1:WBX1"/>
    <mergeCell ref="WCM1:WCN1"/>
    <mergeCell ref="WDC1:WDD1"/>
    <mergeCell ref="VWI1:VWJ1"/>
    <mergeCell ref="VWY1:VWZ1"/>
    <mergeCell ref="VXO1:VXP1"/>
    <mergeCell ref="VYE1:VYF1"/>
    <mergeCell ref="VYU1:VYV1"/>
    <mergeCell ref="VZK1:VZL1"/>
    <mergeCell ref="VSQ1:VSR1"/>
    <mergeCell ref="VTG1:VTH1"/>
    <mergeCell ref="VTW1:VTX1"/>
    <mergeCell ref="VUM1:VUN1"/>
    <mergeCell ref="VVC1:VVD1"/>
    <mergeCell ref="VVS1:VVT1"/>
    <mergeCell ref="VOY1:VOZ1"/>
    <mergeCell ref="VPO1:VPP1"/>
    <mergeCell ref="VQE1:VQF1"/>
    <mergeCell ref="VQU1:VQV1"/>
    <mergeCell ref="VRK1:VRL1"/>
    <mergeCell ref="VSA1:VSB1"/>
    <mergeCell ref="VLG1:VLH1"/>
    <mergeCell ref="VLW1:VLX1"/>
    <mergeCell ref="VMM1:VMN1"/>
    <mergeCell ref="VNC1:VND1"/>
    <mergeCell ref="VNS1:VNT1"/>
    <mergeCell ref="VOI1:VOJ1"/>
    <mergeCell ref="VHO1:VHP1"/>
    <mergeCell ref="VIE1:VIF1"/>
    <mergeCell ref="VIU1:VIV1"/>
    <mergeCell ref="VJK1:VJL1"/>
    <mergeCell ref="VKA1:VKB1"/>
    <mergeCell ref="VKQ1:VKR1"/>
    <mergeCell ref="VDW1:VDX1"/>
    <mergeCell ref="VEM1:VEN1"/>
    <mergeCell ref="VFC1:VFD1"/>
    <mergeCell ref="VFS1:VFT1"/>
    <mergeCell ref="VGI1:VGJ1"/>
    <mergeCell ref="VGY1:VGZ1"/>
    <mergeCell ref="VAE1:VAF1"/>
    <mergeCell ref="VAU1:VAV1"/>
    <mergeCell ref="VBK1:VBL1"/>
    <mergeCell ref="VCA1:VCB1"/>
    <mergeCell ref="VCQ1:VCR1"/>
    <mergeCell ref="VDG1:VDH1"/>
    <mergeCell ref="UWM1:UWN1"/>
    <mergeCell ref="UXC1:UXD1"/>
    <mergeCell ref="UXS1:UXT1"/>
    <mergeCell ref="UYI1:UYJ1"/>
    <mergeCell ref="UYY1:UYZ1"/>
    <mergeCell ref="UZO1:UZP1"/>
    <mergeCell ref="USU1:USV1"/>
    <mergeCell ref="UTK1:UTL1"/>
    <mergeCell ref="UUA1:UUB1"/>
    <mergeCell ref="UUQ1:UUR1"/>
    <mergeCell ref="UVG1:UVH1"/>
    <mergeCell ref="UVW1:UVX1"/>
    <mergeCell ref="UPC1:UPD1"/>
    <mergeCell ref="UPS1:UPT1"/>
    <mergeCell ref="UQI1:UQJ1"/>
    <mergeCell ref="UQY1:UQZ1"/>
    <mergeCell ref="URO1:URP1"/>
    <mergeCell ref="USE1:USF1"/>
    <mergeCell ref="ULK1:ULL1"/>
    <mergeCell ref="UMA1:UMB1"/>
    <mergeCell ref="UMQ1:UMR1"/>
    <mergeCell ref="UNG1:UNH1"/>
    <mergeCell ref="UNW1:UNX1"/>
    <mergeCell ref="UOM1:UON1"/>
    <mergeCell ref="UHS1:UHT1"/>
    <mergeCell ref="UII1:UIJ1"/>
    <mergeCell ref="UIY1:UIZ1"/>
    <mergeCell ref="UJO1:UJP1"/>
    <mergeCell ref="UKE1:UKF1"/>
    <mergeCell ref="UKU1:UKV1"/>
    <mergeCell ref="UEA1:UEB1"/>
    <mergeCell ref="UEQ1:UER1"/>
    <mergeCell ref="UFG1:UFH1"/>
    <mergeCell ref="UFW1:UFX1"/>
    <mergeCell ref="UGM1:UGN1"/>
    <mergeCell ref="UHC1:UHD1"/>
    <mergeCell ref="UAI1:UAJ1"/>
    <mergeCell ref="UAY1:UAZ1"/>
    <mergeCell ref="UBO1:UBP1"/>
    <mergeCell ref="UCE1:UCF1"/>
    <mergeCell ref="UCU1:UCV1"/>
    <mergeCell ref="UDK1:UDL1"/>
    <mergeCell ref="TWQ1:TWR1"/>
    <mergeCell ref="TXG1:TXH1"/>
    <mergeCell ref="TXW1:TXX1"/>
    <mergeCell ref="TYM1:TYN1"/>
    <mergeCell ref="TZC1:TZD1"/>
    <mergeCell ref="TZS1:TZT1"/>
    <mergeCell ref="TSY1:TSZ1"/>
    <mergeCell ref="TTO1:TTP1"/>
    <mergeCell ref="TUE1:TUF1"/>
    <mergeCell ref="TUU1:TUV1"/>
    <mergeCell ref="TVK1:TVL1"/>
    <mergeCell ref="TWA1:TWB1"/>
    <mergeCell ref="TPG1:TPH1"/>
    <mergeCell ref="TPW1:TPX1"/>
    <mergeCell ref="TQM1:TQN1"/>
    <mergeCell ref="TRC1:TRD1"/>
    <mergeCell ref="TRS1:TRT1"/>
    <mergeCell ref="TSI1:TSJ1"/>
    <mergeCell ref="TLO1:TLP1"/>
    <mergeCell ref="TME1:TMF1"/>
    <mergeCell ref="TMU1:TMV1"/>
    <mergeCell ref="TNK1:TNL1"/>
    <mergeCell ref="TOA1:TOB1"/>
    <mergeCell ref="TOQ1:TOR1"/>
    <mergeCell ref="THW1:THX1"/>
    <mergeCell ref="TIM1:TIN1"/>
    <mergeCell ref="TJC1:TJD1"/>
    <mergeCell ref="TJS1:TJT1"/>
    <mergeCell ref="TKI1:TKJ1"/>
    <mergeCell ref="TKY1:TKZ1"/>
    <mergeCell ref="TEE1:TEF1"/>
    <mergeCell ref="TEU1:TEV1"/>
    <mergeCell ref="TFK1:TFL1"/>
    <mergeCell ref="TGA1:TGB1"/>
    <mergeCell ref="TGQ1:TGR1"/>
    <mergeCell ref="THG1:THH1"/>
    <mergeCell ref="TAM1:TAN1"/>
    <mergeCell ref="TBC1:TBD1"/>
    <mergeCell ref="TBS1:TBT1"/>
    <mergeCell ref="TCI1:TCJ1"/>
    <mergeCell ref="TCY1:TCZ1"/>
    <mergeCell ref="TDO1:TDP1"/>
    <mergeCell ref="SWU1:SWV1"/>
    <mergeCell ref="SXK1:SXL1"/>
    <mergeCell ref="SYA1:SYB1"/>
    <mergeCell ref="SYQ1:SYR1"/>
    <mergeCell ref="SZG1:SZH1"/>
    <mergeCell ref="SZW1:SZX1"/>
    <mergeCell ref="STC1:STD1"/>
    <mergeCell ref="STS1:STT1"/>
    <mergeCell ref="SUI1:SUJ1"/>
    <mergeCell ref="SUY1:SUZ1"/>
    <mergeCell ref="SVO1:SVP1"/>
    <mergeCell ref="SWE1:SWF1"/>
    <mergeCell ref="SPK1:SPL1"/>
    <mergeCell ref="SQA1:SQB1"/>
    <mergeCell ref="SQQ1:SQR1"/>
    <mergeCell ref="SRG1:SRH1"/>
    <mergeCell ref="SRW1:SRX1"/>
    <mergeCell ref="SSM1:SSN1"/>
    <mergeCell ref="SLS1:SLT1"/>
    <mergeCell ref="SMI1:SMJ1"/>
    <mergeCell ref="SMY1:SMZ1"/>
    <mergeCell ref="SNO1:SNP1"/>
    <mergeCell ref="SOE1:SOF1"/>
    <mergeCell ref="SOU1:SOV1"/>
    <mergeCell ref="SIA1:SIB1"/>
    <mergeCell ref="SIQ1:SIR1"/>
    <mergeCell ref="SJG1:SJH1"/>
    <mergeCell ref="SJW1:SJX1"/>
    <mergeCell ref="SKM1:SKN1"/>
    <mergeCell ref="SLC1:SLD1"/>
    <mergeCell ref="SEI1:SEJ1"/>
    <mergeCell ref="SEY1:SEZ1"/>
    <mergeCell ref="SFO1:SFP1"/>
    <mergeCell ref="SGE1:SGF1"/>
    <mergeCell ref="SGU1:SGV1"/>
    <mergeCell ref="SHK1:SHL1"/>
    <mergeCell ref="SAQ1:SAR1"/>
    <mergeCell ref="SBG1:SBH1"/>
    <mergeCell ref="SBW1:SBX1"/>
    <mergeCell ref="SCM1:SCN1"/>
    <mergeCell ref="SDC1:SDD1"/>
    <mergeCell ref="SDS1:SDT1"/>
    <mergeCell ref="RWY1:RWZ1"/>
    <mergeCell ref="RXO1:RXP1"/>
    <mergeCell ref="RYE1:RYF1"/>
    <mergeCell ref="RYU1:RYV1"/>
    <mergeCell ref="RZK1:RZL1"/>
    <mergeCell ref="SAA1:SAB1"/>
    <mergeCell ref="RTG1:RTH1"/>
    <mergeCell ref="RTW1:RTX1"/>
    <mergeCell ref="RUM1:RUN1"/>
    <mergeCell ref="RVC1:RVD1"/>
    <mergeCell ref="RVS1:RVT1"/>
    <mergeCell ref="RWI1:RWJ1"/>
    <mergeCell ref="RPO1:RPP1"/>
    <mergeCell ref="RQE1:RQF1"/>
    <mergeCell ref="RQU1:RQV1"/>
    <mergeCell ref="RRK1:RRL1"/>
    <mergeCell ref="RSA1:RSB1"/>
    <mergeCell ref="RSQ1:RSR1"/>
    <mergeCell ref="RLW1:RLX1"/>
    <mergeCell ref="RMM1:RMN1"/>
    <mergeCell ref="RNC1:RND1"/>
    <mergeCell ref="RNS1:RNT1"/>
    <mergeCell ref="ROI1:ROJ1"/>
    <mergeCell ref="ROY1:ROZ1"/>
    <mergeCell ref="RIE1:RIF1"/>
    <mergeCell ref="RIU1:RIV1"/>
    <mergeCell ref="RJK1:RJL1"/>
    <mergeCell ref="RKA1:RKB1"/>
    <mergeCell ref="RKQ1:RKR1"/>
    <mergeCell ref="RLG1:RLH1"/>
    <mergeCell ref="REM1:REN1"/>
    <mergeCell ref="RFC1:RFD1"/>
    <mergeCell ref="RFS1:RFT1"/>
    <mergeCell ref="RGI1:RGJ1"/>
    <mergeCell ref="RGY1:RGZ1"/>
    <mergeCell ref="RHO1:RHP1"/>
    <mergeCell ref="RAU1:RAV1"/>
    <mergeCell ref="RBK1:RBL1"/>
    <mergeCell ref="RCA1:RCB1"/>
    <mergeCell ref="RCQ1:RCR1"/>
    <mergeCell ref="RDG1:RDH1"/>
    <mergeCell ref="RDW1:RDX1"/>
    <mergeCell ref="QXC1:QXD1"/>
    <mergeCell ref="QXS1:QXT1"/>
    <mergeCell ref="QYI1:QYJ1"/>
    <mergeCell ref="QYY1:QYZ1"/>
    <mergeCell ref="QZO1:QZP1"/>
    <mergeCell ref="RAE1:RAF1"/>
    <mergeCell ref="QTK1:QTL1"/>
    <mergeCell ref="QUA1:QUB1"/>
    <mergeCell ref="QUQ1:QUR1"/>
    <mergeCell ref="QVG1:QVH1"/>
    <mergeCell ref="QVW1:QVX1"/>
    <mergeCell ref="QWM1:QWN1"/>
    <mergeCell ref="QPS1:QPT1"/>
    <mergeCell ref="QQI1:QQJ1"/>
    <mergeCell ref="QQY1:QQZ1"/>
    <mergeCell ref="QRO1:QRP1"/>
    <mergeCell ref="QSE1:QSF1"/>
    <mergeCell ref="QSU1:QSV1"/>
    <mergeCell ref="QMA1:QMB1"/>
    <mergeCell ref="QMQ1:QMR1"/>
    <mergeCell ref="QNG1:QNH1"/>
    <mergeCell ref="QNW1:QNX1"/>
    <mergeCell ref="QOM1:QON1"/>
    <mergeCell ref="QPC1:QPD1"/>
    <mergeCell ref="QII1:QIJ1"/>
    <mergeCell ref="QIY1:QIZ1"/>
    <mergeCell ref="QJO1:QJP1"/>
    <mergeCell ref="QKE1:QKF1"/>
    <mergeCell ref="QKU1:QKV1"/>
    <mergeCell ref="QLK1:QLL1"/>
    <mergeCell ref="QEQ1:QER1"/>
    <mergeCell ref="QFG1:QFH1"/>
    <mergeCell ref="QFW1:QFX1"/>
    <mergeCell ref="QGM1:QGN1"/>
    <mergeCell ref="QHC1:QHD1"/>
    <mergeCell ref="QHS1:QHT1"/>
    <mergeCell ref="QAY1:QAZ1"/>
    <mergeCell ref="QBO1:QBP1"/>
    <mergeCell ref="QCE1:QCF1"/>
    <mergeCell ref="QCU1:QCV1"/>
    <mergeCell ref="QDK1:QDL1"/>
    <mergeCell ref="QEA1:QEB1"/>
    <mergeCell ref="PXG1:PXH1"/>
    <mergeCell ref="PXW1:PXX1"/>
    <mergeCell ref="PYM1:PYN1"/>
    <mergeCell ref="PZC1:PZD1"/>
    <mergeCell ref="PZS1:PZT1"/>
    <mergeCell ref="QAI1:QAJ1"/>
    <mergeCell ref="PTO1:PTP1"/>
    <mergeCell ref="PUE1:PUF1"/>
    <mergeCell ref="PUU1:PUV1"/>
    <mergeCell ref="PVK1:PVL1"/>
    <mergeCell ref="PWA1:PWB1"/>
    <mergeCell ref="PWQ1:PWR1"/>
    <mergeCell ref="PPW1:PPX1"/>
    <mergeCell ref="PQM1:PQN1"/>
    <mergeCell ref="PRC1:PRD1"/>
    <mergeCell ref="PRS1:PRT1"/>
    <mergeCell ref="PSI1:PSJ1"/>
    <mergeCell ref="PSY1:PSZ1"/>
    <mergeCell ref="PME1:PMF1"/>
    <mergeCell ref="PMU1:PMV1"/>
    <mergeCell ref="PNK1:PNL1"/>
    <mergeCell ref="POA1:POB1"/>
    <mergeCell ref="POQ1:POR1"/>
    <mergeCell ref="PPG1:PPH1"/>
    <mergeCell ref="PIM1:PIN1"/>
    <mergeCell ref="PJC1:PJD1"/>
    <mergeCell ref="PJS1:PJT1"/>
    <mergeCell ref="PKI1:PKJ1"/>
    <mergeCell ref="PKY1:PKZ1"/>
    <mergeCell ref="PLO1:PLP1"/>
    <mergeCell ref="PEU1:PEV1"/>
    <mergeCell ref="PFK1:PFL1"/>
    <mergeCell ref="PGA1:PGB1"/>
    <mergeCell ref="PGQ1:PGR1"/>
    <mergeCell ref="PHG1:PHH1"/>
    <mergeCell ref="PHW1:PHX1"/>
    <mergeCell ref="PBC1:PBD1"/>
    <mergeCell ref="PBS1:PBT1"/>
    <mergeCell ref="PCI1:PCJ1"/>
    <mergeCell ref="PCY1:PCZ1"/>
    <mergeCell ref="PDO1:PDP1"/>
    <mergeCell ref="PEE1:PEF1"/>
    <mergeCell ref="OXK1:OXL1"/>
    <mergeCell ref="OYA1:OYB1"/>
    <mergeCell ref="OYQ1:OYR1"/>
    <mergeCell ref="OZG1:OZH1"/>
    <mergeCell ref="OZW1:OZX1"/>
    <mergeCell ref="PAM1:PAN1"/>
    <mergeCell ref="OTS1:OTT1"/>
    <mergeCell ref="OUI1:OUJ1"/>
    <mergeCell ref="OUY1:OUZ1"/>
    <mergeCell ref="OVO1:OVP1"/>
    <mergeCell ref="OWE1:OWF1"/>
    <mergeCell ref="OWU1:OWV1"/>
    <mergeCell ref="OQA1:OQB1"/>
    <mergeCell ref="OQQ1:OQR1"/>
    <mergeCell ref="ORG1:ORH1"/>
    <mergeCell ref="ORW1:ORX1"/>
    <mergeCell ref="OSM1:OSN1"/>
    <mergeCell ref="OTC1:OTD1"/>
    <mergeCell ref="OMI1:OMJ1"/>
    <mergeCell ref="OMY1:OMZ1"/>
    <mergeCell ref="ONO1:ONP1"/>
    <mergeCell ref="OOE1:OOF1"/>
    <mergeCell ref="OOU1:OOV1"/>
    <mergeCell ref="OPK1:OPL1"/>
    <mergeCell ref="OIQ1:OIR1"/>
    <mergeCell ref="OJG1:OJH1"/>
    <mergeCell ref="OJW1:OJX1"/>
    <mergeCell ref="OKM1:OKN1"/>
    <mergeCell ref="OLC1:OLD1"/>
    <mergeCell ref="OLS1:OLT1"/>
    <mergeCell ref="OEY1:OEZ1"/>
    <mergeCell ref="OFO1:OFP1"/>
    <mergeCell ref="OGE1:OGF1"/>
    <mergeCell ref="OGU1:OGV1"/>
    <mergeCell ref="OHK1:OHL1"/>
    <mergeCell ref="OIA1:OIB1"/>
    <mergeCell ref="OBG1:OBH1"/>
    <mergeCell ref="OBW1:OBX1"/>
    <mergeCell ref="OCM1:OCN1"/>
    <mergeCell ref="ODC1:ODD1"/>
    <mergeCell ref="ODS1:ODT1"/>
    <mergeCell ref="OEI1:OEJ1"/>
    <mergeCell ref="NXO1:NXP1"/>
    <mergeCell ref="NYE1:NYF1"/>
    <mergeCell ref="NYU1:NYV1"/>
    <mergeCell ref="NZK1:NZL1"/>
    <mergeCell ref="OAA1:OAB1"/>
    <mergeCell ref="OAQ1:OAR1"/>
    <mergeCell ref="NTW1:NTX1"/>
    <mergeCell ref="NUM1:NUN1"/>
    <mergeCell ref="NVC1:NVD1"/>
    <mergeCell ref="NVS1:NVT1"/>
    <mergeCell ref="NWI1:NWJ1"/>
    <mergeCell ref="NWY1:NWZ1"/>
    <mergeCell ref="NQE1:NQF1"/>
    <mergeCell ref="NQU1:NQV1"/>
    <mergeCell ref="NRK1:NRL1"/>
    <mergeCell ref="NSA1:NSB1"/>
    <mergeCell ref="NSQ1:NSR1"/>
    <mergeCell ref="NTG1:NTH1"/>
    <mergeCell ref="NMM1:NMN1"/>
    <mergeCell ref="NNC1:NND1"/>
    <mergeCell ref="NNS1:NNT1"/>
    <mergeCell ref="NOI1:NOJ1"/>
    <mergeCell ref="NOY1:NOZ1"/>
    <mergeCell ref="NPO1:NPP1"/>
    <mergeCell ref="NIU1:NIV1"/>
    <mergeCell ref="NJK1:NJL1"/>
    <mergeCell ref="NKA1:NKB1"/>
    <mergeCell ref="NKQ1:NKR1"/>
    <mergeCell ref="NLG1:NLH1"/>
    <mergeCell ref="NLW1:NLX1"/>
    <mergeCell ref="NFC1:NFD1"/>
    <mergeCell ref="NFS1:NFT1"/>
    <mergeCell ref="NGI1:NGJ1"/>
    <mergeCell ref="NGY1:NGZ1"/>
    <mergeCell ref="NHO1:NHP1"/>
    <mergeCell ref="NIE1:NIF1"/>
    <mergeCell ref="NBK1:NBL1"/>
    <mergeCell ref="NCA1:NCB1"/>
    <mergeCell ref="NCQ1:NCR1"/>
    <mergeCell ref="NDG1:NDH1"/>
    <mergeCell ref="NDW1:NDX1"/>
    <mergeCell ref="NEM1:NEN1"/>
    <mergeCell ref="MXS1:MXT1"/>
    <mergeCell ref="MYI1:MYJ1"/>
    <mergeCell ref="MYY1:MYZ1"/>
    <mergeCell ref="MZO1:MZP1"/>
    <mergeCell ref="NAE1:NAF1"/>
    <mergeCell ref="NAU1:NAV1"/>
    <mergeCell ref="MUA1:MUB1"/>
    <mergeCell ref="MUQ1:MUR1"/>
    <mergeCell ref="MVG1:MVH1"/>
    <mergeCell ref="MVW1:MVX1"/>
    <mergeCell ref="MWM1:MWN1"/>
    <mergeCell ref="MXC1:MXD1"/>
    <mergeCell ref="MQI1:MQJ1"/>
    <mergeCell ref="MQY1:MQZ1"/>
    <mergeCell ref="MRO1:MRP1"/>
    <mergeCell ref="MSE1:MSF1"/>
    <mergeCell ref="MSU1:MSV1"/>
    <mergeCell ref="MTK1:MTL1"/>
    <mergeCell ref="MMQ1:MMR1"/>
    <mergeCell ref="MNG1:MNH1"/>
    <mergeCell ref="MNW1:MNX1"/>
    <mergeCell ref="MOM1:MON1"/>
    <mergeCell ref="MPC1:MPD1"/>
    <mergeCell ref="MPS1:MPT1"/>
    <mergeCell ref="MIY1:MIZ1"/>
    <mergeCell ref="MJO1:MJP1"/>
    <mergeCell ref="MKE1:MKF1"/>
    <mergeCell ref="MKU1:MKV1"/>
    <mergeCell ref="MLK1:MLL1"/>
    <mergeCell ref="MMA1:MMB1"/>
    <mergeCell ref="MFG1:MFH1"/>
    <mergeCell ref="MFW1:MFX1"/>
    <mergeCell ref="MGM1:MGN1"/>
    <mergeCell ref="MHC1:MHD1"/>
    <mergeCell ref="MHS1:MHT1"/>
    <mergeCell ref="MII1:MIJ1"/>
    <mergeCell ref="MBO1:MBP1"/>
    <mergeCell ref="MCE1:MCF1"/>
    <mergeCell ref="MCU1:MCV1"/>
    <mergeCell ref="MDK1:MDL1"/>
    <mergeCell ref="MEA1:MEB1"/>
    <mergeCell ref="MEQ1:MER1"/>
    <mergeCell ref="LXW1:LXX1"/>
    <mergeCell ref="LYM1:LYN1"/>
    <mergeCell ref="LZC1:LZD1"/>
    <mergeCell ref="LZS1:LZT1"/>
    <mergeCell ref="MAI1:MAJ1"/>
    <mergeCell ref="MAY1:MAZ1"/>
    <mergeCell ref="LUE1:LUF1"/>
    <mergeCell ref="LUU1:LUV1"/>
    <mergeCell ref="LVK1:LVL1"/>
    <mergeCell ref="LWA1:LWB1"/>
    <mergeCell ref="LWQ1:LWR1"/>
    <mergeCell ref="LXG1:LXH1"/>
    <mergeCell ref="LQM1:LQN1"/>
    <mergeCell ref="LRC1:LRD1"/>
    <mergeCell ref="LRS1:LRT1"/>
    <mergeCell ref="LSI1:LSJ1"/>
    <mergeCell ref="LSY1:LSZ1"/>
    <mergeCell ref="LTO1:LTP1"/>
    <mergeCell ref="LMU1:LMV1"/>
    <mergeCell ref="LNK1:LNL1"/>
    <mergeCell ref="LOA1:LOB1"/>
    <mergeCell ref="LOQ1:LOR1"/>
    <mergeCell ref="LPG1:LPH1"/>
    <mergeCell ref="LPW1:LPX1"/>
    <mergeCell ref="LJC1:LJD1"/>
    <mergeCell ref="LJS1:LJT1"/>
    <mergeCell ref="LKI1:LKJ1"/>
    <mergeCell ref="LKY1:LKZ1"/>
    <mergeCell ref="LLO1:LLP1"/>
    <mergeCell ref="LME1:LMF1"/>
    <mergeCell ref="LFK1:LFL1"/>
    <mergeCell ref="LGA1:LGB1"/>
    <mergeCell ref="LGQ1:LGR1"/>
    <mergeCell ref="LHG1:LHH1"/>
    <mergeCell ref="LHW1:LHX1"/>
    <mergeCell ref="LIM1:LIN1"/>
    <mergeCell ref="LBS1:LBT1"/>
    <mergeCell ref="LCI1:LCJ1"/>
    <mergeCell ref="LCY1:LCZ1"/>
    <mergeCell ref="LDO1:LDP1"/>
    <mergeCell ref="LEE1:LEF1"/>
    <mergeCell ref="LEU1:LEV1"/>
    <mergeCell ref="KYA1:KYB1"/>
    <mergeCell ref="KYQ1:KYR1"/>
    <mergeCell ref="KZG1:KZH1"/>
    <mergeCell ref="KZW1:KZX1"/>
    <mergeCell ref="LAM1:LAN1"/>
    <mergeCell ref="LBC1:LBD1"/>
    <mergeCell ref="KUI1:KUJ1"/>
    <mergeCell ref="KUY1:KUZ1"/>
    <mergeCell ref="KVO1:KVP1"/>
    <mergeCell ref="KWE1:KWF1"/>
    <mergeCell ref="KWU1:KWV1"/>
    <mergeCell ref="KXK1:KXL1"/>
    <mergeCell ref="KQQ1:KQR1"/>
    <mergeCell ref="KRG1:KRH1"/>
    <mergeCell ref="KRW1:KRX1"/>
    <mergeCell ref="KSM1:KSN1"/>
    <mergeCell ref="KTC1:KTD1"/>
    <mergeCell ref="KTS1:KTT1"/>
    <mergeCell ref="KMY1:KMZ1"/>
    <mergeCell ref="KNO1:KNP1"/>
    <mergeCell ref="KOE1:KOF1"/>
    <mergeCell ref="KOU1:KOV1"/>
    <mergeCell ref="KPK1:KPL1"/>
    <mergeCell ref="KQA1:KQB1"/>
    <mergeCell ref="KJG1:KJH1"/>
    <mergeCell ref="KJW1:KJX1"/>
    <mergeCell ref="KKM1:KKN1"/>
    <mergeCell ref="KLC1:KLD1"/>
    <mergeCell ref="KLS1:KLT1"/>
    <mergeCell ref="KMI1:KMJ1"/>
    <mergeCell ref="KFO1:KFP1"/>
    <mergeCell ref="KGE1:KGF1"/>
    <mergeCell ref="KGU1:KGV1"/>
    <mergeCell ref="KHK1:KHL1"/>
    <mergeCell ref="KIA1:KIB1"/>
    <mergeCell ref="KIQ1:KIR1"/>
    <mergeCell ref="KBW1:KBX1"/>
    <mergeCell ref="KCM1:KCN1"/>
    <mergeCell ref="KDC1:KDD1"/>
    <mergeCell ref="KDS1:KDT1"/>
    <mergeCell ref="KEI1:KEJ1"/>
    <mergeCell ref="KEY1:KEZ1"/>
    <mergeCell ref="JYE1:JYF1"/>
    <mergeCell ref="JYU1:JYV1"/>
    <mergeCell ref="JZK1:JZL1"/>
    <mergeCell ref="KAA1:KAB1"/>
    <mergeCell ref="KAQ1:KAR1"/>
    <mergeCell ref="KBG1:KBH1"/>
    <mergeCell ref="JUM1:JUN1"/>
    <mergeCell ref="JVC1:JVD1"/>
    <mergeCell ref="JVS1:JVT1"/>
    <mergeCell ref="JWI1:JWJ1"/>
    <mergeCell ref="JWY1:JWZ1"/>
    <mergeCell ref="JXO1:JXP1"/>
    <mergeCell ref="JQU1:JQV1"/>
    <mergeCell ref="JRK1:JRL1"/>
    <mergeCell ref="JSA1:JSB1"/>
    <mergeCell ref="JSQ1:JSR1"/>
    <mergeCell ref="JTG1:JTH1"/>
    <mergeCell ref="JTW1:JTX1"/>
    <mergeCell ref="JNC1:JND1"/>
    <mergeCell ref="JNS1:JNT1"/>
    <mergeCell ref="JOI1:JOJ1"/>
    <mergeCell ref="JOY1:JOZ1"/>
    <mergeCell ref="JPO1:JPP1"/>
    <mergeCell ref="JQE1:JQF1"/>
    <mergeCell ref="JJK1:JJL1"/>
    <mergeCell ref="JKA1:JKB1"/>
    <mergeCell ref="JKQ1:JKR1"/>
    <mergeCell ref="JLG1:JLH1"/>
    <mergeCell ref="JLW1:JLX1"/>
    <mergeCell ref="JMM1:JMN1"/>
    <mergeCell ref="JFS1:JFT1"/>
    <mergeCell ref="JGI1:JGJ1"/>
    <mergeCell ref="JGY1:JGZ1"/>
    <mergeCell ref="JHO1:JHP1"/>
    <mergeCell ref="JIE1:JIF1"/>
    <mergeCell ref="JIU1:JIV1"/>
    <mergeCell ref="JCA1:JCB1"/>
    <mergeCell ref="JCQ1:JCR1"/>
    <mergeCell ref="JDG1:JDH1"/>
    <mergeCell ref="JDW1:JDX1"/>
    <mergeCell ref="JEM1:JEN1"/>
    <mergeCell ref="JFC1:JFD1"/>
    <mergeCell ref="IYI1:IYJ1"/>
    <mergeCell ref="IYY1:IYZ1"/>
    <mergeCell ref="IZO1:IZP1"/>
    <mergeCell ref="JAE1:JAF1"/>
    <mergeCell ref="JAU1:JAV1"/>
    <mergeCell ref="JBK1:JBL1"/>
    <mergeCell ref="IUQ1:IUR1"/>
    <mergeCell ref="IVG1:IVH1"/>
    <mergeCell ref="IVW1:IVX1"/>
    <mergeCell ref="IWM1:IWN1"/>
    <mergeCell ref="IXC1:IXD1"/>
    <mergeCell ref="IXS1:IXT1"/>
    <mergeCell ref="IQY1:IQZ1"/>
    <mergeCell ref="IRO1:IRP1"/>
    <mergeCell ref="ISE1:ISF1"/>
    <mergeCell ref="ISU1:ISV1"/>
    <mergeCell ref="ITK1:ITL1"/>
    <mergeCell ref="IUA1:IUB1"/>
    <mergeCell ref="ING1:INH1"/>
    <mergeCell ref="INW1:INX1"/>
    <mergeCell ref="IOM1:ION1"/>
    <mergeCell ref="IPC1:IPD1"/>
    <mergeCell ref="IPS1:IPT1"/>
    <mergeCell ref="IQI1:IQJ1"/>
    <mergeCell ref="IJO1:IJP1"/>
    <mergeCell ref="IKE1:IKF1"/>
    <mergeCell ref="IKU1:IKV1"/>
    <mergeCell ref="ILK1:ILL1"/>
    <mergeCell ref="IMA1:IMB1"/>
    <mergeCell ref="IMQ1:IMR1"/>
    <mergeCell ref="IFW1:IFX1"/>
    <mergeCell ref="IGM1:IGN1"/>
    <mergeCell ref="IHC1:IHD1"/>
    <mergeCell ref="IHS1:IHT1"/>
    <mergeCell ref="III1:IIJ1"/>
    <mergeCell ref="IIY1:IIZ1"/>
    <mergeCell ref="ICE1:ICF1"/>
    <mergeCell ref="ICU1:ICV1"/>
    <mergeCell ref="IDK1:IDL1"/>
    <mergeCell ref="IEA1:IEB1"/>
    <mergeCell ref="IEQ1:IER1"/>
    <mergeCell ref="IFG1:IFH1"/>
    <mergeCell ref="HYM1:HYN1"/>
    <mergeCell ref="HZC1:HZD1"/>
    <mergeCell ref="HZS1:HZT1"/>
    <mergeCell ref="IAI1:IAJ1"/>
    <mergeCell ref="IAY1:IAZ1"/>
    <mergeCell ref="IBO1:IBP1"/>
    <mergeCell ref="HUU1:HUV1"/>
    <mergeCell ref="HVK1:HVL1"/>
    <mergeCell ref="HWA1:HWB1"/>
    <mergeCell ref="HWQ1:HWR1"/>
    <mergeCell ref="HXG1:HXH1"/>
    <mergeCell ref="HXW1:HXX1"/>
    <mergeCell ref="HRC1:HRD1"/>
    <mergeCell ref="HRS1:HRT1"/>
    <mergeCell ref="HSI1:HSJ1"/>
    <mergeCell ref="HSY1:HSZ1"/>
    <mergeCell ref="HTO1:HTP1"/>
    <mergeCell ref="HUE1:HUF1"/>
    <mergeCell ref="HNK1:HNL1"/>
    <mergeCell ref="HOA1:HOB1"/>
    <mergeCell ref="HOQ1:HOR1"/>
    <mergeCell ref="HPG1:HPH1"/>
    <mergeCell ref="HPW1:HPX1"/>
    <mergeCell ref="HQM1:HQN1"/>
    <mergeCell ref="HJS1:HJT1"/>
    <mergeCell ref="HKI1:HKJ1"/>
    <mergeCell ref="HKY1:HKZ1"/>
    <mergeCell ref="HLO1:HLP1"/>
    <mergeCell ref="HME1:HMF1"/>
    <mergeCell ref="HMU1:HMV1"/>
    <mergeCell ref="HGA1:HGB1"/>
    <mergeCell ref="HGQ1:HGR1"/>
    <mergeCell ref="HHG1:HHH1"/>
    <mergeCell ref="HHW1:HHX1"/>
    <mergeCell ref="HIM1:HIN1"/>
    <mergeCell ref="HJC1:HJD1"/>
    <mergeCell ref="HCI1:HCJ1"/>
    <mergeCell ref="HCY1:HCZ1"/>
    <mergeCell ref="HDO1:HDP1"/>
    <mergeCell ref="HEE1:HEF1"/>
    <mergeCell ref="HEU1:HEV1"/>
    <mergeCell ref="HFK1:HFL1"/>
    <mergeCell ref="GYQ1:GYR1"/>
    <mergeCell ref="GZG1:GZH1"/>
    <mergeCell ref="GZW1:GZX1"/>
    <mergeCell ref="HAM1:HAN1"/>
    <mergeCell ref="HBC1:HBD1"/>
    <mergeCell ref="HBS1:HBT1"/>
    <mergeCell ref="GUY1:GUZ1"/>
    <mergeCell ref="GVO1:GVP1"/>
    <mergeCell ref="GWE1:GWF1"/>
    <mergeCell ref="GWU1:GWV1"/>
    <mergeCell ref="GXK1:GXL1"/>
    <mergeCell ref="GYA1:GYB1"/>
    <mergeCell ref="GRG1:GRH1"/>
    <mergeCell ref="GRW1:GRX1"/>
    <mergeCell ref="GSM1:GSN1"/>
    <mergeCell ref="GTC1:GTD1"/>
    <mergeCell ref="GTS1:GTT1"/>
    <mergeCell ref="GUI1:GUJ1"/>
    <mergeCell ref="GNO1:GNP1"/>
    <mergeCell ref="GOE1:GOF1"/>
    <mergeCell ref="GOU1:GOV1"/>
    <mergeCell ref="GPK1:GPL1"/>
    <mergeCell ref="GQA1:GQB1"/>
    <mergeCell ref="GQQ1:GQR1"/>
    <mergeCell ref="GJW1:GJX1"/>
    <mergeCell ref="GKM1:GKN1"/>
    <mergeCell ref="GLC1:GLD1"/>
    <mergeCell ref="GLS1:GLT1"/>
    <mergeCell ref="GMI1:GMJ1"/>
    <mergeCell ref="GMY1:GMZ1"/>
    <mergeCell ref="GGE1:GGF1"/>
    <mergeCell ref="GGU1:GGV1"/>
    <mergeCell ref="GHK1:GHL1"/>
    <mergeCell ref="GIA1:GIB1"/>
    <mergeCell ref="GIQ1:GIR1"/>
    <mergeCell ref="GJG1:GJH1"/>
    <mergeCell ref="GCM1:GCN1"/>
    <mergeCell ref="GDC1:GDD1"/>
    <mergeCell ref="GDS1:GDT1"/>
    <mergeCell ref="GEI1:GEJ1"/>
    <mergeCell ref="GEY1:GEZ1"/>
    <mergeCell ref="GFO1:GFP1"/>
    <mergeCell ref="FYU1:FYV1"/>
    <mergeCell ref="FZK1:FZL1"/>
    <mergeCell ref="GAA1:GAB1"/>
    <mergeCell ref="GAQ1:GAR1"/>
    <mergeCell ref="GBG1:GBH1"/>
    <mergeCell ref="GBW1:GBX1"/>
    <mergeCell ref="FVC1:FVD1"/>
    <mergeCell ref="FVS1:FVT1"/>
    <mergeCell ref="FWI1:FWJ1"/>
    <mergeCell ref="FWY1:FWZ1"/>
    <mergeCell ref="FXO1:FXP1"/>
    <mergeCell ref="FYE1:FYF1"/>
    <mergeCell ref="FRK1:FRL1"/>
    <mergeCell ref="FSA1:FSB1"/>
    <mergeCell ref="FSQ1:FSR1"/>
    <mergeCell ref="FTG1:FTH1"/>
    <mergeCell ref="FTW1:FTX1"/>
    <mergeCell ref="FUM1:FUN1"/>
    <mergeCell ref="FNS1:FNT1"/>
    <mergeCell ref="FOI1:FOJ1"/>
    <mergeCell ref="FOY1:FOZ1"/>
    <mergeCell ref="FPO1:FPP1"/>
    <mergeCell ref="FQE1:FQF1"/>
    <mergeCell ref="FQU1:FQV1"/>
    <mergeCell ref="FKA1:FKB1"/>
    <mergeCell ref="FKQ1:FKR1"/>
    <mergeCell ref="FLG1:FLH1"/>
    <mergeCell ref="FLW1:FLX1"/>
    <mergeCell ref="FMM1:FMN1"/>
    <mergeCell ref="FNC1:FND1"/>
    <mergeCell ref="FGI1:FGJ1"/>
    <mergeCell ref="FGY1:FGZ1"/>
    <mergeCell ref="FHO1:FHP1"/>
    <mergeCell ref="FIE1:FIF1"/>
    <mergeCell ref="FIU1:FIV1"/>
    <mergeCell ref="FJK1:FJL1"/>
    <mergeCell ref="FCQ1:FCR1"/>
    <mergeCell ref="FDG1:FDH1"/>
    <mergeCell ref="FDW1:FDX1"/>
    <mergeCell ref="FEM1:FEN1"/>
    <mergeCell ref="FFC1:FFD1"/>
    <mergeCell ref="FFS1:FFT1"/>
    <mergeCell ref="EYY1:EYZ1"/>
    <mergeCell ref="EZO1:EZP1"/>
    <mergeCell ref="FAE1:FAF1"/>
    <mergeCell ref="FAU1:FAV1"/>
    <mergeCell ref="FBK1:FBL1"/>
    <mergeCell ref="FCA1:FCB1"/>
    <mergeCell ref="EVG1:EVH1"/>
    <mergeCell ref="EVW1:EVX1"/>
    <mergeCell ref="EWM1:EWN1"/>
    <mergeCell ref="EXC1:EXD1"/>
    <mergeCell ref="EXS1:EXT1"/>
    <mergeCell ref="EYI1:EYJ1"/>
    <mergeCell ref="ERO1:ERP1"/>
    <mergeCell ref="ESE1:ESF1"/>
    <mergeCell ref="ESU1:ESV1"/>
    <mergeCell ref="ETK1:ETL1"/>
    <mergeCell ref="EUA1:EUB1"/>
    <mergeCell ref="EUQ1:EUR1"/>
    <mergeCell ref="ENW1:ENX1"/>
    <mergeCell ref="EOM1:EON1"/>
    <mergeCell ref="EPC1:EPD1"/>
    <mergeCell ref="EPS1:EPT1"/>
    <mergeCell ref="EQI1:EQJ1"/>
    <mergeCell ref="EQY1:EQZ1"/>
    <mergeCell ref="EKE1:EKF1"/>
    <mergeCell ref="EKU1:EKV1"/>
    <mergeCell ref="ELK1:ELL1"/>
    <mergeCell ref="EMA1:EMB1"/>
    <mergeCell ref="EMQ1:EMR1"/>
    <mergeCell ref="ENG1:ENH1"/>
    <mergeCell ref="EGM1:EGN1"/>
    <mergeCell ref="EHC1:EHD1"/>
    <mergeCell ref="EHS1:EHT1"/>
    <mergeCell ref="EII1:EIJ1"/>
    <mergeCell ref="EIY1:EIZ1"/>
    <mergeCell ref="EJO1:EJP1"/>
    <mergeCell ref="ECU1:ECV1"/>
    <mergeCell ref="EDK1:EDL1"/>
    <mergeCell ref="EEA1:EEB1"/>
    <mergeCell ref="EEQ1:EER1"/>
    <mergeCell ref="EFG1:EFH1"/>
    <mergeCell ref="EFW1:EFX1"/>
    <mergeCell ref="DZC1:DZD1"/>
    <mergeCell ref="DZS1:DZT1"/>
    <mergeCell ref="EAI1:EAJ1"/>
    <mergeCell ref="EAY1:EAZ1"/>
    <mergeCell ref="EBO1:EBP1"/>
    <mergeCell ref="ECE1:ECF1"/>
    <mergeCell ref="DVK1:DVL1"/>
    <mergeCell ref="DWA1:DWB1"/>
    <mergeCell ref="DWQ1:DWR1"/>
    <mergeCell ref="DXG1:DXH1"/>
    <mergeCell ref="DXW1:DXX1"/>
    <mergeCell ref="DYM1:DYN1"/>
    <mergeCell ref="DRS1:DRT1"/>
    <mergeCell ref="DSI1:DSJ1"/>
    <mergeCell ref="DSY1:DSZ1"/>
    <mergeCell ref="DTO1:DTP1"/>
    <mergeCell ref="DUE1:DUF1"/>
    <mergeCell ref="DUU1:DUV1"/>
    <mergeCell ref="DOA1:DOB1"/>
    <mergeCell ref="DOQ1:DOR1"/>
    <mergeCell ref="DPG1:DPH1"/>
    <mergeCell ref="DPW1:DPX1"/>
    <mergeCell ref="DQM1:DQN1"/>
    <mergeCell ref="DRC1:DRD1"/>
    <mergeCell ref="DKI1:DKJ1"/>
    <mergeCell ref="DKY1:DKZ1"/>
    <mergeCell ref="DLO1:DLP1"/>
    <mergeCell ref="DME1:DMF1"/>
    <mergeCell ref="DMU1:DMV1"/>
    <mergeCell ref="DNK1:DNL1"/>
    <mergeCell ref="DGQ1:DGR1"/>
    <mergeCell ref="DHG1:DHH1"/>
    <mergeCell ref="DHW1:DHX1"/>
    <mergeCell ref="DIM1:DIN1"/>
    <mergeCell ref="DJC1:DJD1"/>
    <mergeCell ref="DJS1:DJT1"/>
    <mergeCell ref="DCY1:DCZ1"/>
    <mergeCell ref="DDO1:DDP1"/>
    <mergeCell ref="DEE1:DEF1"/>
    <mergeCell ref="DEU1:DEV1"/>
    <mergeCell ref="DFK1:DFL1"/>
    <mergeCell ref="DGA1:DGB1"/>
    <mergeCell ref="CZG1:CZH1"/>
    <mergeCell ref="CZW1:CZX1"/>
    <mergeCell ref="DAM1:DAN1"/>
    <mergeCell ref="DBC1:DBD1"/>
    <mergeCell ref="DBS1:DBT1"/>
    <mergeCell ref="DCI1:DCJ1"/>
    <mergeCell ref="CVO1:CVP1"/>
    <mergeCell ref="CWE1:CWF1"/>
    <mergeCell ref="CWU1:CWV1"/>
    <mergeCell ref="CXK1:CXL1"/>
    <mergeCell ref="CYA1:CYB1"/>
    <mergeCell ref="CYQ1:CYR1"/>
    <mergeCell ref="CRW1:CRX1"/>
    <mergeCell ref="CSM1:CSN1"/>
    <mergeCell ref="CTC1:CTD1"/>
    <mergeCell ref="CTS1:CTT1"/>
    <mergeCell ref="CUI1:CUJ1"/>
    <mergeCell ref="CUY1:CUZ1"/>
    <mergeCell ref="COE1:COF1"/>
    <mergeCell ref="COU1:COV1"/>
    <mergeCell ref="CPK1:CPL1"/>
    <mergeCell ref="CQA1:CQB1"/>
    <mergeCell ref="CQQ1:CQR1"/>
    <mergeCell ref="CRG1:CRH1"/>
    <mergeCell ref="CKM1:CKN1"/>
    <mergeCell ref="CLC1:CLD1"/>
    <mergeCell ref="CLS1:CLT1"/>
    <mergeCell ref="CMI1:CMJ1"/>
    <mergeCell ref="CMY1:CMZ1"/>
    <mergeCell ref="CNO1:CNP1"/>
    <mergeCell ref="CGU1:CGV1"/>
    <mergeCell ref="CHK1:CHL1"/>
    <mergeCell ref="CIA1:CIB1"/>
    <mergeCell ref="CIQ1:CIR1"/>
    <mergeCell ref="CJG1:CJH1"/>
    <mergeCell ref="CJW1:CJX1"/>
    <mergeCell ref="CDC1:CDD1"/>
    <mergeCell ref="CDS1:CDT1"/>
    <mergeCell ref="CEI1:CEJ1"/>
    <mergeCell ref="CEY1:CEZ1"/>
    <mergeCell ref="CFO1:CFP1"/>
    <mergeCell ref="CGE1:CGF1"/>
    <mergeCell ref="BZK1:BZL1"/>
    <mergeCell ref="CAA1:CAB1"/>
    <mergeCell ref="CAQ1:CAR1"/>
    <mergeCell ref="CBG1:CBH1"/>
    <mergeCell ref="CBW1:CBX1"/>
    <mergeCell ref="CCM1:CCN1"/>
    <mergeCell ref="BVS1:BVT1"/>
    <mergeCell ref="BWI1:BWJ1"/>
    <mergeCell ref="BWY1:BWZ1"/>
    <mergeCell ref="BXO1:BXP1"/>
    <mergeCell ref="BYE1:BYF1"/>
    <mergeCell ref="BYU1:BYV1"/>
    <mergeCell ref="BSA1:BSB1"/>
    <mergeCell ref="BSQ1:BSR1"/>
    <mergeCell ref="BTG1:BTH1"/>
    <mergeCell ref="BTW1:BTX1"/>
    <mergeCell ref="BUM1:BUN1"/>
    <mergeCell ref="BVC1:BVD1"/>
    <mergeCell ref="BOI1:BOJ1"/>
    <mergeCell ref="BOY1:BOZ1"/>
    <mergeCell ref="BPO1:BPP1"/>
    <mergeCell ref="BQE1:BQF1"/>
    <mergeCell ref="BQU1:BQV1"/>
    <mergeCell ref="BRK1:BRL1"/>
    <mergeCell ref="BKQ1:BKR1"/>
    <mergeCell ref="BLG1:BLH1"/>
    <mergeCell ref="BLW1:BLX1"/>
    <mergeCell ref="BMM1:BMN1"/>
    <mergeCell ref="BNC1:BND1"/>
    <mergeCell ref="BNS1:BNT1"/>
    <mergeCell ref="BGY1:BGZ1"/>
    <mergeCell ref="BHO1:BHP1"/>
    <mergeCell ref="BIE1:BIF1"/>
    <mergeCell ref="BIU1:BIV1"/>
    <mergeCell ref="BJK1:BJL1"/>
    <mergeCell ref="BKA1:BKB1"/>
    <mergeCell ref="BDG1:BDH1"/>
    <mergeCell ref="BDW1:BDX1"/>
    <mergeCell ref="BEM1:BEN1"/>
    <mergeCell ref="BFC1:BFD1"/>
    <mergeCell ref="BFS1:BFT1"/>
    <mergeCell ref="BGI1:BGJ1"/>
    <mergeCell ref="AZO1:AZP1"/>
    <mergeCell ref="BAE1:BAF1"/>
    <mergeCell ref="BAU1:BAV1"/>
    <mergeCell ref="BBK1:BBL1"/>
    <mergeCell ref="BCA1:BCB1"/>
    <mergeCell ref="BCQ1:BCR1"/>
    <mergeCell ref="AVW1:AVX1"/>
    <mergeCell ref="AWM1:AWN1"/>
    <mergeCell ref="AXC1:AXD1"/>
    <mergeCell ref="AXS1:AXT1"/>
    <mergeCell ref="AYI1:AYJ1"/>
    <mergeCell ref="AYY1:AYZ1"/>
    <mergeCell ref="ASE1:ASF1"/>
    <mergeCell ref="ASU1:ASV1"/>
    <mergeCell ref="ATK1:ATL1"/>
    <mergeCell ref="AUA1:AUB1"/>
    <mergeCell ref="AUQ1:AUR1"/>
    <mergeCell ref="AVG1:AVH1"/>
    <mergeCell ref="AOM1:AON1"/>
    <mergeCell ref="APC1:APD1"/>
    <mergeCell ref="APS1:APT1"/>
    <mergeCell ref="AQI1:AQJ1"/>
    <mergeCell ref="AQY1:AQZ1"/>
    <mergeCell ref="ARO1:ARP1"/>
    <mergeCell ref="AKU1:AKV1"/>
    <mergeCell ref="ALK1:ALL1"/>
    <mergeCell ref="AMA1:AMB1"/>
    <mergeCell ref="AMQ1:AMR1"/>
    <mergeCell ref="ANG1:ANH1"/>
    <mergeCell ref="ANW1:ANX1"/>
    <mergeCell ref="AHC1:AHD1"/>
    <mergeCell ref="AHS1:AHT1"/>
    <mergeCell ref="AII1:AIJ1"/>
    <mergeCell ref="AIY1:AIZ1"/>
    <mergeCell ref="AJO1:AJP1"/>
    <mergeCell ref="AKE1:AKF1"/>
    <mergeCell ref="ADK1:ADL1"/>
    <mergeCell ref="AEA1:AEB1"/>
    <mergeCell ref="AEQ1:AER1"/>
    <mergeCell ref="AFG1:AFH1"/>
    <mergeCell ref="AFW1:AFX1"/>
    <mergeCell ref="AGM1:AGN1"/>
    <mergeCell ref="ZS1:ZT1"/>
    <mergeCell ref="AAI1:AAJ1"/>
    <mergeCell ref="AAY1:AAZ1"/>
    <mergeCell ref="ABO1:ABP1"/>
    <mergeCell ref="ACE1:ACF1"/>
    <mergeCell ref="ACU1:ACV1"/>
    <mergeCell ref="WA1:WB1"/>
    <mergeCell ref="WQ1:WR1"/>
    <mergeCell ref="XG1:XH1"/>
    <mergeCell ref="XW1:XX1"/>
    <mergeCell ref="YM1:YN1"/>
    <mergeCell ref="ZC1:ZD1"/>
    <mergeCell ref="SI1:SJ1"/>
    <mergeCell ref="SY1:SZ1"/>
    <mergeCell ref="TO1:TP1"/>
    <mergeCell ref="UE1:UF1"/>
    <mergeCell ref="UU1:UV1"/>
    <mergeCell ref="VK1:VL1"/>
    <mergeCell ref="H12:I12"/>
    <mergeCell ref="H14:H15"/>
    <mergeCell ref="I14:I15"/>
    <mergeCell ref="J11:K11"/>
    <mergeCell ref="HG1:HH1"/>
    <mergeCell ref="HW1:HX1"/>
    <mergeCell ref="IM1:IN1"/>
    <mergeCell ref="JC1:JD1"/>
    <mergeCell ref="JS1:JT1"/>
    <mergeCell ref="KI1:KJ1"/>
    <mergeCell ref="DO1:DP1"/>
    <mergeCell ref="EE1:EF1"/>
    <mergeCell ref="EU1:EV1"/>
    <mergeCell ref="FK1:FL1"/>
    <mergeCell ref="GA1:GB1"/>
    <mergeCell ref="GQ1:GR1"/>
    <mergeCell ref="W1:X1"/>
    <mergeCell ref="AM1:AN1"/>
    <mergeCell ref="BC1:BD1"/>
    <mergeCell ref="AN11:AO11"/>
    <mergeCell ref="J12:K13"/>
    <mergeCell ref="AP11:AU11"/>
    <mergeCell ref="AV11:AY11"/>
    <mergeCell ref="BS1:BT1"/>
    <mergeCell ref="CI1:CJ1"/>
    <mergeCell ref="CY1:CZ1"/>
    <mergeCell ref="J10:K10"/>
    <mergeCell ref="OQ1:OR1"/>
    <mergeCell ref="PG1:PH1"/>
    <mergeCell ref="PW1:PX1"/>
    <mergeCell ref="QM1:QN1"/>
    <mergeCell ref="RC1:RD1"/>
    <mergeCell ref="RS1:RT1"/>
    <mergeCell ref="KY1:KZ1"/>
    <mergeCell ref="LO1:LP1"/>
    <mergeCell ref="ME1:MF1"/>
    <mergeCell ref="MU1:MV1"/>
    <mergeCell ref="NK1:NL1"/>
    <mergeCell ref="OA1:OB1"/>
  </mergeCell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0"/>
  <sheetViews>
    <sheetView zoomScaleNormal="100" workbookViewId="0">
      <selection activeCell="K19" sqref="K19"/>
    </sheetView>
  </sheetViews>
  <sheetFormatPr defaultColWidth="9.08984375" defaultRowHeight="14.5"/>
  <cols>
    <col min="1" max="1" width="22.08984375" style="70" customWidth="1"/>
    <col min="2" max="2" width="26.90625" style="70" customWidth="1"/>
    <col min="3" max="3" width="10.90625" style="70" customWidth="1"/>
    <col min="4" max="5" width="10.08984375" style="70" customWidth="1"/>
    <col min="6" max="6" width="9.08984375" style="70"/>
    <col min="7" max="7" width="11.453125" style="70" customWidth="1"/>
    <col min="8" max="9" width="11.54296875" style="70" customWidth="1"/>
    <col min="10" max="10" width="17.08984375" style="70" customWidth="1"/>
    <col min="11" max="11" width="16.90625" style="70" customWidth="1"/>
    <col min="12" max="12" width="8.90625" style="70" customWidth="1"/>
    <col min="13" max="13" width="20" style="70" customWidth="1"/>
    <col min="14" max="14" width="16.08984375" style="70" customWidth="1"/>
    <col min="15" max="15" width="18" style="70" customWidth="1"/>
    <col min="16" max="16" width="17.453125" style="70" customWidth="1"/>
    <col min="17" max="17" width="17.90625" style="70" customWidth="1"/>
    <col min="18" max="16384" width="9.08984375" style="70"/>
  </cols>
  <sheetData>
    <row r="1" spans="1:18">
      <c r="A1" s="72"/>
      <c r="B1" s="70" t="s">
        <v>68</v>
      </c>
      <c r="C1" s="73"/>
      <c r="D1" s="70" t="s">
        <v>69</v>
      </c>
      <c r="G1" s="494"/>
      <c r="H1" s="494"/>
      <c r="I1" s="494"/>
      <c r="J1" s="494"/>
      <c r="K1" s="494"/>
      <c r="L1" s="70" t="s">
        <v>70</v>
      </c>
      <c r="N1" s="74"/>
      <c r="O1" s="70" t="s">
        <v>71</v>
      </c>
      <c r="Q1" s="448"/>
      <c r="R1" s="70" t="s">
        <v>966</v>
      </c>
    </row>
    <row r="3" spans="1:18">
      <c r="M3" s="69"/>
      <c r="N3" s="69"/>
    </row>
    <row r="4" spans="1:18" ht="15" customHeight="1">
      <c r="A4" s="661" t="s">
        <v>430</v>
      </c>
      <c r="B4" s="661"/>
      <c r="C4" s="661"/>
      <c r="D4" s="661"/>
      <c r="E4" s="661"/>
      <c r="F4" s="661"/>
      <c r="G4" s="661"/>
      <c r="H4" s="661"/>
      <c r="I4" s="661"/>
      <c r="J4" s="661"/>
      <c r="K4" s="661"/>
      <c r="L4" s="661"/>
      <c r="M4" s="46"/>
      <c r="N4" s="46"/>
    </row>
    <row r="5" spans="1:18" ht="15" customHeight="1">
      <c r="A5" s="901" t="s">
        <v>488</v>
      </c>
      <c r="B5" s="902"/>
      <c r="C5" s="902"/>
      <c r="D5" s="902"/>
      <c r="E5" s="902"/>
      <c r="F5" s="902"/>
      <c r="G5" s="902"/>
      <c r="H5" s="902"/>
      <c r="I5" s="902"/>
      <c r="J5" s="902"/>
      <c r="K5" s="902"/>
      <c r="L5" s="903"/>
      <c r="M5" s="46"/>
      <c r="N5" s="46"/>
    </row>
    <row r="6" spans="1:18">
      <c r="A6" s="235" t="s">
        <v>48</v>
      </c>
      <c r="B6" s="235" t="s">
        <v>49</v>
      </c>
      <c r="C6" s="235" t="s">
        <v>50</v>
      </c>
      <c r="D6" s="235" t="s">
        <v>51</v>
      </c>
      <c r="E6" s="235" t="s">
        <v>52</v>
      </c>
      <c r="F6" s="235" t="s">
        <v>60</v>
      </c>
      <c r="G6" s="235" t="s">
        <v>61</v>
      </c>
      <c r="H6" s="235" t="s">
        <v>62</v>
      </c>
      <c r="I6" s="235" t="s">
        <v>63</v>
      </c>
      <c r="J6" s="235">
        <v>10</v>
      </c>
      <c r="K6" s="235" t="s">
        <v>65</v>
      </c>
      <c r="L6" s="235" t="s">
        <v>66</v>
      </c>
      <c r="M6" s="161"/>
      <c r="N6" s="161"/>
    </row>
    <row r="7" spans="1:18" ht="15" customHeight="1">
      <c r="A7" s="904" t="s">
        <v>194</v>
      </c>
      <c r="B7" s="906" t="s">
        <v>489</v>
      </c>
      <c r="C7" s="760" t="s">
        <v>584</v>
      </c>
      <c r="D7" s="761"/>
      <c r="E7" s="762"/>
      <c r="F7" s="760" t="s">
        <v>585</v>
      </c>
      <c r="G7" s="761"/>
      <c r="H7" s="762"/>
      <c r="I7" s="507"/>
      <c r="J7" s="506" t="s">
        <v>593</v>
      </c>
      <c r="K7" s="508"/>
      <c r="L7" s="714" t="s">
        <v>151</v>
      </c>
      <c r="M7" s="900"/>
      <c r="N7" s="900"/>
    </row>
    <row r="8" spans="1:18" ht="75" customHeight="1">
      <c r="A8" s="905"/>
      <c r="B8" s="906"/>
      <c r="C8" s="514" t="s">
        <v>586</v>
      </c>
      <c r="D8" s="514" t="s">
        <v>587</v>
      </c>
      <c r="E8" s="514" t="s">
        <v>588</v>
      </c>
      <c r="F8" s="514" t="s">
        <v>589</v>
      </c>
      <c r="G8" s="514" t="s">
        <v>590</v>
      </c>
      <c r="H8" s="514" t="s">
        <v>591</v>
      </c>
      <c r="I8" s="514" t="s">
        <v>592</v>
      </c>
      <c r="J8" s="514" t="s">
        <v>555</v>
      </c>
      <c r="K8" s="514" t="s">
        <v>556</v>
      </c>
      <c r="L8" s="714"/>
      <c r="M8" s="169"/>
      <c r="N8" s="169"/>
    </row>
    <row r="9" spans="1:18">
      <c r="A9" s="364"/>
      <c r="B9" s="219" t="s">
        <v>168</v>
      </c>
      <c r="C9" s="160"/>
      <c r="D9" s="48"/>
      <c r="E9" s="48"/>
      <c r="F9" s="48"/>
      <c r="G9" s="234"/>
      <c r="H9" s="170"/>
      <c r="I9" s="170"/>
      <c r="J9" s="219" t="s">
        <v>168</v>
      </c>
      <c r="K9" s="219" t="s">
        <v>168</v>
      </c>
      <c r="L9" s="221" t="s">
        <v>193</v>
      </c>
      <c r="M9" s="52"/>
      <c r="N9" s="52"/>
    </row>
    <row r="10" spans="1:18" ht="21" customHeight="1">
      <c r="A10" s="69"/>
      <c r="B10" s="69"/>
      <c r="D10" s="69"/>
      <c r="E10" s="69"/>
      <c r="F10" s="69"/>
      <c r="J10" s="213" t="s">
        <v>123</v>
      </c>
      <c r="K10" s="211" t="s">
        <v>47</v>
      </c>
      <c r="L10" s="212" t="s">
        <v>46</v>
      </c>
    </row>
    <row r="11" spans="1:18" ht="20.25" customHeight="1">
      <c r="A11" s="238"/>
      <c r="B11" s="510" t="s">
        <v>209</v>
      </c>
      <c r="C11" s="232"/>
      <c r="D11" s="238"/>
      <c r="E11" s="238"/>
      <c r="F11" s="69"/>
      <c r="G11" s="69"/>
      <c r="H11" s="69"/>
      <c r="I11" s="69"/>
      <c r="J11" s="69"/>
      <c r="K11" s="69"/>
    </row>
    <row r="12" spans="1:18" ht="26">
      <c r="A12" s="238"/>
      <c r="B12" s="233" t="s">
        <v>552</v>
      </c>
      <c r="C12" s="232"/>
      <c r="D12" s="238"/>
      <c r="E12" s="238"/>
      <c r="F12" s="69"/>
      <c r="G12" s="69"/>
      <c r="H12" s="69"/>
      <c r="I12" s="69"/>
      <c r="J12" s="510" t="s">
        <v>557</v>
      </c>
      <c r="K12" s="510" t="s">
        <v>558</v>
      </c>
    </row>
    <row r="13" spans="1:18">
      <c r="A13" s="88"/>
      <c r="B13" s="233" t="s">
        <v>202</v>
      </c>
      <c r="C13" s="88"/>
      <c r="D13" s="88"/>
      <c r="E13" s="88"/>
      <c r="F13" s="88"/>
      <c r="G13" s="69"/>
      <c r="H13" s="69"/>
      <c r="I13" s="69"/>
      <c r="J13" s="233" t="s">
        <v>149</v>
      </c>
      <c r="K13" s="233" t="s">
        <v>149</v>
      </c>
    </row>
    <row r="14" spans="1:18">
      <c r="A14" s="159"/>
      <c r="B14" s="233" t="s">
        <v>203</v>
      </c>
      <c r="C14" s="159"/>
      <c r="D14" s="159"/>
      <c r="E14" s="159"/>
      <c r="F14" s="159"/>
      <c r="G14" s="69"/>
      <c r="H14" s="69"/>
      <c r="I14" s="69"/>
      <c r="J14" s="557" t="s">
        <v>196</v>
      </c>
      <c r="K14" s="557" t="s">
        <v>196</v>
      </c>
      <c r="L14" s="25"/>
      <c r="M14" s="25"/>
      <c r="N14" s="25"/>
      <c r="O14" s="25"/>
      <c r="P14" s="25"/>
      <c r="Q14" s="25"/>
      <c r="R14" s="25"/>
    </row>
    <row r="15" spans="1:18">
      <c r="A15" s="69"/>
      <c r="B15" s="233" t="s">
        <v>204</v>
      </c>
      <c r="C15" s="69"/>
      <c r="D15" s="69"/>
      <c r="E15" s="69"/>
      <c r="F15" s="69"/>
      <c r="G15" s="69"/>
      <c r="H15" s="69"/>
      <c r="I15" s="69"/>
      <c r="J15" s="69"/>
      <c r="K15" s="69"/>
      <c r="L15" s="25"/>
      <c r="M15" s="505"/>
      <c r="N15" s="505"/>
      <c r="O15" s="505"/>
      <c r="P15" s="560"/>
      <c r="Q15" s="560"/>
      <c r="R15" s="25"/>
    </row>
    <row r="16" spans="1:18">
      <c r="A16" s="69"/>
      <c r="B16" s="233" t="s">
        <v>205</v>
      </c>
      <c r="C16" s="69"/>
      <c r="D16" s="69"/>
      <c r="E16" s="69"/>
      <c r="F16" s="69"/>
      <c r="G16" s="69"/>
      <c r="H16" s="69"/>
      <c r="I16" s="69"/>
      <c r="J16" s="69"/>
      <c r="K16" s="69"/>
      <c r="L16" s="25"/>
      <c r="M16" s="56"/>
      <c r="N16" s="56"/>
      <c r="O16" s="521"/>
      <c r="P16" s="559"/>
      <c r="Q16" s="518"/>
      <c r="R16" s="25"/>
    </row>
    <row r="17" spans="2:43">
      <c r="B17" s="233" t="s">
        <v>206</v>
      </c>
      <c r="L17" s="25"/>
      <c r="M17" s="56"/>
      <c r="N17" s="56"/>
      <c r="O17" s="255"/>
      <c r="P17" s="56"/>
      <c r="Q17" s="56"/>
      <c r="R17" s="25"/>
    </row>
    <row r="18" spans="2:43">
      <c r="B18" s="233" t="s">
        <v>207</v>
      </c>
      <c r="L18" s="25"/>
      <c r="M18" s="56"/>
      <c r="N18" s="56"/>
      <c r="O18" s="558"/>
      <c r="P18" s="56"/>
      <c r="Q18" s="56"/>
      <c r="R18" s="25"/>
    </row>
    <row r="19" spans="2:43">
      <c r="B19" s="557" t="s">
        <v>967</v>
      </c>
      <c r="L19" s="25"/>
      <c r="M19" s="556"/>
      <c r="N19" s="25"/>
      <c r="O19" s="25"/>
      <c r="P19" s="556"/>
      <c r="Q19" s="556"/>
      <c r="R19" s="556"/>
      <c r="S19" s="185"/>
      <c r="T19" s="185"/>
      <c r="U19" s="185"/>
      <c r="V19" s="185"/>
      <c r="W19" s="185"/>
      <c r="X19" s="185"/>
      <c r="Y19" s="185"/>
      <c r="Z19" s="185"/>
      <c r="AA19" s="185"/>
      <c r="AB19" s="71"/>
      <c r="AC19" s="71"/>
      <c r="AD19" s="71"/>
      <c r="AE19" s="71"/>
      <c r="AF19" s="71"/>
      <c r="AG19" s="71"/>
      <c r="AH19" s="71"/>
      <c r="AI19" s="71"/>
      <c r="AJ19" s="71"/>
      <c r="AK19" s="71"/>
      <c r="AL19" s="71"/>
      <c r="AM19" s="71"/>
      <c r="AN19" s="71"/>
      <c r="AO19" s="71"/>
      <c r="AP19" s="71"/>
      <c r="AQ19" s="71"/>
    </row>
    <row r="20" spans="2:43">
      <c r="M20" s="185"/>
      <c r="N20" s="25"/>
      <c r="O20" s="25"/>
      <c r="P20" s="556"/>
      <c r="Q20" s="185"/>
      <c r="R20" s="185"/>
      <c r="S20" s="185"/>
      <c r="T20" s="185"/>
      <c r="U20" s="185"/>
      <c r="V20" s="185"/>
      <c r="W20" s="185"/>
      <c r="X20" s="185"/>
      <c r="Y20" s="185"/>
      <c r="Z20" s="185"/>
      <c r="AA20" s="185"/>
      <c r="AB20" s="71"/>
      <c r="AC20" s="71"/>
      <c r="AD20" s="71"/>
      <c r="AE20" s="71"/>
      <c r="AF20" s="71"/>
      <c r="AG20" s="71"/>
      <c r="AH20" s="71"/>
      <c r="AI20" s="71"/>
      <c r="AJ20" s="71"/>
      <c r="AK20" s="71"/>
      <c r="AL20" s="71"/>
      <c r="AM20" s="71"/>
      <c r="AN20" s="71"/>
      <c r="AO20" s="71"/>
      <c r="AP20" s="71"/>
      <c r="AQ20" s="71"/>
    </row>
  </sheetData>
  <mergeCells count="8">
    <mergeCell ref="M7:N7"/>
    <mergeCell ref="A4:L4"/>
    <mergeCell ref="A5:L5"/>
    <mergeCell ref="A7:A8"/>
    <mergeCell ref="B7:B8"/>
    <mergeCell ref="C7:E7"/>
    <mergeCell ref="F7:H7"/>
    <mergeCell ref="L7:L8"/>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0"/>
  <sheetViews>
    <sheetView zoomScale="90" zoomScaleNormal="90" workbookViewId="0">
      <selection activeCell="J9" sqref="J9"/>
    </sheetView>
  </sheetViews>
  <sheetFormatPr defaultColWidth="9.08984375" defaultRowHeight="14.5"/>
  <cols>
    <col min="1" max="1" width="18.36328125" style="70" customWidth="1"/>
    <col min="2" max="2" width="20.90625" style="70" customWidth="1"/>
    <col min="3" max="3" width="16.90625" style="70" customWidth="1"/>
    <col min="4" max="4" width="14.453125" style="70" customWidth="1"/>
    <col min="5" max="5" width="16.08984375" style="70" customWidth="1"/>
    <col min="6" max="6" width="17" style="70" customWidth="1"/>
    <col min="7" max="7" width="17.453125" style="70" customWidth="1"/>
    <col min="8" max="8" width="14.54296875" style="70" customWidth="1"/>
    <col min="9" max="9" width="41.54296875" style="70" customWidth="1"/>
    <col min="10" max="10" width="23.453125" style="70" customWidth="1"/>
    <col min="11" max="11" width="19.54296875" style="70" customWidth="1"/>
    <col min="12" max="12" width="14" style="70" customWidth="1"/>
    <col min="13" max="13" width="11.54296875" style="70" customWidth="1"/>
    <col min="14" max="16384" width="9.08984375" style="70"/>
  </cols>
  <sheetData>
    <row r="1" spans="1:14">
      <c r="A1" s="72"/>
      <c r="B1" s="70" t="s">
        <v>68</v>
      </c>
      <c r="D1" s="73"/>
      <c r="E1" s="70" t="s">
        <v>69</v>
      </c>
      <c r="G1" s="494"/>
      <c r="H1" s="70" t="s">
        <v>70</v>
      </c>
      <c r="J1" s="74"/>
      <c r="K1" s="70" t="s">
        <v>71</v>
      </c>
    </row>
    <row r="3" spans="1:14">
      <c r="A3" s="766" t="s">
        <v>431</v>
      </c>
      <c r="B3" s="766"/>
      <c r="C3" s="766"/>
      <c r="D3" s="766"/>
      <c r="E3" s="766"/>
      <c r="F3" s="766"/>
      <c r="G3" s="766"/>
      <c r="H3" s="766"/>
      <c r="I3" s="766"/>
      <c r="J3" s="76"/>
    </row>
    <row r="4" spans="1:14" ht="19.5" customHeight="1">
      <c r="A4" s="767" t="s">
        <v>595</v>
      </c>
      <c r="B4" s="767"/>
      <c r="C4" s="767"/>
      <c r="D4" s="767"/>
      <c r="E4" s="767"/>
      <c r="F4" s="767"/>
      <c r="G4" s="767"/>
      <c r="H4" s="767"/>
      <c r="I4" s="767"/>
      <c r="J4" s="60"/>
      <c r="K4" s="448"/>
      <c r="L4" s="70" t="s">
        <v>966</v>
      </c>
    </row>
    <row r="5" spans="1:14" ht="15" customHeight="1">
      <c r="A5" s="749" t="s">
        <v>337</v>
      </c>
      <c r="B5" s="749"/>
      <c r="C5" s="749"/>
      <c r="D5" s="749"/>
      <c r="E5" s="749"/>
      <c r="F5" s="749"/>
      <c r="G5" s="749"/>
      <c r="H5" s="749"/>
      <c r="I5" s="749"/>
      <c r="J5" s="207"/>
    </row>
    <row r="6" spans="1:14" ht="36.75" customHeight="1">
      <c r="A6" s="495" t="s">
        <v>48</v>
      </c>
      <c r="B6" s="290" t="s">
        <v>17</v>
      </c>
      <c r="C6" s="907" t="s">
        <v>370</v>
      </c>
      <c r="D6" s="908"/>
      <c r="E6" s="908"/>
      <c r="F6" s="908"/>
      <c r="G6" s="908"/>
      <c r="H6" s="908"/>
      <c r="I6" s="909"/>
      <c r="J6" s="207"/>
    </row>
    <row r="7" spans="1:14">
      <c r="A7" s="500" t="s">
        <v>49</v>
      </c>
      <c r="B7" s="500" t="s">
        <v>50</v>
      </c>
      <c r="C7" s="500" t="s">
        <v>51</v>
      </c>
      <c r="D7" s="500" t="s">
        <v>52</v>
      </c>
      <c r="E7" s="500" t="s">
        <v>60</v>
      </c>
      <c r="F7" s="500" t="s">
        <v>61</v>
      </c>
      <c r="G7" s="500" t="s">
        <v>62</v>
      </c>
      <c r="H7" s="500" t="s">
        <v>63</v>
      </c>
      <c r="I7" s="500">
        <v>10</v>
      </c>
      <c r="J7" s="164"/>
      <c r="M7" s="768"/>
      <c r="N7" s="768"/>
    </row>
    <row r="8" spans="1:14" ht="52.5" customHeight="1">
      <c r="A8" s="497" t="s">
        <v>353</v>
      </c>
      <c r="B8" s="497" t="s">
        <v>338</v>
      </c>
      <c r="C8" s="497" t="s">
        <v>350</v>
      </c>
      <c r="D8" s="497" t="s">
        <v>351</v>
      </c>
      <c r="E8" s="497" t="s">
        <v>352</v>
      </c>
      <c r="F8" s="497" t="s">
        <v>364</v>
      </c>
      <c r="G8" s="497" t="s">
        <v>490</v>
      </c>
      <c r="H8" s="497" t="s">
        <v>361</v>
      </c>
      <c r="I8" s="497" t="s">
        <v>491</v>
      </c>
      <c r="J8" s="499"/>
      <c r="M8" s="747"/>
      <c r="N8" s="747"/>
    </row>
    <row r="9" spans="1:14" ht="36" customHeight="1">
      <c r="A9" s="496" t="s">
        <v>14</v>
      </c>
      <c r="B9" s="496" t="s">
        <v>14</v>
      </c>
      <c r="C9" s="501" t="s">
        <v>14</v>
      </c>
      <c r="D9" s="501" t="s">
        <v>14</v>
      </c>
      <c r="E9" s="555" t="s">
        <v>965</v>
      </c>
      <c r="F9" s="555" t="s">
        <v>964</v>
      </c>
      <c r="G9" s="122"/>
      <c r="H9" s="122"/>
      <c r="I9" s="501" t="s">
        <v>14</v>
      </c>
      <c r="J9" s="208"/>
      <c r="M9" s="133"/>
      <c r="N9" s="133"/>
    </row>
    <row r="10" spans="1:14">
      <c r="B10" s="76"/>
      <c r="C10" s="76"/>
      <c r="D10" s="76"/>
      <c r="E10" s="76"/>
      <c r="F10" s="76"/>
      <c r="G10" s="134" t="s">
        <v>123</v>
      </c>
      <c r="H10" s="135" t="s">
        <v>47</v>
      </c>
      <c r="I10" s="156" t="s">
        <v>46</v>
      </c>
      <c r="M10" s="56"/>
      <c r="N10" s="56"/>
    </row>
    <row r="11" spans="1:14" ht="15" customHeight="1">
      <c r="A11" s="749" t="s">
        <v>371</v>
      </c>
      <c r="B11" s="749"/>
      <c r="C11" s="749"/>
      <c r="D11" s="749"/>
      <c r="E11" s="749"/>
      <c r="F11" s="749"/>
      <c r="G11" s="749"/>
      <c r="H11" s="749"/>
      <c r="I11" s="749"/>
      <c r="J11" s="207"/>
    </row>
    <row r="12" spans="1:14" ht="15" customHeight="1">
      <c r="A12" s="910" t="s">
        <v>968</v>
      </c>
      <c r="B12" s="911"/>
      <c r="C12" s="911"/>
      <c r="D12" s="911"/>
      <c r="E12" s="562"/>
      <c r="F12" s="912" t="s">
        <v>969</v>
      </c>
      <c r="G12" s="912"/>
      <c r="H12" s="913"/>
      <c r="I12" s="564" t="s">
        <v>971</v>
      </c>
      <c r="J12" s="207"/>
    </row>
    <row r="13" spans="1:14" ht="15" customHeight="1">
      <c r="A13" s="453" t="s">
        <v>65</v>
      </c>
      <c r="B13" s="454" t="s">
        <v>14</v>
      </c>
      <c r="C13" s="914" t="s">
        <v>814</v>
      </c>
      <c r="D13" s="915"/>
      <c r="E13" s="915"/>
      <c r="F13" s="915"/>
      <c r="G13" s="915"/>
      <c r="H13" s="915"/>
      <c r="I13" s="916"/>
      <c r="J13" s="207"/>
    </row>
    <row r="14" spans="1:14" ht="21" customHeight="1">
      <c r="A14" s="453" t="s">
        <v>66</v>
      </c>
      <c r="B14" s="496" t="s">
        <v>14</v>
      </c>
      <c r="C14" s="907" t="s">
        <v>372</v>
      </c>
      <c r="D14" s="908"/>
      <c r="E14" s="908"/>
      <c r="F14" s="908"/>
      <c r="G14" s="908"/>
      <c r="H14" s="908"/>
      <c r="I14" s="909"/>
      <c r="J14" s="207"/>
    </row>
    <row r="15" spans="1:14" ht="20.25" customHeight="1">
      <c r="A15" s="453" t="s">
        <v>67</v>
      </c>
      <c r="B15" s="496" t="s">
        <v>14</v>
      </c>
      <c r="C15" s="907" t="s">
        <v>373</v>
      </c>
      <c r="D15" s="908"/>
      <c r="E15" s="908"/>
      <c r="F15" s="908"/>
      <c r="G15" s="908"/>
      <c r="H15" s="908"/>
      <c r="I15" s="909"/>
      <c r="J15" s="207"/>
    </row>
    <row r="16" spans="1:14" ht="28.5" customHeight="1">
      <c r="A16" s="453" t="s">
        <v>336</v>
      </c>
      <c r="B16" s="496" t="s">
        <v>14</v>
      </c>
      <c r="C16" s="907" t="s">
        <v>439</v>
      </c>
      <c r="D16" s="908"/>
      <c r="E16" s="908"/>
      <c r="F16" s="908"/>
      <c r="G16" s="908"/>
      <c r="H16" s="908"/>
      <c r="I16" s="909"/>
      <c r="J16" s="417" t="s">
        <v>725</v>
      </c>
    </row>
    <row r="17" spans="1:14">
      <c r="A17" s="917"/>
      <c r="B17" s="918"/>
      <c r="C17" s="338" t="s">
        <v>17</v>
      </c>
      <c r="D17" s="907" t="s">
        <v>436</v>
      </c>
      <c r="E17" s="908"/>
      <c r="F17" s="908"/>
      <c r="G17" s="908"/>
      <c r="H17" s="908"/>
      <c r="I17" s="909"/>
      <c r="J17" s="416"/>
    </row>
    <row r="18" spans="1:14" ht="36.75" customHeight="1">
      <c r="A18" s="919"/>
      <c r="B18" s="920"/>
      <c r="C18" s="338" t="s">
        <v>17</v>
      </c>
      <c r="D18" s="907" t="s">
        <v>493</v>
      </c>
      <c r="E18" s="908"/>
      <c r="F18" s="908"/>
      <c r="G18" s="908"/>
      <c r="H18" s="908"/>
      <c r="I18" s="909"/>
      <c r="J18" s="416"/>
    </row>
    <row r="19" spans="1:14" ht="15" customHeight="1">
      <c r="A19" s="919"/>
      <c r="B19" s="920"/>
      <c r="C19" s="338" t="s">
        <v>17</v>
      </c>
      <c r="D19" s="907" t="s">
        <v>437</v>
      </c>
      <c r="E19" s="908"/>
      <c r="F19" s="908"/>
      <c r="G19" s="908"/>
      <c r="H19" s="908"/>
      <c r="I19" s="909"/>
      <c r="J19" s="416"/>
    </row>
    <row r="20" spans="1:14" ht="15" customHeight="1">
      <c r="A20" s="921"/>
      <c r="B20" s="922"/>
      <c r="C20" s="338" t="s">
        <v>17</v>
      </c>
      <c r="D20" s="907" t="s">
        <v>438</v>
      </c>
      <c r="E20" s="908"/>
      <c r="F20" s="908"/>
      <c r="G20" s="908"/>
      <c r="H20" s="908"/>
      <c r="I20" s="909"/>
      <c r="J20" s="416"/>
    </row>
    <row r="21" spans="1:14" ht="15" customHeight="1">
      <c r="A21" s="453" t="s">
        <v>719</v>
      </c>
      <c r="B21" s="496" t="s">
        <v>14</v>
      </c>
      <c r="C21" s="907" t="s">
        <v>388</v>
      </c>
      <c r="D21" s="908"/>
      <c r="E21" s="908"/>
      <c r="F21" s="908"/>
      <c r="G21" s="908"/>
      <c r="H21" s="908"/>
      <c r="I21" s="909"/>
      <c r="J21" s="207"/>
    </row>
    <row r="22" spans="1:14" ht="24.75" customHeight="1">
      <c r="A22" s="453" t="s">
        <v>813</v>
      </c>
      <c r="B22" s="496" t="s">
        <v>14</v>
      </c>
      <c r="C22" s="907" t="s">
        <v>492</v>
      </c>
      <c r="D22" s="908"/>
      <c r="E22" s="908"/>
      <c r="F22" s="908"/>
      <c r="G22" s="908"/>
      <c r="H22" s="908"/>
      <c r="I22" s="909"/>
      <c r="J22" s="207"/>
    </row>
    <row r="23" spans="1:14" ht="24.75" customHeight="1">
      <c r="A23" s="453" t="s">
        <v>905</v>
      </c>
      <c r="B23" s="454" t="s">
        <v>14</v>
      </c>
      <c r="C23" s="914" t="s">
        <v>963</v>
      </c>
      <c r="D23" s="915"/>
      <c r="E23" s="915"/>
      <c r="F23" s="915"/>
      <c r="G23" s="915"/>
      <c r="H23" s="915"/>
      <c r="I23" s="916"/>
      <c r="J23" s="207"/>
    </row>
    <row r="24" spans="1:14" ht="26">
      <c r="A24" s="127"/>
      <c r="B24" s="76"/>
      <c r="C24" s="76"/>
      <c r="D24" s="76"/>
      <c r="E24" s="76"/>
      <c r="F24" s="76"/>
      <c r="G24" s="76"/>
      <c r="H24" s="563" t="s">
        <v>970</v>
      </c>
      <c r="I24" s="563" t="s">
        <v>46</v>
      </c>
      <c r="K24" s="52"/>
      <c r="M24" s="56"/>
      <c r="N24" s="56"/>
    </row>
    <row r="25" spans="1:14">
      <c r="E25" s="56"/>
      <c r="F25" s="56"/>
      <c r="G25" s="56"/>
      <c r="H25" s="56"/>
      <c r="I25" s="56"/>
      <c r="J25" s="289"/>
      <c r="K25" s="56"/>
      <c r="M25" s="56"/>
      <c r="N25" s="56"/>
    </row>
    <row r="26" spans="1:14" ht="36">
      <c r="A26" s="498" t="s">
        <v>354</v>
      </c>
      <c r="B26" s="498" t="s">
        <v>339</v>
      </c>
      <c r="C26" s="498" t="s">
        <v>357</v>
      </c>
      <c r="D26" s="455" t="s">
        <v>362</v>
      </c>
      <c r="E26" s="56"/>
      <c r="F26" s="56"/>
      <c r="G26" s="56"/>
      <c r="H26" s="56"/>
      <c r="I26" s="498" t="s">
        <v>365</v>
      </c>
      <c r="J26" s="289"/>
      <c r="K26" s="56"/>
      <c r="M26" s="56"/>
      <c r="N26" s="56"/>
    </row>
    <row r="27" spans="1:14">
      <c r="A27" s="162" t="s">
        <v>356</v>
      </c>
      <c r="B27" s="193" t="s">
        <v>340</v>
      </c>
      <c r="C27" s="193" t="s">
        <v>345</v>
      </c>
      <c r="D27" s="511" t="s">
        <v>962</v>
      </c>
      <c r="E27" s="504"/>
      <c r="F27" s="56"/>
      <c r="G27" s="56"/>
      <c r="H27" s="56"/>
      <c r="I27" s="193" t="s">
        <v>271</v>
      </c>
      <c r="J27" s="289"/>
      <c r="K27" s="56"/>
      <c r="M27" s="56"/>
      <c r="N27" s="56"/>
    </row>
    <row r="28" spans="1:14">
      <c r="A28" s="193" t="s">
        <v>355</v>
      </c>
      <c r="B28" s="193" t="s">
        <v>341</v>
      </c>
      <c r="C28" s="193" t="s">
        <v>346</v>
      </c>
      <c r="D28" s="511" t="s">
        <v>363</v>
      </c>
      <c r="E28" s="504"/>
      <c r="F28" s="56"/>
      <c r="G28" s="56"/>
      <c r="H28" s="56"/>
      <c r="I28" s="193" t="s">
        <v>366</v>
      </c>
      <c r="J28" s="289"/>
      <c r="K28" s="56"/>
      <c r="M28" s="56"/>
      <c r="N28" s="56"/>
    </row>
    <row r="29" spans="1:14" ht="24">
      <c r="A29" s="511" t="s">
        <v>961</v>
      </c>
      <c r="B29" s="193" t="s">
        <v>342</v>
      </c>
      <c r="C29" s="193" t="s">
        <v>347</v>
      </c>
      <c r="D29" s="455" t="s">
        <v>362</v>
      </c>
      <c r="E29" s="288"/>
      <c r="F29" s="56"/>
      <c r="G29" s="56"/>
      <c r="H29" s="56"/>
      <c r="I29" s="193" t="s">
        <v>367</v>
      </c>
      <c r="J29" s="289"/>
      <c r="K29" s="56"/>
      <c r="M29" s="56"/>
      <c r="N29" s="56"/>
    </row>
    <row r="30" spans="1:14">
      <c r="B30" s="193" t="s">
        <v>343</v>
      </c>
      <c r="C30" s="193" t="s">
        <v>348</v>
      </c>
      <c r="D30" s="511" t="s">
        <v>960</v>
      </c>
      <c r="E30" s="288"/>
      <c r="F30" s="56"/>
      <c r="G30" s="76"/>
      <c r="H30" s="76"/>
      <c r="I30" s="554" t="s">
        <v>368</v>
      </c>
      <c r="J30" s="289"/>
      <c r="K30" s="56"/>
      <c r="M30" s="56"/>
      <c r="N30" s="56"/>
    </row>
    <row r="31" spans="1:14">
      <c r="B31" s="193" t="s">
        <v>344</v>
      </c>
      <c r="C31" s="193" t="s">
        <v>349</v>
      </c>
      <c r="D31" s="511" t="s">
        <v>363</v>
      </c>
      <c r="E31" s="288"/>
      <c r="F31" s="76"/>
      <c r="G31" s="76"/>
      <c r="H31" s="76"/>
      <c r="I31" s="193" t="s">
        <v>369</v>
      </c>
      <c r="J31" s="56"/>
      <c r="K31" s="56"/>
      <c r="M31" s="56"/>
      <c r="N31" s="56"/>
    </row>
    <row r="32" spans="1:14" ht="24">
      <c r="A32" s="288"/>
      <c r="B32" s="76"/>
      <c r="C32" s="76"/>
      <c r="D32" s="455" t="s">
        <v>362</v>
      </c>
      <c r="E32" s="288"/>
      <c r="F32" s="76"/>
      <c r="G32" s="76"/>
      <c r="H32" s="76"/>
      <c r="I32" s="504"/>
      <c r="J32" s="56"/>
      <c r="K32" s="56"/>
      <c r="M32" s="56"/>
      <c r="N32" s="56"/>
    </row>
    <row r="33" spans="1:15" ht="36">
      <c r="A33" s="127"/>
      <c r="B33" s="76"/>
      <c r="C33" s="498" t="s">
        <v>358</v>
      </c>
      <c r="D33" s="511" t="s">
        <v>959</v>
      </c>
      <c r="E33" s="97"/>
      <c r="F33" s="76"/>
      <c r="G33" s="76"/>
      <c r="H33" s="76"/>
      <c r="I33" s="7"/>
      <c r="J33" s="56"/>
      <c r="K33" s="56"/>
      <c r="M33" s="56"/>
      <c r="N33" s="56"/>
    </row>
    <row r="34" spans="1:15">
      <c r="A34" s="56"/>
      <c r="B34" s="97"/>
      <c r="C34" s="193" t="s">
        <v>359</v>
      </c>
      <c r="D34" s="511" t="s">
        <v>363</v>
      </c>
      <c r="F34" s="97"/>
      <c r="G34" s="97"/>
      <c r="H34" s="97"/>
      <c r="I34" s="509"/>
      <c r="J34" s="56"/>
      <c r="K34" s="56"/>
      <c r="L34" s="56"/>
      <c r="M34" s="56"/>
      <c r="N34" s="56"/>
      <c r="O34" s="56"/>
    </row>
    <row r="35" spans="1:15" ht="24">
      <c r="A35" s="56"/>
      <c r="B35" s="56"/>
      <c r="C35" s="193" t="s">
        <v>360</v>
      </c>
      <c r="D35" s="455" t="s">
        <v>362</v>
      </c>
      <c r="E35" s="102"/>
      <c r="F35" s="102"/>
      <c r="G35" s="102"/>
      <c r="H35" s="102"/>
      <c r="I35" s="102"/>
      <c r="J35" s="56"/>
      <c r="K35" s="56"/>
      <c r="L35" s="56"/>
      <c r="M35" s="56"/>
      <c r="N35" s="56"/>
      <c r="O35" s="56"/>
    </row>
    <row r="36" spans="1:15" ht="36">
      <c r="A36" s="56"/>
      <c r="B36" s="455" t="s">
        <v>958</v>
      </c>
      <c r="C36" s="99"/>
      <c r="D36" s="511" t="s">
        <v>957</v>
      </c>
      <c r="E36" s="108"/>
      <c r="F36" s="108"/>
      <c r="G36" s="108"/>
      <c r="H36" s="99"/>
      <c r="I36" s="98"/>
      <c r="J36" s="56"/>
      <c r="K36" s="56"/>
      <c r="L36" s="56"/>
      <c r="M36" s="56"/>
      <c r="N36" s="56"/>
      <c r="O36" s="56"/>
    </row>
    <row r="37" spans="1:15">
      <c r="A37" s="56"/>
      <c r="B37" s="193" t="s">
        <v>149</v>
      </c>
      <c r="C37" s="99"/>
      <c r="D37" s="511" t="s">
        <v>363</v>
      </c>
      <c r="E37" s="108"/>
      <c r="F37" s="108"/>
      <c r="G37" s="108"/>
      <c r="H37" s="99"/>
      <c r="I37" s="98"/>
      <c r="J37" s="56"/>
      <c r="K37" s="56"/>
      <c r="L37" s="56"/>
      <c r="M37" s="56"/>
      <c r="N37" s="56"/>
      <c r="O37" s="56"/>
    </row>
    <row r="38" spans="1:15" ht="24">
      <c r="A38" s="56"/>
      <c r="B38" s="193" t="s">
        <v>196</v>
      </c>
      <c r="C38" s="99"/>
      <c r="D38" s="455" t="s">
        <v>362</v>
      </c>
      <c r="E38" s="108"/>
      <c r="F38" s="108"/>
      <c r="G38" s="108"/>
      <c r="H38" s="99"/>
      <c r="I38" s="98"/>
      <c r="J38" s="56"/>
      <c r="K38" s="56"/>
      <c r="L38" s="56"/>
      <c r="M38" s="56"/>
      <c r="N38" s="56"/>
      <c r="O38" s="56"/>
    </row>
    <row r="39" spans="1:15">
      <c r="A39" s="56"/>
      <c r="B39" s="56"/>
      <c r="C39" s="99"/>
      <c r="D39" s="511" t="s">
        <v>956</v>
      </c>
      <c r="E39" s="108"/>
      <c r="F39" s="108"/>
      <c r="G39" s="108"/>
      <c r="H39" s="99"/>
      <c r="I39" s="98"/>
      <c r="J39" s="56"/>
      <c r="K39" s="56"/>
      <c r="L39" s="56"/>
      <c r="M39" s="56"/>
      <c r="N39" s="56"/>
      <c r="O39" s="56"/>
    </row>
    <row r="40" spans="1:15">
      <c r="A40" s="56"/>
      <c r="B40" s="56"/>
      <c r="C40" s="99"/>
      <c r="D40" s="511" t="s">
        <v>363</v>
      </c>
      <c r="E40" s="108"/>
      <c r="F40" s="108"/>
      <c r="G40" s="108"/>
      <c r="H40" s="99"/>
      <c r="I40" s="98"/>
      <c r="J40" s="56"/>
      <c r="K40" s="56"/>
      <c r="L40" s="56"/>
      <c r="M40" s="56"/>
      <c r="N40" s="56"/>
      <c r="O40" s="56"/>
    </row>
    <row r="41" spans="1:15">
      <c r="A41" s="56"/>
      <c r="B41" s="56"/>
      <c r="C41" s="99"/>
      <c r="D41" s="99"/>
      <c r="E41" s="108"/>
      <c r="F41" s="108"/>
      <c r="G41" s="108"/>
      <c r="H41" s="99"/>
      <c r="I41" s="98"/>
      <c r="J41" s="56"/>
      <c r="K41" s="56"/>
      <c r="L41" s="56"/>
      <c r="M41" s="56"/>
      <c r="N41" s="56"/>
      <c r="O41" s="56"/>
    </row>
    <row r="42" spans="1:15">
      <c r="A42" s="56"/>
      <c r="B42" s="56"/>
      <c r="C42" s="99"/>
      <c r="D42" s="99"/>
      <c r="E42" s="108"/>
      <c r="F42" s="108"/>
      <c r="G42" s="108"/>
      <c r="H42" s="99"/>
      <c r="I42" s="98"/>
      <c r="J42" s="56"/>
      <c r="K42" s="56"/>
      <c r="L42" s="56"/>
      <c r="M42" s="56"/>
      <c r="N42" s="56"/>
      <c r="O42" s="56"/>
    </row>
    <row r="43" spans="1:15">
      <c r="A43" s="56"/>
      <c r="B43" s="56"/>
      <c r="C43" s="103"/>
      <c r="D43" s="103"/>
      <c r="E43" s="108"/>
      <c r="F43" s="108"/>
      <c r="G43" s="108"/>
      <c r="H43" s="99"/>
      <c r="I43" s="98"/>
      <c r="J43" s="56"/>
      <c r="K43" s="56"/>
      <c r="L43" s="56"/>
      <c r="M43" s="56"/>
      <c r="N43" s="56"/>
      <c r="O43" s="56"/>
    </row>
    <row r="44" spans="1:15">
      <c r="A44" s="56"/>
      <c r="B44" s="56"/>
      <c r="C44" s="56"/>
      <c r="D44" s="56"/>
      <c r="E44" s="56"/>
      <c r="F44" s="56"/>
      <c r="G44" s="56"/>
      <c r="H44" s="56"/>
      <c r="I44" s="56"/>
      <c r="J44" s="56"/>
      <c r="K44" s="56"/>
      <c r="L44" s="56"/>
      <c r="M44" s="56"/>
      <c r="N44" s="56"/>
      <c r="O44" s="56"/>
    </row>
    <row r="45" spans="1:15">
      <c r="A45" s="56"/>
      <c r="B45" s="97"/>
      <c r="C45" s="96"/>
      <c r="D45" s="96"/>
      <c r="E45" s="96"/>
      <c r="F45" s="96"/>
      <c r="G45" s="96"/>
      <c r="H45" s="96"/>
      <c r="I45" s="509"/>
      <c r="J45" s="56"/>
      <c r="K45" s="56"/>
      <c r="L45" s="56"/>
      <c r="M45" s="56"/>
      <c r="N45" s="56"/>
      <c r="O45" s="56"/>
    </row>
    <row r="46" spans="1:15">
      <c r="A46" s="56"/>
      <c r="B46" s="97"/>
      <c r="C46" s="102"/>
      <c r="D46" s="102"/>
      <c r="E46" s="102"/>
      <c r="F46" s="102"/>
      <c r="G46" s="102"/>
      <c r="H46" s="102"/>
      <c r="I46" s="102"/>
      <c r="J46" s="56"/>
      <c r="K46" s="56"/>
      <c r="L46" s="56"/>
      <c r="M46" s="56"/>
      <c r="N46" s="56"/>
      <c r="O46" s="56"/>
    </row>
    <row r="47" spans="1:15">
      <c r="A47" s="56"/>
      <c r="B47" s="97"/>
      <c r="C47" s="99"/>
      <c r="D47" s="99"/>
      <c r="E47" s="108"/>
      <c r="F47" s="108"/>
      <c r="G47" s="108"/>
      <c r="H47" s="99"/>
      <c r="I47" s="98"/>
      <c r="J47" s="56"/>
      <c r="K47" s="56"/>
      <c r="L47" s="56"/>
      <c r="M47" s="56"/>
      <c r="N47" s="56"/>
      <c r="O47" s="56"/>
    </row>
    <row r="48" spans="1:15">
      <c r="A48" s="56"/>
      <c r="B48" s="97"/>
      <c r="C48" s="99"/>
      <c r="D48" s="99"/>
      <c r="E48" s="108"/>
      <c r="F48" s="108"/>
      <c r="G48" s="108"/>
      <c r="H48" s="99"/>
      <c r="I48" s="98"/>
      <c r="J48" s="56"/>
      <c r="K48" s="56"/>
      <c r="L48" s="56"/>
      <c r="M48" s="56"/>
      <c r="N48" s="56"/>
      <c r="O48" s="56"/>
    </row>
    <row r="49" spans="1:15">
      <c r="A49" s="56"/>
      <c r="B49" s="97"/>
      <c r="C49" s="99"/>
      <c r="D49" s="99"/>
      <c r="E49" s="108"/>
      <c r="F49" s="108"/>
      <c r="G49" s="108"/>
      <c r="H49" s="99"/>
      <c r="I49" s="98"/>
      <c r="J49" s="56"/>
      <c r="K49" s="56"/>
      <c r="L49" s="56"/>
      <c r="M49" s="56"/>
      <c r="N49" s="56"/>
      <c r="O49" s="56"/>
    </row>
    <row r="50" spans="1:15">
      <c r="A50" s="56"/>
      <c r="B50" s="56"/>
      <c r="C50" s="99"/>
      <c r="D50" s="99"/>
      <c r="E50" s="108"/>
      <c r="F50" s="108"/>
      <c r="G50" s="108"/>
      <c r="H50" s="99"/>
      <c r="I50" s="98"/>
      <c r="J50" s="56"/>
      <c r="K50" s="56"/>
      <c r="L50" s="56"/>
      <c r="M50" s="56"/>
      <c r="N50" s="56"/>
      <c r="O50" s="56"/>
    </row>
    <row r="51" spans="1:15">
      <c r="A51" s="56"/>
      <c r="B51" s="56"/>
      <c r="C51" s="99"/>
      <c r="D51" s="99"/>
      <c r="E51" s="108"/>
      <c r="F51" s="108"/>
      <c r="G51" s="108"/>
      <c r="H51" s="99"/>
      <c r="I51" s="98"/>
      <c r="J51" s="56"/>
      <c r="K51" s="56"/>
      <c r="L51" s="56"/>
      <c r="M51" s="56"/>
      <c r="N51" s="56"/>
      <c r="O51" s="56"/>
    </row>
    <row r="52" spans="1:15">
      <c r="A52" s="56"/>
      <c r="B52" s="56"/>
      <c r="C52" s="99"/>
      <c r="D52" s="99"/>
      <c r="E52" s="108"/>
      <c r="F52" s="108"/>
      <c r="G52" s="108"/>
      <c r="H52" s="99"/>
      <c r="I52" s="98"/>
      <c r="J52" s="56"/>
      <c r="K52" s="56"/>
      <c r="L52" s="56"/>
      <c r="M52" s="56"/>
      <c r="N52" s="56"/>
      <c r="O52" s="56"/>
    </row>
    <row r="53" spans="1:15">
      <c r="A53" s="56"/>
      <c r="B53" s="56"/>
      <c r="C53" s="99"/>
      <c r="D53" s="99"/>
      <c r="E53" s="108"/>
      <c r="F53" s="108"/>
      <c r="G53" s="108"/>
      <c r="H53" s="99"/>
      <c r="I53" s="98"/>
      <c r="J53" s="56"/>
      <c r="K53" s="56"/>
      <c r="L53" s="56"/>
      <c r="M53" s="56"/>
      <c r="N53" s="56"/>
      <c r="O53" s="56"/>
    </row>
    <row r="54" spans="1:15">
      <c r="A54" s="56"/>
      <c r="B54" s="97"/>
      <c r="C54" s="103"/>
      <c r="D54" s="103"/>
      <c r="E54" s="108"/>
      <c r="F54" s="108"/>
      <c r="G54" s="108"/>
      <c r="H54" s="99"/>
      <c r="I54" s="98"/>
      <c r="J54" s="56"/>
      <c r="K54" s="56"/>
      <c r="L54" s="56"/>
      <c r="M54" s="56"/>
      <c r="N54" s="56"/>
      <c r="O54" s="56"/>
    </row>
    <row r="55" spans="1:15">
      <c r="A55" s="56"/>
      <c r="B55" s="56"/>
      <c r="C55" s="56"/>
      <c r="D55" s="56"/>
      <c r="E55" s="56"/>
      <c r="F55" s="56"/>
      <c r="G55" s="56"/>
      <c r="H55" s="56"/>
      <c r="I55" s="56"/>
      <c r="J55" s="56"/>
      <c r="K55" s="56"/>
      <c r="L55" s="56"/>
      <c r="M55" s="56"/>
      <c r="N55" s="56"/>
      <c r="O55" s="56"/>
    </row>
    <row r="56" spans="1:15">
      <c r="J56" s="56"/>
    </row>
    <row r="57" spans="1:15">
      <c r="J57" s="56"/>
    </row>
    <row r="58" spans="1:15">
      <c r="J58" s="56"/>
    </row>
    <row r="59" spans="1:15">
      <c r="J59" s="56"/>
    </row>
    <row r="60" spans="1:15">
      <c r="J60" s="56"/>
    </row>
  </sheetData>
  <mergeCells count="21">
    <mergeCell ref="A17:B20"/>
    <mergeCell ref="C16:I16"/>
    <mergeCell ref="C15:I15"/>
    <mergeCell ref="C13:I13"/>
    <mergeCell ref="D18:I18"/>
    <mergeCell ref="D17:I17"/>
    <mergeCell ref="C21:I21"/>
    <mergeCell ref="C22:I22"/>
    <mergeCell ref="C23:I23"/>
    <mergeCell ref="D20:I20"/>
    <mergeCell ref="D19:I19"/>
    <mergeCell ref="M7:N7"/>
    <mergeCell ref="M8:N8"/>
    <mergeCell ref="A11:I11"/>
    <mergeCell ref="C14:I14"/>
    <mergeCell ref="A3:I3"/>
    <mergeCell ref="A4:I4"/>
    <mergeCell ref="A5:I5"/>
    <mergeCell ref="C6:I6"/>
    <mergeCell ref="A12:D12"/>
    <mergeCell ref="F12:H12"/>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8"/>
  <sheetViews>
    <sheetView workbookViewId="0">
      <selection activeCell="K20" sqref="K20"/>
    </sheetView>
  </sheetViews>
  <sheetFormatPr defaultColWidth="9.08984375" defaultRowHeight="14.5"/>
  <cols>
    <col min="1" max="1" width="12.08984375" style="70" customWidth="1"/>
    <col min="2" max="2" width="10.453125" style="70" customWidth="1"/>
    <col min="3" max="3" width="12.08984375" style="70" customWidth="1"/>
    <col min="4" max="4" width="12.08984375" style="70" hidden="1" customWidth="1"/>
    <col min="5" max="5" width="12.08984375" style="70" customWidth="1"/>
    <col min="6" max="6" width="12.90625" style="70" customWidth="1"/>
    <col min="7" max="7" width="11.08984375" style="70" customWidth="1"/>
    <col min="8" max="8" width="13.90625" style="70" customWidth="1"/>
    <col min="9" max="9" width="13.453125" style="70" customWidth="1"/>
    <col min="10" max="10" width="14" style="70" customWidth="1"/>
    <col min="11" max="11" width="12.90625" style="70" customWidth="1"/>
    <col min="12" max="16384" width="9.08984375" style="70"/>
  </cols>
  <sheetData>
    <row r="1" spans="1:20">
      <c r="A1" s="72"/>
      <c r="B1" s="70" t="s">
        <v>154</v>
      </c>
      <c r="E1" s="73"/>
      <c r="F1" s="70" t="s">
        <v>69</v>
      </c>
      <c r="I1" s="623"/>
      <c r="J1" s="623"/>
      <c r="K1" s="70" t="s">
        <v>70</v>
      </c>
      <c r="N1" s="74"/>
      <c r="O1" s="70" t="s">
        <v>71</v>
      </c>
    </row>
    <row r="3" spans="1:20">
      <c r="A3" s="843" t="s">
        <v>432</v>
      </c>
      <c r="B3" s="843"/>
      <c r="C3" s="843"/>
      <c r="D3" s="843"/>
      <c r="E3" s="843"/>
      <c r="F3" s="843"/>
      <c r="G3" s="843"/>
      <c r="H3" s="843"/>
      <c r="I3" s="843"/>
      <c r="J3" s="843"/>
      <c r="K3" s="843"/>
      <c r="L3" s="207"/>
      <c r="M3" s="207"/>
      <c r="N3" s="207"/>
      <c r="O3" s="207"/>
      <c r="P3" s="56"/>
    </row>
    <row r="4" spans="1:20" ht="26.25" customHeight="1">
      <c r="A4" s="929" t="s">
        <v>494</v>
      </c>
      <c r="B4" s="929"/>
      <c r="C4" s="929"/>
      <c r="D4" s="929"/>
      <c r="E4" s="929"/>
      <c r="F4" s="929"/>
      <c r="G4" s="929"/>
      <c r="H4" s="929"/>
      <c r="I4" s="929"/>
      <c r="J4" s="929"/>
      <c r="K4" s="929"/>
      <c r="L4" s="224"/>
      <c r="M4" s="224"/>
      <c r="N4" s="224"/>
      <c r="O4" s="224"/>
      <c r="P4" s="56"/>
    </row>
    <row r="5" spans="1:20" ht="26.25" customHeight="1">
      <c r="A5" s="339" t="s">
        <v>48</v>
      </c>
      <c r="B5" s="340" t="s">
        <v>17</v>
      </c>
      <c r="C5" s="930" t="s">
        <v>440</v>
      </c>
      <c r="D5" s="931"/>
      <c r="E5" s="931"/>
      <c r="F5" s="931"/>
      <c r="G5" s="931"/>
      <c r="H5" s="931"/>
      <c r="I5" s="931"/>
      <c r="J5" s="931"/>
      <c r="K5" s="932"/>
      <c r="L5" s="224"/>
      <c r="M5" s="224"/>
      <c r="N5" s="224"/>
      <c r="O5" s="224"/>
      <c r="P5" s="56"/>
    </row>
    <row r="6" spans="1:20" ht="26.25" customHeight="1">
      <c r="A6" s="553" t="s">
        <v>49</v>
      </c>
      <c r="B6" s="552" t="s">
        <v>17</v>
      </c>
      <c r="C6" s="933" t="s">
        <v>955</v>
      </c>
      <c r="D6" s="934"/>
      <c r="E6" s="934"/>
      <c r="F6" s="934"/>
      <c r="G6" s="934"/>
      <c r="H6" s="934"/>
      <c r="I6" s="934"/>
      <c r="J6" s="934"/>
      <c r="K6" s="935"/>
      <c r="L6" s="224"/>
      <c r="M6" s="224"/>
      <c r="N6" s="224"/>
      <c r="O6" s="224"/>
      <c r="P6" s="56"/>
    </row>
    <row r="7" spans="1:20">
      <c r="A7" s="453" t="s">
        <v>50</v>
      </c>
      <c r="B7" s="453" t="s">
        <v>51</v>
      </c>
      <c r="C7" s="453" t="s">
        <v>52</v>
      </c>
      <c r="D7" s="453" t="s">
        <v>60</v>
      </c>
      <c r="E7" s="453" t="s">
        <v>60</v>
      </c>
      <c r="F7" s="453" t="s">
        <v>61</v>
      </c>
      <c r="G7" s="453" t="s">
        <v>62</v>
      </c>
      <c r="H7" s="453" t="s">
        <v>63</v>
      </c>
      <c r="I7" s="453" t="s">
        <v>64</v>
      </c>
      <c r="J7" s="453" t="s">
        <v>65</v>
      </c>
      <c r="K7" s="453" t="s">
        <v>66</v>
      </c>
      <c r="L7" s="56"/>
      <c r="M7" s="56"/>
      <c r="N7" s="56"/>
      <c r="O7" s="56"/>
      <c r="P7" s="56"/>
    </row>
    <row r="8" spans="1:20" ht="24.75" customHeight="1">
      <c r="A8" s="926" t="s">
        <v>84</v>
      </c>
      <c r="B8" s="924" t="s">
        <v>87</v>
      </c>
      <c r="C8" s="925"/>
      <c r="D8" s="516" t="s">
        <v>88</v>
      </c>
      <c r="E8" s="516" t="s">
        <v>152</v>
      </c>
      <c r="F8" s="923" t="s">
        <v>191</v>
      </c>
      <c r="G8" s="923" t="s">
        <v>76</v>
      </c>
      <c r="H8" s="923" t="s">
        <v>77</v>
      </c>
      <c r="I8" s="923" t="s">
        <v>78</v>
      </c>
      <c r="J8" s="923" t="s">
        <v>79</v>
      </c>
      <c r="K8" s="923" t="s">
        <v>192</v>
      </c>
    </row>
    <row r="9" spans="1:20" ht="12" customHeight="1">
      <c r="A9" s="927"/>
      <c r="B9" s="516" t="s">
        <v>85</v>
      </c>
      <c r="C9" s="516" t="s">
        <v>86</v>
      </c>
      <c r="D9" s="516" t="s">
        <v>89</v>
      </c>
      <c r="E9" s="516" t="s">
        <v>153</v>
      </c>
      <c r="F9" s="923"/>
      <c r="G9" s="923"/>
      <c r="H9" s="923"/>
      <c r="I9" s="923"/>
      <c r="J9" s="923"/>
      <c r="K9" s="923"/>
    </row>
    <row r="10" spans="1:20" ht="22.5" customHeight="1">
      <c r="A10" s="512"/>
      <c r="B10" s="512"/>
      <c r="C10" s="512"/>
      <c r="D10" s="512"/>
      <c r="E10" s="512"/>
      <c r="F10" s="512"/>
      <c r="G10" s="512"/>
      <c r="H10" s="512"/>
      <c r="I10" s="512"/>
      <c r="J10" s="512"/>
      <c r="K10" s="512"/>
      <c r="P10" s="25"/>
      <c r="Q10" s="25"/>
      <c r="R10" s="25"/>
      <c r="S10" s="25"/>
      <c r="T10" s="25"/>
    </row>
    <row r="11" spans="1:20" ht="15" customHeight="1">
      <c r="A11" s="457"/>
      <c r="B11" s="457"/>
      <c r="C11" s="457"/>
      <c r="D11" s="457"/>
      <c r="E11" s="457"/>
      <c r="F11" s="457"/>
      <c r="G11" s="458"/>
      <c r="H11" s="495" t="s">
        <v>67</v>
      </c>
      <c r="I11" s="495" t="s">
        <v>336</v>
      </c>
      <c r="J11" s="495" t="s">
        <v>719</v>
      </c>
      <c r="K11" s="214">
        <v>16</v>
      </c>
      <c r="L11" s="119"/>
      <c r="Q11" s="515"/>
      <c r="R11" s="515"/>
      <c r="S11" s="515"/>
    </row>
    <row r="12" spans="1:20" ht="22.5" customHeight="1">
      <c r="A12" s="459"/>
      <c r="B12" s="459"/>
      <c r="C12" s="459"/>
      <c r="D12" s="459"/>
      <c r="E12" s="459"/>
      <c r="F12" s="459"/>
      <c r="G12" s="460"/>
      <c r="H12" s="923" t="s">
        <v>80</v>
      </c>
      <c r="I12" s="923" t="s">
        <v>81</v>
      </c>
      <c r="J12" s="923" t="s">
        <v>82</v>
      </c>
      <c r="K12" s="923" t="s">
        <v>151</v>
      </c>
      <c r="L12" s="56"/>
      <c r="M12" s="928"/>
      <c r="N12" s="928"/>
      <c r="O12" s="928"/>
      <c r="P12" s="928"/>
      <c r="Q12" s="928"/>
      <c r="R12" s="928"/>
      <c r="S12" s="928"/>
    </row>
    <row r="13" spans="1:20" ht="9.75" customHeight="1">
      <c r="A13" s="459"/>
      <c r="B13" s="459"/>
      <c r="C13" s="459"/>
      <c r="D13" s="459"/>
      <c r="E13" s="459"/>
      <c r="F13" s="459"/>
      <c r="G13" s="460"/>
      <c r="H13" s="923"/>
      <c r="I13" s="923"/>
      <c r="J13" s="923"/>
      <c r="K13" s="923"/>
      <c r="L13" s="85"/>
      <c r="M13" s="85"/>
      <c r="N13" s="85"/>
      <c r="O13" s="515"/>
      <c r="P13" s="515"/>
      <c r="Q13" s="515"/>
      <c r="R13" s="515"/>
      <c r="S13" s="515"/>
    </row>
    <row r="14" spans="1:20">
      <c r="A14" s="459"/>
      <c r="B14" s="459"/>
      <c r="C14" s="459"/>
      <c r="D14" s="459"/>
      <c r="E14" s="459"/>
      <c r="F14" s="459"/>
      <c r="G14" s="461">
        <f>A10</f>
        <v>0</v>
      </c>
      <c r="H14" s="347" t="e">
        <f>(LOG(H10*K10*0.9*1.219)+2.19)/0.55</f>
        <v>#NUM!</v>
      </c>
      <c r="I14" s="347" t="e">
        <f>((LOG(G10*K10*0.8)*0.1111)+12.3)-(LOG(I10*K10*H10*K10)+(0.00915*F10))</f>
        <v>#NUM!</v>
      </c>
      <c r="J14" s="347" t="e">
        <f>H14-I14</f>
        <v>#NUM!</v>
      </c>
      <c r="K14" s="513" t="e">
        <f>IF(J14&gt;2.5,"NO","YES")</f>
        <v>#NUM!</v>
      </c>
      <c r="L14" s="56"/>
      <c r="M14" s="928"/>
      <c r="N14" s="928"/>
      <c r="O14" s="928"/>
      <c r="P14" s="928"/>
      <c r="Q14" s="928"/>
      <c r="R14" s="928"/>
      <c r="S14" s="928"/>
    </row>
    <row r="15" spans="1:20">
      <c r="A15" s="89"/>
      <c r="B15" s="56"/>
      <c r="C15" s="56"/>
      <c r="D15" s="56"/>
      <c r="E15" s="56"/>
      <c r="F15" s="56"/>
      <c r="I15" s="213" t="s">
        <v>123</v>
      </c>
      <c r="J15" s="211" t="s">
        <v>47</v>
      </c>
      <c r="K15" s="212" t="s">
        <v>46</v>
      </c>
      <c r="L15" s="56"/>
      <c r="M15" s="928"/>
      <c r="N15" s="928"/>
      <c r="O15" s="928"/>
      <c r="P15" s="928"/>
      <c r="Q15" s="928"/>
      <c r="R15" s="928"/>
      <c r="S15" s="928"/>
    </row>
    <row r="16" spans="1:20">
      <c r="A16" s="86"/>
      <c r="B16" s="56"/>
      <c r="C16" s="56"/>
      <c r="D16" s="56"/>
      <c r="E16" s="56"/>
      <c r="F16" s="56"/>
      <c r="L16" s="56"/>
      <c r="M16" s="928"/>
      <c r="N16" s="928"/>
      <c r="O16" s="928"/>
      <c r="P16" s="928"/>
      <c r="Q16" s="928"/>
      <c r="R16" s="928"/>
      <c r="S16" s="928"/>
    </row>
    <row r="17" spans="1:19">
      <c r="A17" s="56"/>
      <c r="B17" s="56"/>
      <c r="C17" s="56"/>
      <c r="D17" s="56"/>
      <c r="E17" s="56"/>
      <c r="F17" s="56"/>
      <c r="H17" s="56"/>
      <c r="L17" s="56"/>
      <c r="M17" s="928"/>
      <c r="N17" s="928"/>
      <c r="O17" s="928"/>
      <c r="P17" s="928"/>
      <c r="Q17" s="928"/>
      <c r="R17" s="928"/>
      <c r="S17" s="928"/>
    </row>
    <row r="18" spans="1:19">
      <c r="A18" s="76"/>
      <c r="B18" s="76"/>
      <c r="C18" s="76"/>
      <c r="D18" s="76"/>
      <c r="E18" s="76"/>
      <c r="F18" s="56"/>
      <c r="H18" s="56"/>
      <c r="L18" s="56"/>
      <c r="M18" s="928"/>
      <c r="N18" s="928"/>
      <c r="O18" s="928"/>
      <c r="P18" s="928"/>
      <c r="Q18" s="928"/>
      <c r="R18" s="928"/>
      <c r="S18" s="928"/>
    </row>
    <row r="19" spans="1:19" ht="15" customHeight="1">
      <c r="A19" s="56"/>
      <c r="B19" s="551"/>
      <c r="C19" s="551"/>
      <c r="D19" s="517"/>
      <c r="E19" s="517"/>
      <c r="F19" s="517"/>
      <c r="H19" s="56"/>
      <c r="L19" s="56"/>
      <c r="M19" s="928"/>
      <c r="N19" s="928"/>
      <c r="O19" s="928"/>
      <c r="P19" s="928"/>
      <c r="Q19" s="928"/>
      <c r="R19" s="928"/>
      <c r="S19" s="928"/>
    </row>
    <row r="20" spans="1:19">
      <c r="A20" s="517"/>
      <c r="B20" s="697"/>
      <c r="C20" s="697"/>
      <c r="D20" s="503"/>
      <c r="E20" s="503"/>
      <c r="F20" s="502"/>
      <c r="H20" s="56"/>
      <c r="L20" s="56"/>
      <c r="M20" s="56"/>
      <c r="N20" s="56"/>
      <c r="O20" s="56"/>
      <c r="P20" s="56"/>
      <c r="Q20" s="56"/>
      <c r="R20" s="56"/>
      <c r="S20" s="56"/>
    </row>
    <row r="21" spans="1:19">
      <c r="A21" s="698"/>
      <c r="B21" s="502"/>
      <c r="C21" s="502"/>
      <c r="D21" s="502"/>
      <c r="E21" s="502"/>
      <c r="F21" s="503"/>
    </row>
    <row r="22" spans="1:19" ht="24">
      <c r="A22" s="698"/>
      <c r="B22" s="498" t="s">
        <v>954</v>
      </c>
      <c r="C22" s="56"/>
      <c r="D22" s="56"/>
      <c r="E22" s="56"/>
      <c r="F22" s="56"/>
    </row>
    <row r="23" spans="1:19">
      <c r="A23" s="56"/>
      <c r="B23" s="193">
        <v>1</v>
      </c>
      <c r="C23" s="7"/>
      <c r="D23" s="7"/>
      <c r="E23" s="7"/>
      <c r="F23" s="56"/>
    </row>
    <row r="24" spans="1:19">
      <c r="A24" s="56"/>
      <c r="B24" s="193">
        <v>2</v>
      </c>
      <c r="C24" s="56"/>
      <c r="D24" s="56"/>
      <c r="E24" s="56"/>
      <c r="F24" s="56"/>
    </row>
    <row r="25" spans="1:19">
      <c r="A25" s="56"/>
      <c r="B25" s="193">
        <v>3</v>
      </c>
      <c r="C25" s="56"/>
      <c r="D25" s="56"/>
      <c r="E25" s="56"/>
      <c r="F25" s="56"/>
    </row>
    <row r="26" spans="1:19">
      <c r="A26" s="56"/>
      <c r="B26" s="193">
        <v>4</v>
      </c>
      <c r="C26" s="56"/>
      <c r="D26" s="56"/>
      <c r="E26" s="56"/>
      <c r="F26" s="56"/>
    </row>
    <row r="27" spans="1:19">
      <c r="A27" s="56"/>
      <c r="B27" s="193">
        <v>5</v>
      </c>
      <c r="C27" s="56"/>
      <c r="D27" s="56"/>
      <c r="E27" s="56"/>
      <c r="F27" s="56"/>
    </row>
    <row r="28" spans="1:19">
      <c r="A28" s="56"/>
      <c r="B28" s="193">
        <v>6</v>
      </c>
      <c r="C28" s="56"/>
      <c r="D28" s="56"/>
      <c r="E28" s="56"/>
      <c r="F28" s="56"/>
    </row>
    <row r="29" spans="1:19">
      <c r="B29" s="193">
        <v>7</v>
      </c>
    </row>
    <row r="30" spans="1:19">
      <c r="B30" s="193">
        <v>8</v>
      </c>
    </row>
    <row r="31" spans="1:19">
      <c r="B31" s="193">
        <v>9</v>
      </c>
    </row>
    <row r="32" spans="1:19">
      <c r="B32" s="193">
        <v>10</v>
      </c>
    </row>
    <row r="33" spans="2:2">
      <c r="B33" s="193">
        <v>11</v>
      </c>
    </row>
    <row r="34" spans="2:2">
      <c r="B34" s="193">
        <v>12</v>
      </c>
    </row>
    <row r="35" spans="2:2">
      <c r="B35" s="193">
        <v>13</v>
      </c>
    </row>
    <row r="36" spans="2:2">
      <c r="B36" s="193">
        <v>14</v>
      </c>
    </row>
    <row r="37" spans="2:2">
      <c r="B37" s="193">
        <v>15</v>
      </c>
    </row>
    <row r="38" spans="2:2">
      <c r="B38" s="193">
        <v>16</v>
      </c>
    </row>
  </sheetData>
  <mergeCells count="26">
    <mergeCell ref="A4:K4"/>
    <mergeCell ref="A3:K3"/>
    <mergeCell ref="I1:J1"/>
    <mergeCell ref="M17:S17"/>
    <mergeCell ref="K12:K13"/>
    <mergeCell ref="C5:K5"/>
    <mergeCell ref="C6:K6"/>
    <mergeCell ref="H8:H9"/>
    <mergeCell ref="I8:I9"/>
    <mergeCell ref="J8:J9"/>
    <mergeCell ref="M18:S18"/>
    <mergeCell ref="M19:S19"/>
    <mergeCell ref="M12:S12"/>
    <mergeCell ref="M14:S14"/>
    <mergeCell ref="M15:S15"/>
    <mergeCell ref="M16:S16"/>
    <mergeCell ref="B20:C20"/>
    <mergeCell ref="A21:A22"/>
    <mergeCell ref="F8:F9"/>
    <mergeCell ref="K8:K9"/>
    <mergeCell ref="H12:H13"/>
    <mergeCell ref="I12:I13"/>
    <mergeCell ref="J12:J13"/>
    <mergeCell ref="B8:C8"/>
    <mergeCell ref="A8:A9"/>
    <mergeCell ref="G8:G9"/>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1"/>
  <sheetViews>
    <sheetView workbookViewId="0">
      <selection activeCell="D17" sqref="D17"/>
    </sheetView>
  </sheetViews>
  <sheetFormatPr defaultRowHeight="14.5"/>
  <cols>
    <col min="3" max="3" width="88.6328125" customWidth="1"/>
    <col min="4" max="5" width="9.08984375" customWidth="1"/>
  </cols>
  <sheetData>
    <row r="1" spans="1:15">
      <c r="A1" s="57"/>
      <c r="B1" s="54" t="s">
        <v>68</v>
      </c>
      <c r="C1" s="54"/>
      <c r="D1" s="58"/>
      <c r="E1" s="54" t="s">
        <v>69</v>
      </c>
      <c r="F1" s="54"/>
      <c r="G1" s="623"/>
      <c r="H1" s="623"/>
      <c r="I1" s="54" t="s">
        <v>70</v>
      </c>
      <c r="J1" s="54"/>
      <c r="K1" s="54"/>
      <c r="L1" s="59"/>
      <c r="M1" s="54" t="s">
        <v>71</v>
      </c>
      <c r="N1" s="54"/>
      <c r="O1" s="54"/>
    </row>
    <row r="2" spans="1:15">
      <c r="A2" s="55"/>
      <c r="B2" s="55"/>
      <c r="C2" s="55"/>
      <c r="D2" s="55"/>
      <c r="E2" s="55"/>
      <c r="F2" s="55"/>
      <c r="G2" s="55"/>
      <c r="H2" s="55"/>
      <c r="I2" s="55"/>
      <c r="J2" s="55"/>
      <c r="K2" s="55"/>
      <c r="L2" s="54"/>
      <c r="M2" s="54"/>
      <c r="N2" s="54"/>
      <c r="O2" s="54"/>
    </row>
    <row r="3" spans="1:15">
      <c r="A3" s="678" t="s">
        <v>433</v>
      </c>
      <c r="B3" s="679"/>
      <c r="C3" s="679"/>
      <c r="D3" s="679"/>
      <c r="E3" s="680"/>
      <c r="F3" s="61"/>
      <c r="G3" s="61"/>
      <c r="H3" s="61"/>
      <c r="I3" s="61"/>
      <c r="J3" s="61"/>
      <c r="K3" s="61"/>
      <c r="L3" s="56"/>
      <c r="M3" s="56"/>
      <c r="N3" s="56"/>
      <c r="O3" s="56"/>
    </row>
    <row r="4" spans="1:15" ht="45" customHeight="1">
      <c r="A4" s="936" t="s">
        <v>1019</v>
      </c>
      <c r="B4" s="937"/>
      <c r="C4" s="937"/>
      <c r="D4" s="937"/>
      <c r="E4" s="938"/>
      <c r="F4" s="60"/>
      <c r="G4" s="60"/>
      <c r="H4" s="60"/>
      <c r="I4" s="60"/>
      <c r="J4" s="60"/>
      <c r="K4" s="60"/>
      <c r="L4" s="56"/>
      <c r="M4" s="56"/>
      <c r="N4" s="56"/>
      <c r="O4" s="56"/>
    </row>
    <row r="5" spans="1:15">
      <c r="A5" s="877" t="s">
        <v>75</v>
      </c>
      <c r="B5" s="877" t="s">
        <v>74</v>
      </c>
      <c r="C5" s="877" t="s">
        <v>92</v>
      </c>
      <c r="D5" s="877" t="s">
        <v>93</v>
      </c>
      <c r="E5" s="877"/>
      <c r="F5" s="55"/>
      <c r="G5" s="55"/>
      <c r="H5" s="55"/>
      <c r="I5" s="55"/>
      <c r="J5" s="55"/>
      <c r="K5" s="55"/>
      <c r="L5" s="54"/>
      <c r="M5" s="54"/>
      <c r="N5" s="54"/>
      <c r="O5" s="54"/>
    </row>
    <row r="6" spans="1:15">
      <c r="A6" s="877"/>
      <c r="B6" s="877"/>
      <c r="C6" s="877"/>
      <c r="D6" s="136" t="s">
        <v>83</v>
      </c>
      <c r="E6" s="136" t="s">
        <v>94</v>
      </c>
      <c r="F6" s="55"/>
      <c r="G6" s="55"/>
      <c r="H6" s="55"/>
      <c r="I6" s="55"/>
      <c r="J6" s="55"/>
      <c r="K6" s="55"/>
      <c r="L6" s="54"/>
      <c r="M6" s="54"/>
      <c r="N6" s="54"/>
      <c r="O6" s="54"/>
    </row>
    <row r="7" spans="1:15" ht="20">
      <c r="A7" s="64" t="s">
        <v>95</v>
      </c>
      <c r="B7" s="367" t="s">
        <v>96</v>
      </c>
      <c r="C7" s="63" t="s">
        <v>108</v>
      </c>
      <c r="D7" s="62" t="s">
        <v>97</v>
      </c>
      <c r="E7" s="62" t="s">
        <v>97</v>
      </c>
      <c r="F7" s="55"/>
      <c r="G7" s="55"/>
      <c r="H7" s="55"/>
      <c r="I7" s="55"/>
      <c r="J7" s="55"/>
      <c r="K7" s="55"/>
      <c r="L7" s="54"/>
      <c r="M7" s="54"/>
      <c r="N7" s="54"/>
      <c r="O7" s="54"/>
    </row>
    <row r="8" spans="1:15">
      <c r="A8" s="55"/>
      <c r="B8" s="55"/>
      <c r="C8" s="55"/>
      <c r="D8" s="55"/>
      <c r="E8" s="55"/>
      <c r="F8" s="55"/>
      <c r="G8" s="55"/>
      <c r="H8" s="55"/>
      <c r="I8" s="55"/>
      <c r="J8" s="55"/>
      <c r="K8" s="55"/>
      <c r="L8" s="54"/>
      <c r="M8" s="54"/>
      <c r="N8" s="54"/>
      <c r="O8" s="54"/>
    </row>
    <row r="9" spans="1:15">
      <c r="A9" s="55"/>
      <c r="B9" s="55"/>
      <c r="C9" s="55"/>
      <c r="D9" s="55"/>
      <c r="E9" s="55"/>
      <c r="F9" s="55"/>
      <c r="G9" s="55"/>
      <c r="H9" s="55"/>
      <c r="I9" s="55"/>
      <c r="J9" s="55"/>
      <c r="K9" s="55"/>
      <c r="L9" s="54"/>
      <c r="M9" s="54"/>
      <c r="N9" s="54"/>
      <c r="O9" s="54"/>
    </row>
    <row r="10" spans="1:15">
      <c r="A10" s="55"/>
      <c r="B10" s="55"/>
      <c r="C10" s="55"/>
      <c r="D10" s="55"/>
      <c r="E10" s="55"/>
      <c r="F10" s="55"/>
      <c r="G10" s="55"/>
      <c r="H10" s="55"/>
      <c r="I10" s="55"/>
      <c r="J10" s="55"/>
      <c r="K10" s="55"/>
      <c r="L10" s="54"/>
      <c r="M10" s="54"/>
      <c r="N10" s="54"/>
      <c r="O10" s="54"/>
    </row>
    <row r="11" spans="1:15">
      <c r="A11" s="55"/>
      <c r="B11" s="55"/>
      <c r="C11" s="55"/>
      <c r="D11" s="55"/>
      <c r="E11" s="55"/>
      <c r="F11" s="55"/>
      <c r="G11" s="55"/>
      <c r="H11" s="55"/>
      <c r="I11" s="55"/>
      <c r="J11" s="55"/>
      <c r="K11" s="55"/>
      <c r="L11" s="54"/>
      <c r="M11" s="54"/>
      <c r="N11" s="54"/>
      <c r="O11" s="54"/>
    </row>
  </sheetData>
  <mergeCells count="7">
    <mergeCell ref="G1:H1"/>
    <mergeCell ref="D5:E5"/>
    <mergeCell ref="A3:E3"/>
    <mergeCell ref="A4:E4"/>
    <mergeCell ref="C5:C6"/>
    <mergeCell ref="B5:B6"/>
    <mergeCell ref="A5:A6"/>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9"/>
  <sheetViews>
    <sheetView zoomScaleNormal="100" workbookViewId="0">
      <selection activeCell="I9" sqref="I9"/>
    </sheetView>
  </sheetViews>
  <sheetFormatPr defaultColWidth="9.08984375" defaultRowHeight="14.5"/>
  <cols>
    <col min="1" max="1" width="10.36328125" style="70" customWidth="1"/>
    <col min="2" max="2" width="10.453125" style="70" customWidth="1"/>
    <col min="3" max="3" width="87.1796875" style="70" customWidth="1"/>
    <col min="4" max="5" width="7.453125" style="70" customWidth="1"/>
    <col min="6" max="6" width="31.6328125" style="70" hidden="1" customWidth="1"/>
    <col min="7" max="7" width="40.6328125" style="70" hidden="1" customWidth="1"/>
    <col min="8" max="8" width="40.6328125" style="70" customWidth="1"/>
    <col min="9" max="9" width="10.54296875" style="70" customWidth="1"/>
    <col min="10" max="10" width="10.36328125" style="70" customWidth="1"/>
    <col min="11" max="15" width="9.08984375" style="70"/>
    <col min="16" max="16" width="11.08984375" style="70" customWidth="1"/>
    <col min="17" max="17" width="11.90625" style="70" customWidth="1"/>
    <col min="18" max="18" width="10.453125" style="70" customWidth="1"/>
    <col min="19" max="19" width="9.08984375" style="70"/>
    <col min="20" max="20" width="11.90625" style="70" customWidth="1"/>
    <col min="21" max="16384" width="9.08984375" style="70"/>
  </cols>
  <sheetData>
    <row r="1" spans="1:22">
      <c r="A1" s="72"/>
      <c r="B1" s="70" t="s">
        <v>68</v>
      </c>
      <c r="D1" s="73"/>
      <c r="E1" s="70" t="s">
        <v>69</v>
      </c>
      <c r="G1" s="623"/>
      <c r="H1" s="623"/>
      <c r="I1" s="623"/>
      <c r="J1" s="70" t="s">
        <v>70</v>
      </c>
      <c r="M1" s="74"/>
      <c r="N1" s="70" t="s">
        <v>71</v>
      </c>
      <c r="P1" s="52"/>
      <c r="Q1" s="52"/>
      <c r="R1" s="52"/>
      <c r="S1" s="52"/>
      <c r="T1" s="52"/>
      <c r="U1" s="52"/>
      <c r="V1" s="52"/>
    </row>
    <row r="2" spans="1:22">
      <c r="A2" s="939"/>
      <c r="B2" s="940"/>
      <c r="C2" s="940"/>
      <c r="D2" s="940"/>
      <c r="E2" s="940"/>
      <c r="F2" s="940"/>
      <c r="G2" s="940"/>
      <c r="H2" s="940"/>
      <c r="I2" s="940"/>
      <c r="J2" s="940"/>
      <c r="K2" s="940"/>
      <c r="L2" s="940"/>
      <c r="M2" s="46"/>
      <c r="N2" s="46"/>
      <c r="O2" s="46"/>
    </row>
    <row r="3" spans="1:22">
      <c r="A3" s="69"/>
      <c r="B3" s="69"/>
      <c r="C3" s="69"/>
      <c r="D3" s="69"/>
      <c r="E3" s="69"/>
      <c r="F3" s="69"/>
      <c r="G3" s="69"/>
      <c r="H3" s="69"/>
      <c r="I3" s="69"/>
      <c r="J3" s="69"/>
      <c r="K3" s="69"/>
      <c r="L3" s="69"/>
    </row>
    <row r="4" spans="1:22">
      <c r="A4" s="941" t="s">
        <v>753</v>
      </c>
      <c r="B4" s="942"/>
      <c r="C4" s="942"/>
      <c r="D4" s="942"/>
      <c r="E4" s="943"/>
      <c r="F4" s="37"/>
      <c r="G4" s="37"/>
      <c r="H4" s="37"/>
      <c r="I4" s="37"/>
      <c r="J4" s="37"/>
      <c r="K4" s="37"/>
      <c r="L4" s="37"/>
      <c r="M4" s="37"/>
    </row>
    <row r="5" spans="1:22" ht="54" customHeight="1">
      <c r="A5" s="936" t="s">
        <v>1020</v>
      </c>
      <c r="B5" s="937"/>
      <c r="C5" s="937"/>
      <c r="D5" s="937"/>
      <c r="E5" s="938"/>
      <c r="F5" s="37"/>
      <c r="G5" s="37"/>
      <c r="H5" s="37"/>
      <c r="I5" s="37"/>
      <c r="J5" s="37"/>
      <c r="K5" s="37"/>
      <c r="L5" s="37"/>
      <c r="M5" s="37"/>
    </row>
    <row r="6" spans="1:22">
      <c r="A6" s="877" t="s">
        <v>75</v>
      </c>
      <c r="B6" s="877" t="s">
        <v>74</v>
      </c>
      <c r="C6" s="877" t="s">
        <v>92</v>
      </c>
      <c r="D6" s="877" t="s">
        <v>93</v>
      </c>
      <c r="E6" s="877"/>
      <c r="F6" s="37" t="s">
        <v>501</v>
      </c>
      <c r="G6" s="37"/>
      <c r="H6" s="369" t="s">
        <v>594</v>
      </c>
      <c r="I6" s="37"/>
      <c r="J6" s="37"/>
      <c r="K6" s="37"/>
      <c r="L6" s="37"/>
      <c r="M6" s="37"/>
    </row>
    <row r="7" spans="1:22">
      <c r="A7" s="877"/>
      <c r="B7" s="877"/>
      <c r="C7" s="877"/>
      <c r="D7" s="354" t="s">
        <v>83</v>
      </c>
      <c r="E7" s="354" t="s">
        <v>94</v>
      </c>
      <c r="F7" s="37"/>
      <c r="G7" s="37" t="s">
        <v>524</v>
      </c>
      <c r="H7" s="37"/>
      <c r="I7" s="37"/>
      <c r="J7" s="37"/>
      <c r="K7" s="37"/>
      <c r="L7" s="37"/>
      <c r="M7" s="37"/>
    </row>
    <row r="8" spans="1:22" ht="58">
      <c r="A8" s="117" t="s">
        <v>96</v>
      </c>
      <c r="B8" s="117" t="s">
        <v>96</v>
      </c>
      <c r="C8" s="53" t="s">
        <v>933</v>
      </c>
      <c r="D8" s="62" t="s">
        <v>97</v>
      </c>
      <c r="E8" s="62" t="s">
        <v>97</v>
      </c>
      <c r="F8" s="352" t="s">
        <v>500</v>
      </c>
      <c r="G8" s="356" t="s">
        <v>523</v>
      </c>
      <c r="H8" s="356" t="s">
        <v>934</v>
      </c>
      <c r="I8" s="350"/>
      <c r="J8" s="37"/>
      <c r="K8" s="37"/>
      <c r="L8" s="37"/>
      <c r="M8" s="37"/>
    </row>
    <row r="9" spans="1:22" ht="58">
      <c r="A9" s="117" t="s">
        <v>96</v>
      </c>
      <c r="B9" s="117" t="s">
        <v>96</v>
      </c>
      <c r="C9" s="524" t="s">
        <v>1017</v>
      </c>
      <c r="D9" s="62" t="s">
        <v>97</v>
      </c>
      <c r="E9" s="62" t="s">
        <v>97</v>
      </c>
      <c r="F9" s="350" t="s">
        <v>499</v>
      </c>
      <c r="G9" s="351" t="s">
        <v>498</v>
      </c>
      <c r="H9" s="522" t="s">
        <v>948</v>
      </c>
      <c r="I9" s="37"/>
      <c r="J9" s="37"/>
      <c r="K9" s="37"/>
      <c r="L9" s="37"/>
      <c r="M9" s="37"/>
    </row>
    <row r="10" spans="1:22" ht="130">
      <c r="A10" s="117" t="s">
        <v>96</v>
      </c>
      <c r="B10" s="117" t="s">
        <v>96</v>
      </c>
      <c r="C10" s="53" t="s">
        <v>98</v>
      </c>
      <c r="D10" s="62" t="s">
        <v>97</v>
      </c>
      <c r="E10" s="62" t="s">
        <v>97</v>
      </c>
      <c r="F10" s="352" t="s">
        <v>497</v>
      </c>
      <c r="G10" s="351" t="s">
        <v>496</v>
      </c>
      <c r="H10" s="522" t="s">
        <v>941</v>
      </c>
      <c r="I10" s="37"/>
      <c r="J10" s="37"/>
      <c r="K10" s="37"/>
      <c r="L10" s="37"/>
      <c r="M10" s="37"/>
      <c r="N10" s="305"/>
    </row>
    <row r="11" spans="1:22" ht="26">
      <c r="A11" s="424" t="s">
        <v>96</v>
      </c>
      <c r="B11" s="424" t="s">
        <v>96</v>
      </c>
      <c r="C11" s="435" t="s">
        <v>754</v>
      </c>
      <c r="D11" s="424" t="s">
        <v>97</v>
      </c>
      <c r="E11" s="424" t="s">
        <v>97</v>
      </c>
      <c r="F11" s="352"/>
      <c r="G11" s="351"/>
      <c r="H11" s="522" t="s">
        <v>942</v>
      </c>
      <c r="I11" s="37"/>
      <c r="J11" s="37"/>
      <c r="K11" s="37"/>
      <c r="L11" s="37"/>
      <c r="M11" s="37"/>
      <c r="N11" s="434"/>
    </row>
    <row r="12" spans="1:22" ht="72.5">
      <c r="A12" s="117" t="s">
        <v>96</v>
      </c>
      <c r="B12" s="117" t="s">
        <v>96</v>
      </c>
      <c r="C12" s="53" t="s">
        <v>99</v>
      </c>
      <c r="D12" s="62" t="s">
        <v>97</v>
      </c>
      <c r="E12" s="62" t="s">
        <v>97</v>
      </c>
      <c r="F12" s="350" t="s">
        <v>495</v>
      </c>
      <c r="G12" s="351" t="s">
        <v>526</v>
      </c>
      <c r="H12" s="351" t="s">
        <v>525</v>
      </c>
      <c r="I12" s="37"/>
      <c r="J12" s="37"/>
      <c r="K12" s="37"/>
      <c r="L12" s="37"/>
      <c r="M12" s="37"/>
    </row>
    <row r="13" spans="1:22" ht="104.5">
      <c r="A13" s="117" t="s">
        <v>96</v>
      </c>
      <c r="B13" s="117" t="s">
        <v>96</v>
      </c>
      <c r="C13" s="53" t="s">
        <v>522</v>
      </c>
      <c r="D13" s="62" t="s">
        <v>97</v>
      </c>
      <c r="E13" s="62" t="s">
        <v>97</v>
      </c>
      <c r="F13" s="352" t="s">
        <v>521</v>
      </c>
      <c r="G13" s="355" t="s">
        <v>527</v>
      </c>
      <c r="H13" s="525" t="s">
        <v>947</v>
      </c>
      <c r="I13" s="37"/>
      <c r="J13" s="37"/>
      <c r="K13" s="37"/>
      <c r="L13" s="37"/>
      <c r="M13" s="37"/>
    </row>
    <row r="14" spans="1:22" ht="39.5">
      <c r="A14" s="117" t="s">
        <v>96</v>
      </c>
      <c r="B14" s="117" t="s">
        <v>96</v>
      </c>
      <c r="C14" s="53" t="s">
        <v>100</v>
      </c>
      <c r="D14" s="62" t="s">
        <v>97</v>
      </c>
      <c r="E14" s="62" t="s">
        <v>97</v>
      </c>
      <c r="F14" s="350" t="s">
        <v>520</v>
      </c>
      <c r="G14" s="355" t="s">
        <v>519</v>
      </c>
      <c r="H14" s="355" t="s">
        <v>528</v>
      </c>
      <c r="I14" s="37"/>
      <c r="J14" s="37"/>
      <c r="K14" s="37"/>
      <c r="L14" s="37"/>
      <c r="M14" s="37"/>
    </row>
    <row r="15" spans="1:22" ht="29">
      <c r="A15" s="117" t="s">
        <v>96</v>
      </c>
      <c r="B15" s="117" t="s">
        <v>96</v>
      </c>
      <c r="C15" s="53" t="s">
        <v>101</v>
      </c>
      <c r="D15" s="62" t="s">
        <v>97</v>
      </c>
      <c r="E15" s="62" t="s">
        <v>97</v>
      </c>
      <c r="F15" s="350" t="s">
        <v>518</v>
      </c>
      <c r="G15" s="351" t="s">
        <v>529</v>
      </c>
      <c r="H15" s="351" t="s">
        <v>530</v>
      </c>
      <c r="I15" s="37"/>
      <c r="J15" s="37"/>
      <c r="K15" s="37"/>
      <c r="L15" s="37"/>
      <c r="M15" s="37"/>
    </row>
    <row r="16" spans="1:22" ht="116">
      <c r="A16" s="117" t="s">
        <v>96</v>
      </c>
      <c r="B16" s="117" t="s">
        <v>96</v>
      </c>
      <c r="C16" s="53" t="s">
        <v>102</v>
      </c>
      <c r="D16" s="62" t="s">
        <v>97</v>
      </c>
      <c r="E16" s="62" t="s">
        <v>97</v>
      </c>
      <c r="F16" s="350" t="s">
        <v>517</v>
      </c>
      <c r="G16" s="351" t="s">
        <v>531</v>
      </c>
      <c r="H16" s="351" t="s">
        <v>720</v>
      </c>
      <c r="I16" s="37"/>
      <c r="J16" s="37"/>
      <c r="K16" s="37"/>
      <c r="L16" s="37"/>
      <c r="M16" s="37"/>
    </row>
    <row r="17" spans="1:13" ht="29">
      <c r="A17" s="117" t="s">
        <v>96</v>
      </c>
      <c r="B17" s="117" t="s">
        <v>96</v>
      </c>
      <c r="C17" s="53" t="s">
        <v>103</v>
      </c>
      <c r="D17" s="62" t="s">
        <v>97</v>
      </c>
      <c r="E17" s="62" t="s">
        <v>97</v>
      </c>
      <c r="F17" s="350"/>
      <c r="G17" s="351" t="s">
        <v>529</v>
      </c>
      <c r="H17" s="351" t="s">
        <v>530</v>
      </c>
      <c r="I17" s="37"/>
      <c r="J17" s="37"/>
      <c r="K17" s="37"/>
      <c r="L17" s="37"/>
      <c r="M17" s="37"/>
    </row>
    <row r="18" spans="1:13" ht="29">
      <c r="A18" s="117" t="s">
        <v>96</v>
      </c>
      <c r="B18" s="117" t="s">
        <v>96</v>
      </c>
      <c r="C18" s="53" t="s">
        <v>229</v>
      </c>
      <c r="D18" s="62" t="s">
        <v>97</v>
      </c>
      <c r="E18" s="62" t="s">
        <v>97</v>
      </c>
      <c r="F18" s="350"/>
      <c r="G18" s="351" t="s">
        <v>532</v>
      </c>
      <c r="H18" s="351" t="s">
        <v>533</v>
      </c>
      <c r="I18" s="37"/>
      <c r="J18" s="37"/>
      <c r="K18" s="37"/>
      <c r="L18" s="37"/>
      <c r="M18" s="37"/>
    </row>
    <row r="19" spans="1:13" ht="101.5">
      <c r="A19" s="117" t="s">
        <v>96</v>
      </c>
      <c r="B19" s="117" t="s">
        <v>96</v>
      </c>
      <c r="C19" s="53" t="s">
        <v>516</v>
      </c>
      <c r="D19" s="62" t="s">
        <v>97</v>
      </c>
      <c r="E19" s="62" t="s">
        <v>97</v>
      </c>
      <c r="F19" s="350"/>
      <c r="G19" s="351" t="s">
        <v>534</v>
      </c>
      <c r="H19" s="351" t="s">
        <v>535</v>
      </c>
      <c r="I19" s="37"/>
      <c r="J19" s="37"/>
      <c r="K19" s="37"/>
      <c r="L19" s="37"/>
      <c r="M19" s="37"/>
    </row>
    <row r="20" spans="1:13" ht="130.5">
      <c r="A20" s="117" t="s">
        <v>96</v>
      </c>
      <c r="B20" s="117" t="s">
        <v>96</v>
      </c>
      <c r="C20" s="53" t="s">
        <v>104</v>
      </c>
      <c r="D20" s="62" t="s">
        <v>97</v>
      </c>
      <c r="E20" s="62" t="s">
        <v>97</v>
      </c>
      <c r="F20" s="352"/>
      <c r="G20" s="37"/>
      <c r="H20" s="351" t="s">
        <v>536</v>
      </c>
      <c r="I20" s="37"/>
      <c r="J20" s="37"/>
      <c r="K20" s="37"/>
      <c r="L20" s="37"/>
      <c r="M20" s="37"/>
    </row>
    <row r="21" spans="1:13" ht="39">
      <c r="A21" s="117" t="s">
        <v>96</v>
      </c>
      <c r="B21" s="117" t="s">
        <v>96</v>
      </c>
      <c r="C21" s="435" t="s">
        <v>755</v>
      </c>
      <c r="D21" s="62" t="s">
        <v>97</v>
      </c>
      <c r="E21" s="62" t="s">
        <v>97</v>
      </c>
      <c r="F21" s="350"/>
      <c r="G21" s="351"/>
      <c r="H21" s="351" t="s">
        <v>582</v>
      </c>
      <c r="I21" s="71"/>
      <c r="J21" s="37"/>
      <c r="K21" s="37"/>
      <c r="L21" s="37"/>
      <c r="M21" s="37"/>
    </row>
    <row r="22" spans="1:13" ht="65">
      <c r="A22" s="117" t="s">
        <v>96</v>
      </c>
      <c r="B22" s="117" t="s">
        <v>96</v>
      </c>
      <c r="C22" s="524" t="s">
        <v>949</v>
      </c>
      <c r="D22" s="62" t="s">
        <v>97</v>
      </c>
      <c r="E22" s="62" t="s">
        <v>97</v>
      </c>
      <c r="F22" s="350"/>
      <c r="G22" s="351"/>
      <c r="H22" s="522" t="s">
        <v>948</v>
      </c>
      <c r="I22" s="71"/>
      <c r="J22" s="37"/>
      <c r="K22" s="37"/>
      <c r="L22" s="37"/>
      <c r="M22" s="37"/>
    </row>
    <row r="23" spans="1:13" ht="29">
      <c r="A23" s="117" t="s">
        <v>96</v>
      </c>
      <c r="B23" s="117" t="s">
        <v>96</v>
      </c>
      <c r="C23" s="53" t="s">
        <v>105</v>
      </c>
      <c r="D23" s="62" t="s">
        <v>97</v>
      </c>
      <c r="E23" s="62" t="s">
        <v>97</v>
      </c>
      <c r="F23" s="350"/>
      <c r="G23" s="351" t="s">
        <v>515</v>
      </c>
      <c r="H23" s="522" t="s">
        <v>950</v>
      </c>
      <c r="I23" s="37"/>
      <c r="J23" s="37"/>
      <c r="K23" s="37"/>
      <c r="L23" s="37"/>
      <c r="M23" s="37"/>
    </row>
    <row r="24" spans="1:13" ht="58">
      <c r="A24" s="117" t="s">
        <v>96</v>
      </c>
      <c r="B24" s="117" t="s">
        <v>96</v>
      </c>
      <c r="C24" s="53" t="s">
        <v>106</v>
      </c>
      <c r="D24" s="62" t="s">
        <v>97</v>
      </c>
      <c r="E24" s="62" t="s">
        <v>97</v>
      </c>
      <c r="F24" s="350"/>
      <c r="G24" s="37"/>
      <c r="H24" s="351" t="s">
        <v>583</v>
      </c>
      <c r="I24" s="71"/>
      <c r="J24" s="37"/>
      <c r="K24" s="37"/>
      <c r="L24" s="37"/>
      <c r="M24" s="37"/>
    </row>
    <row r="25" spans="1:13" ht="29">
      <c r="A25" s="117" t="s">
        <v>96</v>
      </c>
      <c r="B25" s="117" t="s">
        <v>96</v>
      </c>
      <c r="C25" s="53" t="s">
        <v>107</v>
      </c>
      <c r="D25" s="62" t="s">
        <v>97</v>
      </c>
      <c r="E25" s="62" t="s">
        <v>97</v>
      </c>
      <c r="F25" s="350"/>
      <c r="H25" s="565" t="s">
        <v>952</v>
      </c>
      <c r="I25" s="37"/>
      <c r="J25" s="37"/>
      <c r="K25" s="37"/>
      <c r="L25" s="37"/>
      <c r="M25" s="37"/>
    </row>
    <row r="26" spans="1:13" ht="29">
      <c r="A26" s="523" t="s">
        <v>96</v>
      </c>
      <c r="B26" s="523" t="s">
        <v>96</v>
      </c>
      <c r="C26" s="524" t="s">
        <v>943</v>
      </c>
      <c r="D26" s="523" t="s">
        <v>97</v>
      </c>
      <c r="E26" s="523" t="s">
        <v>97</v>
      </c>
      <c r="F26" s="37"/>
      <c r="G26" s="37"/>
      <c r="H26" s="565" t="s">
        <v>953</v>
      </c>
      <c r="I26" s="37"/>
      <c r="J26" s="37"/>
      <c r="K26" s="37"/>
      <c r="L26" s="37"/>
      <c r="M26" s="37"/>
    </row>
    <row r="27" spans="1:13" ht="29">
      <c r="A27" s="523" t="s">
        <v>96</v>
      </c>
      <c r="B27" s="523" t="s">
        <v>96</v>
      </c>
      <c r="C27" s="524" t="s">
        <v>944</v>
      </c>
      <c r="D27" s="523" t="s">
        <v>97</v>
      </c>
      <c r="E27" s="523" t="s">
        <v>97</v>
      </c>
      <c r="H27" s="592" t="s">
        <v>1018</v>
      </c>
    </row>
    <row r="28" spans="1:13" ht="29">
      <c r="A28" s="523" t="s">
        <v>96</v>
      </c>
      <c r="B28" s="523" t="s">
        <v>96</v>
      </c>
      <c r="C28" s="524" t="s">
        <v>945</v>
      </c>
      <c r="D28" s="523" t="s">
        <v>97</v>
      </c>
      <c r="E28" s="523" t="s">
        <v>97</v>
      </c>
      <c r="H28" s="592" t="s">
        <v>1018</v>
      </c>
    </row>
    <row r="29" spans="1:13" ht="29">
      <c r="A29" s="523" t="s">
        <v>96</v>
      </c>
      <c r="B29" s="523" t="s">
        <v>96</v>
      </c>
      <c r="C29" s="524" t="s">
        <v>946</v>
      </c>
      <c r="D29" s="523" t="s">
        <v>97</v>
      </c>
      <c r="E29" s="523" t="s">
        <v>97</v>
      </c>
      <c r="H29" s="592" t="s">
        <v>1018</v>
      </c>
    </row>
  </sheetData>
  <mergeCells count="8">
    <mergeCell ref="G1:I1"/>
    <mergeCell ref="A2:L2"/>
    <mergeCell ref="A4:E4"/>
    <mergeCell ref="A5:E5"/>
    <mergeCell ref="A6:A7"/>
    <mergeCell ref="B6:B7"/>
    <mergeCell ref="C6:C7"/>
    <mergeCell ref="D6:E6"/>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9"/>
  <sheetViews>
    <sheetView zoomScaleNormal="100" workbookViewId="0">
      <selection activeCell="I17" sqref="I17"/>
    </sheetView>
  </sheetViews>
  <sheetFormatPr defaultColWidth="9.08984375" defaultRowHeight="14.5"/>
  <cols>
    <col min="1" max="1" width="7.08984375" style="70" customWidth="1"/>
    <col min="2" max="2" width="35" style="70" customWidth="1"/>
    <col min="3" max="3" width="10.36328125" style="70" customWidth="1"/>
    <col min="4" max="4" width="31.54296875" style="70" customWidth="1"/>
    <col min="5" max="5" width="10.08984375" style="70" customWidth="1"/>
    <col min="6" max="6" width="29.54296875" style="70" customWidth="1"/>
    <col min="7" max="7" width="15.08984375" style="70" customWidth="1"/>
    <col min="8" max="8" width="15.6328125" style="70" customWidth="1"/>
    <col min="9" max="9" width="10.54296875" style="70" customWidth="1"/>
    <col min="10" max="10" width="10.6328125" style="70" customWidth="1"/>
    <col min="11" max="16" width="9.08984375" style="70"/>
    <col min="17" max="17" width="22.54296875" style="70" customWidth="1"/>
    <col min="18" max="16384" width="9.08984375" style="70"/>
  </cols>
  <sheetData>
    <row r="1" spans="1:15">
      <c r="B1" s="72"/>
      <c r="C1" s="70" t="s">
        <v>68</v>
      </c>
      <c r="E1" s="73"/>
      <c r="F1" s="70" t="s">
        <v>69</v>
      </c>
      <c r="H1" s="623"/>
      <c r="I1" s="623"/>
      <c r="J1" s="70" t="s">
        <v>70</v>
      </c>
      <c r="L1" s="74"/>
      <c r="M1" s="70" t="s">
        <v>71</v>
      </c>
    </row>
    <row r="2" spans="1:15">
      <c r="A2" s="55"/>
      <c r="B2" s="55"/>
      <c r="C2" s="55"/>
      <c r="D2" s="55"/>
      <c r="E2" s="55"/>
      <c r="F2" s="55"/>
      <c r="G2" s="55"/>
      <c r="H2" s="55"/>
      <c r="I2" s="55"/>
      <c r="J2" s="55"/>
    </row>
    <row r="3" spans="1:15" ht="15" customHeight="1">
      <c r="A3" s="661" t="s">
        <v>564</v>
      </c>
      <c r="B3" s="661"/>
      <c r="C3" s="661"/>
      <c r="D3" s="661"/>
      <c r="E3" s="661"/>
      <c r="F3" s="661"/>
      <c r="G3" s="61"/>
      <c r="H3" s="61"/>
      <c r="I3" s="61"/>
      <c r="J3" s="61"/>
      <c r="K3" s="56"/>
    </row>
    <row r="4" spans="1:15" ht="27" customHeight="1">
      <c r="A4" s="662" t="s">
        <v>444</v>
      </c>
      <c r="B4" s="662"/>
      <c r="C4" s="662"/>
      <c r="D4" s="662"/>
      <c r="E4" s="662"/>
      <c r="F4" s="662"/>
      <c r="G4" s="60"/>
      <c r="H4" s="60"/>
      <c r="I4" s="60"/>
      <c r="J4" s="60"/>
      <c r="K4" s="56"/>
    </row>
    <row r="5" spans="1:15">
      <c r="A5" s="652" t="s">
        <v>48</v>
      </c>
      <c r="B5" s="652"/>
      <c r="C5" s="652"/>
      <c r="D5" s="652"/>
      <c r="E5" s="950" t="s">
        <v>49</v>
      </c>
      <c r="F5" s="652"/>
      <c r="H5" s="25"/>
      <c r="I5" s="25"/>
      <c r="J5" s="25"/>
      <c r="K5" s="25"/>
      <c r="L5" s="341"/>
      <c r="M5" s="342"/>
      <c r="N5" s="343"/>
      <c r="O5" s="69"/>
    </row>
    <row r="6" spans="1:15">
      <c r="A6" s="954" t="s">
        <v>939</v>
      </c>
      <c r="B6" s="955"/>
      <c r="C6" s="955"/>
      <c r="D6" s="715" t="s">
        <v>14</v>
      </c>
      <c r="E6" s="950" t="s">
        <v>441</v>
      </c>
      <c r="F6" s="950"/>
      <c r="H6" s="25"/>
      <c r="I6" s="25"/>
      <c r="J6" s="25"/>
      <c r="K6" s="25"/>
      <c r="L6" s="341"/>
      <c r="M6" s="343"/>
      <c r="N6" s="343"/>
      <c r="O6" s="69"/>
    </row>
    <row r="7" spans="1:15" ht="16.5" customHeight="1">
      <c r="A7" s="956"/>
      <c r="B7" s="957"/>
      <c r="C7" s="957"/>
      <c r="D7" s="715"/>
      <c r="E7" s="947"/>
      <c r="F7" s="948"/>
      <c r="G7" s="25"/>
      <c r="H7" s="25"/>
      <c r="I7" s="25"/>
      <c r="J7" s="25"/>
      <c r="K7" s="25"/>
      <c r="L7" s="344"/>
      <c r="M7" s="345"/>
      <c r="N7" s="345"/>
      <c r="O7" s="69"/>
    </row>
    <row r="8" spans="1:15">
      <c r="A8" s="958" t="s">
        <v>50</v>
      </c>
      <c r="B8" s="959"/>
      <c r="C8" s="959"/>
      <c r="D8" s="959"/>
      <c r="E8" s="950" t="s">
        <v>51</v>
      </c>
      <c r="F8" s="950"/>
      <c r="G8" s="25"/>
      <c r="H8" s="25"/>
      <c r="I8" s="25"/>
      <c r="J8" s="25"/>
      <c r="K8" s="25"/>
      <c r="L8" s="344"/>
      <c r="M8" s="345"/>
      <c r="N8" s="345"/>
      <c r="O8" s="69"/>
    </row>
    <row r="9" spans="1:15">
      <c r="A9" s="951" t="s">
        <v>442</v>
      </c>
      <c r="B9" s="952"/>
      <c r="C9" s="952"/>
      <c r="D9" s="953"/>
      <c r="E9" s="950" t="s">
        <v>441</v>
      </c>
      <c r="F9" s="950"/>
      <c r="G9" s="25"/>
      <c r="H9" s="25"/>
      <c r="I9" s="25"/>
      <c r="J9" s="25"/>
      <c r="K9" s="25"/>
      <c r="L9" s="344"/>
      <c r="M9" s="345"/>
      <c r="N9" s="345"/>
      <c r="O9" s="69"/>
    </row>
    <row r="10" spans="1:15">
      <c r="A10" s="946" t="s">
        <v>445</v>
      </c>
      <c r="B10" s="946"/>
      <c r="C10" s="946"/>
      <c r="D10" s="946"/>
      <c r="E10" s="947"/>
      <c r="F10" s="948"/>
      <c r="G10" s="25"/>
      <c r="H10" s="25"/>
      <c r="J10" s="25"/>
      <c r="K10" s="25"/>
      <c r="L10" s="344"/>
      <c r="M10" s="345"/>
      <c r="N10" s="345"/>
      <c r="O10" s="69"/>
    </row>
    <row r="11" spans="1:15">
      <c r="A11" s="946" t="s">
        <v>446</v>
      </c>
      <c r="B11" s="946"/>
      <c r="C11" s="946"/>
      <c r="D11" s="946"/>
      <c r="E11" s="947"/>
      <c r="F11" s="948"/>
      <c r="G11" s="25"/>
      <c r="H11" s="25"/>
      <c r="K11" s="25"/>
      <c r="L11" s="344"/>
      <c r="M11" s="345"/>
      <c r="N11" s="345"/>
      <c r="O11" s="69"/>
    </row>
    <row r="12" spans="1:15">
      <c r="A12" s="946" t="s">
        <v>447</v>
      </c>
      <c r="B12" s="946"/>
      <c r="C12" s="946"/>
      <c r="D12" s="946"/>
      <c r="E12" s="947"/>
      <c r="F12" s="948"/>
      <c r="G12" s="25"/>
      <c r="H12" s="25"/>
      <c r="I12" s="56"/>
      <c r="K12" s="25"/>
      <c r="L12" s="344"/>
      <c r="M12" s="345"/>
      <c r="N12" s="345"/>
      <c r="O12" s="69"/>
    </row>
    <row r="13" spans="1:15" ht="15" customHeight="1">
      <c r="A13" s="946" t="s">
        <v>448</v>
      </c>
      <c r="B13" s="946"/>
      <c r="C13" s="946"/>
      <c r="D13" s="946"/>
      <c r="E13" s="947"/>
      <c r="F13" s="948"/>
      <c r="G13" s="25"/>
      <c r="H13" s="25"/>
      <c r="I13" s="56"/>
      <c r="K13" s="25"/>
      <c r="L13" s="344"/>
      <c r="M13" s="345"/>
      <c r="N13" s="345"/>
      <c r="O13" s="69"/>
    </row>
    <row r="14" spans="1:15" ht="15" customHeight="1">
      <c r="A14" s="946" t="s">
        <v>449</v>
      </c>
      <c r="B14" s="946"/>
      <c r="C14" s="946"/>
      <c r="D14" s="946"/>
      <c r="E14" s="947"/>
      <c r="F14" s="948"/>
      <c r="G14" s="25"/>
      <c r="H14" s="25"/>
      <c r="K14" s="25"/>
      <c r="L14" s="344"/>
      <c r="M14" s="345"/>
      <c r="N14" s="345"/>
      <c r="O14" s="69"/>
    </row>
    <row r="15" spans="1:15" ht="15" customHeight="1">
      <c r="A15" s="946" t="s">
        <v>450</v>
      </c>
      <c r="B15" s="946"/>
      <c r="C15" s="946"/>
      <c r="D15" s="946"/>
      <c r="E15" s="947"/>
      <c r="F15" s="948"/>
      <c r="G15" s="25"/>
      <c r="H15" s="25"/>
      <c r="I15" s="25"/>
      <c r="J15" s="25"/>
      <c r="K15" s="25"/>
      <c r="L15" s="344"/>
      <c r="M15" s="345"/>
      <c r="N15" s="345"/>
      <c r="O15" s="69"/>
    </row>
    <row r="16" spans="1:15" ht="15" customHeight="1">
      <c r="A16" s="946" t="s">
        <v>451</v>
      </c>
      <c r="B16" s="946"/>
      <c r="C16" s="946"/>
      <c r="D16" s="946"/>
      <c r="E16" s="947"/>
      <c r="F16" s="948"/>
      <c r="G16" s="25"/>
      <c r="H16" s="25"/>
      <c r="I16" s="56"/>
      <c r="J16" s="25"/>
      <c r="K16" s="25"/>
      <c r="L16" s="344"/>
      <c r="M16" s="345"/>
      <c r="N16" s="345"/>
      <c r="O16" s="69"/>
    </row>
    <row r="17" spans="1:15" ht="15" customHeight="1">
      <c r="A17" s="946" t="s">
        <v>452</v>
      </c>
      <c r="B17" s="946"/>
      <c r="C17" s="946"/>
      <c r="D17" s="946"/>
      <c r="E17" s="947"/>
      <c r="F17" s="948"/>
      <c r="G17" s="25"/>
      <c r="H17" s="25"/>
      <c r="I17" s="56"/>
      <c r="J17" s="25"/>
      <c r="K17" s="25"/>
      <c r="L17" s="344"/>
      <c r="M17" s="345"/>
      <c r="N17" s="345"/>
      <c r="O17" s="69"/>
    </row>
    <row r="18" spans="1:15" ht="15" customHeight="1">
      <c r="A18" s="946" t="s">
        <v>453</v>
      </c>
      <c r="B18" s="946"/>
      <c r="C18" s="946"/>
      <c r="D18" s="946"/>
      <c r="E18" s="947"/>
      <c r="F18" s="948"/>
      <c r="G18" s="25"/>
      <c r="H18" s="25"/>
      <c r="I18" s="56"/>
      <c r="J18" s="25"/>
      <c r="K18" s="25"/>
      <c r="L18" s="344"/>
      <c r="M18" s="345"/>
      <c r="N18" s="345"/>
      <c r="O18" s="69"/>
    </row>
    <row r="19" spans="1:15" ht="15" customHeight="1">
      <c r="A19" s="946" t="s">
        <v>454</v>
      </c>
      <c r="B19" s="946"/>
      <c r="C19" s="946"/>
      <c r="D19" s="946"/>
      <c r="E19" s="947"/>
      <c r="F19" s="948"/>
      <c r="G19" s="25"/>
      <c r="H19" s="25"/>
      <c r="I19" s="56"/>
      <c r="J19" s="25"/>
      <c r="K19" s="25"/>
      <c r="L19" s="344"/>
      <c r="M19" s="345"/>
      <c r="N19" s="345"/>
      <c r="O19" s="69"/>
    </row>
    <row r="20" spans="1:15" ht="15" customHeight="1">
      <c r="A20" s="946" t="s">
        <v>455</v>
      </c>
      <c r="B20" s="946"/>
      <c r="C20" s="946"/>
      <c r="D20" s="946"/>
      <c r="E20" s="947"/>
      <c r="F20" s="948"/>
      <c r="G20" s="25"/>
      <c r="H20" s="25"/>
      <c r="I20" s="56"/>
      <c r="J20" s="25"/>
      <c r="K20" s="25"/>
      <c r="L20" s="344"/>
      <c r="M20" s="345"/>
      <c r="N20" s="345"/>
      <c r="O20" s="69"/>
    </row>
    <row r="21" spans="1:15" ht="15" customHeight="1">
      <c r="A21" s="949" t="s">
        <v>732</v>
      </c>
      <c r="B21" s="949"/>
      <c r="C21" s="949"/>
      <c r="D21" s="949"/>
      <c r="E21" s="772"/>
      <c r="F21" s="772"/>
      <c r="G21" s="25"/>
      <c r="H21" s="25"/>
      <c r="I21" s="56"/>
      <c r="J21" s="25"/>
      <c r="K21" s="25"/>
      <c r="L21" s="344"/>
      <c r="M21" s="345"/>
      <c r="N21" s="345"/>
      <c r="O21" s="69"/>
    </row>
    <row r="22" spans="1:15" ht="15" customHeight="1">
      <c r="A22" s="945" t="s">
        <v>938</v>
      </c>
      <c r="B22" s="945"/>
      <c r="C22" s="945"/>
      <c r="D22" s="945"/>
      <c r="E22" s="700"/>
      <c r="F22" s="700"/>
      <c r="G22" s="25"/>
      <c r="H22" s="25"/>
      <c r="I22" s="56"/>
      <c r="J22" s="25"/>
      <c r="K22" s="25"/>
      <c r="L22" s="344"/>
      <c r="M22" s="345"/>
      <c r="N22" s="345"/>
      <c r="O22" s="69"/>
    </row>
    <row r="23" spans="1:15">
      <c r="A23" s="944" t="s">
        <v>972</v>
      </c>
      <c r="B23" s="944"/>
      <c r="C23" s="944"/>
      <c r="D23" s="944"/>
      <c r="E23" s="700"/>
      <c r="F23" s="700"/>
      <c r="G23" s="25"/>
      <c r="H23" s="25"/>
      <c r="I23" s="56"/>
      <c r="J23" s="25"/>
      <c r="K23" s="25"/>
      <c r="L23" s="344"/>
      <c r="M23" s="345"/>
      <c r="N23" s="345"/>
      <c r="O23" s="69"/>
    </row>
    <row r="24" spans="1:15" ht="15" customHeight="1">
      <c r="A24" s="25"/>
      <c r="B24" s="25"/>
      <c r="C24" s="25"/>
      <c r="E24" s="25"/>
      <c r="G24" s="56"/>
      <c r="H24" s="56"/>
      <c r="I24" s="56"/>
      <c r="J24" s="56"/>
      <c r="K24" s="56"/>
      <c r="L24" s="344"/>
      <c r="M24" s="345"/>
      <c r="N24" s="345"/>
      <c r="O24" s="69"/>
    </row>
    <row r="25" spans="1:15" ht="15" customHeight="1">
      <c r="A25" s="25"/>
      <c r="B25" s="25"/>
      <c r="C25" s="25"/>
      <c r="D25" s="346" t="s">
        <v>443</v>
      </c>
      <c r="E25" s="25"/>
      <c r="G25" s="56"/>
      <c r="H25" s="56"/>
      <c r="I25" s="56"/>
      <c r="J25" s="56"/>
      <c r="K25" s="56"/>
      <c r="L25" s="344"/>
      <c r="M25" s="345"/>
      <c r="N25" s="345"/>
      <c r="O25" s="69"/>
    </row>
    <row r="26" spans="1:15" ht="15" customHeight="1">
      <c r="A26" s="25"/>
      <c r="B26" s="25"/>
      <c r="C26" s="25"/>
      <c r="D26" s="312" t="s">
        <v>149</v>
      </c>
      <c r="E26" s="25"/>
      <c r="G26" s="56"/>
      <c r="H26" s="56"/>
      <c r="I26" s="56"/>
      <c r="J26" s="56"/>
      <c r="K26" s="56"/>
      <c r="L26" s="344"/>
      <c r="M26" s="345"/>
      <c r="N26" s="345"/>
      <c r="O26" s="69"/>
    </row>
    <row r="27" spans="1:15" ht="15" customHeight="1">
      <c r="A27" s="25"/>
      <c r="B27" s="25"/>
      <c r="C27" s="25"/>
      <c r="D27" s="312" t="s">
        <v>196</v>
      </c>
      <c r="E27" s="25"/>
      <c r="G27" s="56"/>
      <c r="H27" s="56"/>
      <c r="I27" s="56"/>
      <c r="J27" s="56"/>
      <c r="K27" s="56"/>
      <c r="L27" s="344"/>
      <c r="M27" s="345"/>
      <c r="N27" s="345"/>
      <c r="O27" s="69"/>
    </row>
    <row r="29" spans="1:15">
      <c r="B29" s="65"/>
      <c r="C29" s="65"/>
      <c r="D29" s="65"/>
    </row>
  </sheetData>
  <mergeCells count="41">
    <mergeCell ref="E6:F6"/>
    <mergeCell ref="E7:F7"/>
    <mergeCell ref="A9:D9"/>
    <mergeCell ref="E9:F9"/>
    <mergeCell ref="A6:C7"/>
    <mergeCell ref="D6:D7"/>
    <mergeCell ref="A8:D8"/>
    <mergeCell ref="E8:F8"/>
    <mergeCell ref="H1:I1"/>
    <mergeCell ref="A3:F3"/>
    <mergeCell ref="A4:F4"/>
    <mergeCell ref="A5:D5"/>
    <mergeCell ref="E5:F5"/>
    <mergeCell ref="A18:D18"/>
    <mergeCell ref="E18:F18"/>
    <mergeCell ref="A13:D13"/>
    <mergeCell ref="E13:F13"/>
    <mergeCell ref="A14:D14"/>
    <mergeCell ref="E14:F14"/>
    <mergeCell ref="A15:D15"/>
    <mergeCell ref="E15:F15"/>
    <mergeCell ref="A16:D16"/>
    <mergeCell ref="E16:F16"/>
    <mergeCell ref="A17:D17"/>
    <mergeCell ref="E17:F17"/>
    <mergeCell ref="E10:F10"/>
    <mergeCell ref="A11:D11"/>
    <mergeCell ref="E11:F11"/>
    <mergeCell ref="A12:D12"/>
    <mergeCell ref="E12:F12"/>
    <mergeCell ref="A10:D10"/>
    <mergeCell ref="A23:D23"/>
    <mergeCell ref="E23:F23"/>
    <mergeCell ref="A22:D22"/>
    <mergeCell ref="E22:F22"/>
    <mergeCell ref="A19:D19"/>
    <mergeCell ref="E19:F19"/>
    <mergeCell ref="A20:D20"/>
    <mergeCell ref="E20:F20"/>
    <mergeCell ref="A21:D21"/>
    <mergeCell ref="E21:F21"/>
  </mergeCells>
  <pageMargins left="0.5" right="0.5" top="0.75" bottom="0.75" header="0.3" footer="0.3"/>
  <pageSetup scale="95"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zoomScale="120" zoomScaleNormal="120" workbookViewId="0">
      <selection activeCell="C58" sqref="C58"/>
    </sheetView>
  </sheetViews>
  <sheetFormatPr defaultColWidth="9.08984375" defaultRowHeight="14"/>
  <cols>
    <col min="1" max="1" width="40.90625" style="595" customWidth="1"/>
    <col min="2" max="2" width="22.6328125" style="21" customWidth="1"/>
    <col min="3" max="3" width="130.36328125" style="21" customWidth="1"/>
    <col min="4" max="16384" width="9.08984375" style="21"/>
  </cols>
  <sheetData>
    <row r="1" spans="1:7">
      <c r="A1" s="593" t="s">
        <v>158</v>
      </c>
      <c r="B1" s="188" t="s">
        <v>159</v>
      </c>
      <c r="C1" s="188"/>
      <c r="D1" s="22"/>
      <c r="E1" s="22"/>
      <c r="F1" s="22"/>
    </row>
    <row r="2" spans="1:7" ht="14.5">
      <c r="A2" s="594">
        <v>110.1</v>
      </c>
      <c r="B2" s="603" t="s">
        <v>1066</v>
      </c>
      <c r="C2" s="22"/>
      <c r="D2" s="22"/>
      <c r="E2" s="22"/>
      <c r="F2" s="22"/>
    </row>
    <row r="3" spans="1:7" ht="14.5">
      <c r="A3" s="595">
        <v>110.12</v>
      </c>
      <c r="B3" s="603" t="s">
        <v>1068</v>
      </c>
      <c r="C3" s="22"/>
      <c r="D3" s="22"/>
      <c r="E3" s="22"/>
      <c r="F3" s="22"/>
    </row>
    <row r="4" spans="1:7" ht="14.5">
      <c r="A4" s="594">
        <v>110.2</v>
      </c>
      <c r="B4" s="603" t="s">
        <v>1067</v>
      </c>
      <c r="C4" s="22"/>
      <c r="D4" s="22"/>
      <c r="E4" s="22"/>
      <c r="F4" s="22"/>
    </row>
    <row r="5" spans="1:7" ht="14.5">
      <c r="A5" s="596">
        <v>120.1</v>
      </c>
      <c r="B5" s="603" t="s">
        <v>1069</v>
      </c>
      <c r="C5" s="137"/>
      <c r="D5" s="22"/>
      <c r="E5" s="22"/>
      <c r="F5" s="22"/>
    </row>
    <row r="6" spans="1:7" ht="14.5">
      <c r="A6" s="597">
        <v>120.2</v>
      </c>
      <c r="B6" s="603" t="s">
        <v>1070</v>
      </c>
      <c r="C6" s="137"/>
      <c r="D6" s="22"/>
      <c r="E6" s="22"/>
      <c r="F6" s="22"/>
      <c r="G6" s="22"/>
    </row>
    <row r="7" spans="1:7" ht="14.5">
      <c r="A7" s="598">
        <v>120.3</v>
      </c>
      <c r="B7" s="603" t="s">
        <v>1071</v>
      </c>
      <c r="C7" s="111"/>
      <c r="D7" s="22"/>
      <c r="E7" s="22"/>
      <c r="F7" s="22"/>
      <c r="G7" s="22"/>
    </row>
    <row r="8" spans="1:7" ht="14.5">
      <c r="A8" s="595">
        <v>120.4</v>
      </c>
      <c r="B8" s="604" t="s">
        <v>1072</v>
      </c>
      <c r="C8" s="189"/>
      <c r="D8" s="22"/>
      <c r="E8" s="22"/>
      <c r="F8" s="22"/>
      <c r="G8" s="22"/>
    </row>
    <row r="9" spans="1:7" ht="14.5">
      <c r="A9" s="595">
        <v>120.9</v>
      </c>
      <c r="B9" s="604" t="s">
        <v>1073</v>
      </c>
      <c r="C9" s="142"/>
      <c r="D9" s="22"/>
      <c r="E9" s="22"/>
      <c r="F9" s="22"/>
      <c r="G9" s="22"/>
    </row>
    <row r="10" spans="1:7" ht="14.5">
      <c r="A10" s="594">
        <v>140.4</v>
      </c>
      <c r="B10" s="603" t="s">
        <v>1074</v>
      </c>
      <c r="C10" s="118"/>
      <c r="D10" s="22"/>
      <c r="E10" s="22"/>
      <c r="F10" s="22"/>
      <c r="G10" s="22"/>
    </row>
    <row r="11" spans="1:7" ht="14.5">
      <c r="A11" s="602" t="s">
        <v>1039</v>
      </c>
      <c r="B11" s="603" t="s">
        <v>1075</v>
      </c>
      <c r="C11" s="22"/>
      <c r="D11" s="22"/>
      <c r="E11" s="22"/>
      <c r="F11" s="22"/>
      <c r="G11" s="22"/>
    </row>
    <row r="12" spans="1:7" ht="14.5">
      <c r="A12" s="599" t="s">
        <v>1027</v>
      </c>
      <c r="B12" s="603" t="s">
        <v>1076</v>
      </c>
      <c r="C12" s="22"/>
      <c r="D12" s="22"/>
      <c r="E12" s="22"/>
      <c r="F12" s="22"/>
      <c r="G12" s="22"/>
    </row>
    <row r="13" spans="1:7" ht="14.5">
      <c r="A13" s="600" t="s">
        <v>1061</v>
      </c>
      <c r="B13" s="604" t="s">
        <v>1067</v>
      </c>
      <c r="C13" s="22"/>
      <c r="D13" s="22"/>
      <c r="E13" s="22"/>
      <c r="F13" s="22"/>
      <c r="G13" s="22"/>
    </row>
    <row r="14" spans="1:7" ht="14.5">
      <c r="A14" s="600" t="s">
        <v>1055</v>
      </c>
      <c r="B14" s="604" t="s">
        <v>1077</v>
      </c>
      <c r="C14" s="22"/>
      <c r="D14" s="22"/>
      <c r="E14" s="22"/>
      <c r="F14" s="22"/>
      <c r="G14" s="22"/>
    </row>
    <row r="15" spans="1:7" ht="14.5">
      <c r="A15" s="600" t="s">
        <v>1056</v>
      </c>
      <c r="B15" s="604" t="s">
        <v>1077</v>
      </c>
      <c r="C15" s="111"/>
      <c r="D15" s="22"/>
      <c r="G15" s="22"/>
    </row>
    <row r="16" spans="1:7" ht="14.5">
      <c r="A16" s="600" t="s">
        <v>1054</v>
      </c>
      <c r="B16" s="604" t="s">
        <v>1077</v>
      </c>
      <c r="C16" s="22"/>
      <c r="D16" s="22"/>
      <c r="F16" s="22"/>
    </row>
    <row r="17" spans="1:6" ht="14.5">
      <c r="A17" s="600" t="s">
        <v>1057</v>
      </c>
      <c r="B17" s="604" t="s">
        <v>1077</v>
      </c>
      <c r="C17" s="22"/>
      <c r="D17" s="22"/>
      <c r="F17" s="22"/>
    </row>
    <row r="18" spans="1:6" ht="14.5">
      <c r="A18" s="600" t="s">
        <v>1058</v>
      </c>
      <c r="B18" s="604" t="s">
        <v>1077</v>
      </c>
      <c r="C18" s="22"/>
      <c r="D18" s="22"/>
      <c r="F18" s="22"/>
    </row>
    <row r="19" spans="1:6" ht="14.5">
      <c r="A19" s="600" t="s">
        <v>1059</v>
      </c>
      <c r="B19" s="604" t="s">
        <v>1077</v>
      </c>
      <c r="C19" s="22"/>
      <c r="D19" s="22"/>
      <c r="F19" s="22"/>
    </row>
    <row r="20" spans="1:6" ht="14.5">
      <c r="A20" s="600" t="s">
        <v>1047</v>
      </c>
      <c r="B20" s="604" t="s">
        <v>1078</v>
      </c>
    </row>
    <row r="21" spans="1:6" ht="14.5">
      <c r="A21" s="600" t="s">
        <v>1048</v>
      </c>
      <c r="B21" s="604" t="s">
        <v>1079</v>
      </c>
    </row>
    <row r="22" spans="1:6" ht="14.5">
      <c r="A22" s="600" t="s">
        <v>1046</v>
      </c>
      <c r="B22" s="604" t="s">
        <v>1080</v>
      </c>
    </row>
    <row r="23" spans="1:6" ht="14.5">
      <c r="A23" s="600" t="s">
        <v>1049</v>
      </c>
      <c r="B23" s="604" t="s">
        <v>1081</v>
      </c>
    </row>
    <row r="24" spans="1:6" ht="14.5">
      <c r="A24" s="600" t="s">
        <v>1050</v>
      </c>
      <c r="B24" s="604" t="s">
        <v>1082</v>
      </c>
    </row>
    <row r="25" spans="1:6" ht="14.5">
      <c r="A25" s="600" t="s">
        <v>1063</v>
      </c>
      <c r="B25" s="604" t="s">
        <v>1083</v>
      </c>
    </row>
    <row r="26" spans="1:6" ht="14.5">
      <c r="A26" s="600" t="s">
        <v>1086</v>
      </c>
      <c r="B26" s="604" t="s">
        <v>1084</v>
      </c>
    </row>
    <row r="27" spans="1:6" ht="14.5">
      <c r="A27" s="600" t="s">
        <v>1045</v>
      </c>
      <c r="B27" s="604" t="s">
        <v>1084</v>
      </c>
    </row>
    <row r="28" spans="1:6" ht="14.5">
      <c r="A28" s="600" t="s">
        <v>1064</v>
      </c>
      <c r="B28" s="604" t="s">
        <v>1087</v>
      </c>
    </row>
    <row r="29" spans="1:6" ht="14.5">
      <c r="A29" s="600" t="s">
        <v>1060</v>
      </c>
      <c r="B29" s="604" t="s">
        <v>1071</v>
      </c>
    </row>
    <row r="30" spans="1:6" ht="14.5">
      <c r="A30" s="600" t="s">
        <v>1051</v>
      </c>
      <c r="B30" s="604" t="s">
        <v>1071</v>
      </c>
    </row>
    <row r="31" spans="1:6" ht="14.5">
      <c r="A31" s="600" t="s">
        <v>1062</v>
      </c>
      <c r="B31" s="604" t="s">
        <v>1072</v>
      </c>
    </row>
    <row r="32" spans="1:6" ht="14.5">
      <c r="A32" s="600" t="s">
        <v>1053</v>
      </c>
      <c r="B32" s="604" t="s">
        <v>1088</v>
      </c>
    </row>
    <row r="33" spans="1:2" ht="14.5">
      <c r="A33" s="600" t="s">
        <v>1030</v>
      </c>
      <c r="B33" s="604" t="s">
        <v>1074</v>
      </c>
    </row>
    <row r="34" spans="1:2" ht="14.5">
      <c r="A34" s="600" t="s">
        <v>1028</v>
      </c>
      <c r="B34" s="604" t="s">
        <v>1074</v>
      </c>
    </row>
    <row r="35" spans="1:2" ht="14.5">
      <c r="A35" s="600" t="s">
        <v>1029</v>
      </c>
      <c r="B35" s="604" t="s">
        <v>1074</v>
      </c>
    </row>
    <row r="36" spans="1:2" ht="14.5">
      <c r="A36" s="599" t="s">
        <v>1023</v>
      </c>
      <c r="B36" s="603" t="s">
        <v>1089</v>
      </c>
    </row>
    <row r="37" spans="1:2" ht="14.5">
      <c r="A37" s="599" t="s">
        <v>1025</v>
      </c>
      <c r="B37" s="603" t="s">
        <v>1090</v>
      </c>
    </row>
    <row r="38" spans="1:2" ht="14.5">
      <c r="A38" s="601" t="s">
        <v>1039</v>
      </c>
      <c r="B38" s="604" t="s">
        <v>1075</v>
      </c>
    </row>
    <row r="39" spans="1:2" ht="14.5">
      <c r="A39" s="599" t="s">
        <v>1024</v>
      </c>
      <c r="B39" s="603" t="s">
        <v>1091</v>
      </c>
    </row>
    <row r="40" spans="1:2" ht="14.5">
      <c r="A40" s="600" t="s">
        <v>1042</v>
      </c>
      <c r="B40" s="604" t="s">
        <v>1091</v>
      </c>
    </row>
    <row r="41" spans="1:2" ht="14.5">
      <c r="A41" s="600" t="s">
        <v>1036</v>
      </c>
      <c r="B41" s="604" t="s">
        <v>1092</v>
      </c>
    </row>
    <row r="42" spans="1:2" ht="14.5">
      <c r="A42" s="600" t="s">
        <v>1037</v>
      </c>
      <c r="B42" s="604" t="s">
        <v>1092</v>
      </c>
    </row>
    <row r="43" spans="1:2" ht="14.5">
      <c r="A43" s="600" t="s">
        <v>1038</v>
      </c>
      <c r="B43" s="604" t="s">
        <v>1093</v>
      </c>
    </row>
    <row r="44" spans="1:2" ht="14.5">
      <c r="A44" s="600" t="s">
        <v>1034</v>
      </c>
      <c r="B44" s="604" t="s">
        <v>1093</v>
      </c>
    </row>
    <row r="45" spans="1:2" ht="14.5">
      <c r="A45" s="599" t="s">
        <v>1022</v>
      </c>
      <c r="B45" s="603" t="s">
        <v>1093</v>
      </c>
    </row>
    <row r="46" spans="1:2" ht="14.5">
      <c r="A46" s="599" t="s">
        <v>1026</v>
      </c>
      <c r="B46" s="603" t="s">
        <v>1094</v>
      </c>
    </row>
    <row r="47" spans="1:2" ht="14.5">
      <c r="A47" s="600" t="s">
        <v>1040</v>
      </c>
      <c r="B47" s="604" t="s">
        <v>1095</v>
      </c>
    </row>
    <row r="48" spans="1:2" ht="14.5">
      <c r="A48" s="600" t="s">
        <v>1044</v>
      </c>
      <c r="B48" s="604" t="s">
        <v>1096</v>
      </c>
    </row>
    <row r="49" spans="1:2" ht="14.5">
      <c r="A49" s="599" t="s">
        <v>1021</v>
      </c>
      <c r="B49" s="603" t="s">
        <v>1097</v>
      </c>
    </row>
    <row r="50" spans="1:2" ht="14.5">
      <c r="A50" s="600" t="s">
        <v>1043</v>
      </c>
      <c r="B50" s="604" t="s">
        <v>1098</v>
      </c>
    </row>
    <row r="51" spans="1:2" ht="14.5">
      <c r="A51" s="600" t="s">
        <v>1052</v>
      </c>
      <c r="B51" s="604" t="s">
        <v>1102</v>
      </c>
    </row>
    <row r="52" spans="1:2" ht="14.5">
      <c r="A52" s="600" t="s">
        <v>1031</v>
      </c>
      <c r="B52" s="604" t="s">
        <v>1099</v>
      </c>
    </row>
    <row r="53" spans="1:2" ht="14.5">
      <c r="A53" s="600" t="s">
        <v>1033</v>
      </c>
      <c r="B53" s="604" t="s">
        <v>1100</v>
      </c>
    </row>
    <row r="54" spans="1:2" ht="14.5">
      <c r="A54" s="600" t="s">
        <v>1041</v>
      </c>
      <c r="B54" s="604" t="s">
        <v>1090</v>
      </c>
    </row>
    <row r="55" spans="1:2" ht="14.5">
      <c r="A55" s="600" t="s">
        <v>1035</v>
      </c>
      <c r="B55" s="604" t="s">
        <v>1101</v>
      </c>
    </row>
    <row r="56" spans="1:2">
      <c r="A56" s="600" t="s">
        <v>1032</v>
      </c>
      <c r="B56" s="21" t="s">
        <v>1065</v>
      </c>
    </row>
  </sheetData>
  <sortState ref="A2:B67">
    <sortCondition ref="A2:A67"/>
  </sortState>
  <hyperlinks>
    <hyperlink ref="B2" r:id="rId1" location="page=99"/>
    <hyperlink ref="B3" r:id="rId2" location="page=134"/>
    <hyperlink ref="B4" r:id="rId3" location="page=100"/>
    <hyperlink ref="B5" r:id="rId4" location="page=138"/>
    <hyperlink ref="B6" r:id="rId5" location="page=150"/>
    <hyperlink ref="B7" r:id="rId6" location="page=155"/>
    <hyperlink ref="B8" r:id="rId7" location="page=158"/>
    <hyperlink ref="B9" r:id="rId8" location="page=175"/>
    <hyperlink ref="B10" r:id="rId9" location="page=212"/>
    <hyperlink ref="B11" r:id="rId10" location="page=215"/>
    <hyperlink ref="B12" r:id="rId11" location="page=9100"/>
    <hyperlink ref="B13" r:id="rId12" location="page=100"/>
    <hyperlink ref="B14" r:id="rId13" location="page=101"/>
    <hyperlink ref="B15" r:id="rId14" location="page=101"/>
    <hyperlink ref="B16" r:id="rId15" location="page=101"/>
    <hyperlink ref="B17" r:id="rId16" location="page=101"/>
    <hyperlink ref="B18" r:id="rId17" location="page=101"/>
    <hyperlink ref="B19" r:id="rId18" location="page=101"/>
    <hyperlink ref="B20" r:id="rId19" location="page=139"/>
    <hyperlink ref="B21" r:id="rId20" location="page=140"/>
    <hyperlink ref="B22" r:id="rId21" location="page=141"/>
    <hyperlink ref="B23" r:id="rId22" location="page=142"/>
    <hyperlink ref="B24" r:id="rId23" location="page=143"/>
    <hyperlink ref="B25" r:id="rId24" location="page=9151"/>
    <hyperlink ref="B26" r:id="rId25" location="page=151"/>
    <hyperlink ref="B27" r:id="rId26" location="page=151"/>
    <hyperlink ref="B28" r:id="rId27" location="page=152"/>
    <hyperlink ref="B29" r:id="rId28" location="page=155"/>
    <hyperlink ref="B30" r:id="rId29" location="page=155"/>
    <hyperlink ref="B31" r:id="rId30" location="page=158"/>
    <hyperlink ref="B32" r:id="rId31" location="page=198"/>
    <hyperlink ref="B33" r:id="rId32" location="page=212"/>
    <hyperlink ref="B34" r:id="rId33" location="page=212"/>
    <hyperlink ref="B35" r:id="rId34" location="page=212"/>
    <hyperlink ref="B36" r:id="rId35" location="page=213"/>
    <hyperlink ref="B37" r:id="rId36" location="page=214"/>
    <hyperlink ref="B38" r:id="rId37" location="page=215"/>
    <hyperlink ref="B39" r:id="rId38" location="page=218"/>
    <hyperlink ref="B40" r:id="rId39" location="page=218"/>
    <hyperlink ref="B41" r:id="rId40" location="page=219"/>
    <hyperlink ref="B42" r:id="rId41" location="page=219"/>
    <hyperlink ref="B43" r:id="rId42" location="page=220"/>
    <hyperlink ref="B44" r:id="rId43" location="page=220"/>
    <hyperlink ref="B45" r:id="rId44" location="page=220"/>
    <hyperlink ref="B46" r:id="rId45" location="page=221"/>
    <hyperlink ref="B47" r:id="rId46" location="page=22"/>
    <hyperlink ref="B48" r:id="rId47" location="page=222"/>
    <hyperlink ref="B49" r:id="rId48" location="page=254"/>
    <hyperlink ref="B50" r:id="rId49" location="page=258"/>
    <hyperlink ref="B52" r:id="rId50" location="page=102"/>
    <hyperlink ref="B53" r:id="rId51" location="page=107"/>
    <hyperlink ref="B55" r:id="rId52" location="page=109"/>
    <hyperlink ref="B54" r:id="rId53" location="page=214"/>
    <hyperlink ref="B51" r:id="rId54" location="page=357"/>
  </hyperlinks>
  <pageMargins left="0.7" right="0.7" top="0.75" bottom="0.75" header="0.3" footer="0.3"/>
  <pageSetup orientation="landscape"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Normal="100" workbookViewId="0">
      <selection activeCell="B21" sqref="B21:K21"/>
    </sheetView>
  </sheetViews>
  <sheetFormatPr defaultRowHeight="14.5"/>
  <cols>
    <col min="1" max="1" width="4.6328125" customWidth="1"/>
    <col min="2" max="4" width="10.6328125" customWidth="1"/>
    <col min="5" max="6" width="12.6328125" customWidth="1"/>
    <col min="7" max="7" width="4.6328125" customWidth="1"/>
    <col min="8" max="8" width="3.6328125" customWidth="1"/>
    <col min="9" max="9" width="25.6328125" customWidth="1"/>
    <col min="10" max="10" width="3.6328125" customWidth="1"/>
    <col min="11" max="11" width="24.6328125" customWidth="1"/>
  </cols>
  <sheetData>
    <row r="1" spans="1:12" s="26" customFormat="1">
      <c r="A1" s="28"/>
      <c r="B1" s="26" t="s">
        <v>68</v>
      </c>
      <c r="C1" s="29"/>
      <c r="D1" s="26" t="s">
        <v>69</v>
      </c>
      <c r="F1" s="623"/>
      <c r="G1" s="623"/>
      <c r="H1" s="26" t="s">
        <v>70</v>
      </c>
      <c r="J1" s="30"/>
      <c r="K1" s="26" t="s">
        <v>71</v>
      </c>
    </row>
    <row r="2" spans="1:12" s="25" customFormat="1">
      <c r="A2" s="27" t="s">
        <v>0</v>
      </c>
      <c r="B2" s="27"/>
      <c r="C2" s="27"/>
      <c r="F2" s="36"/>
      <c r="G2" s="36"/>
    </row>
    <row r="3" spans="1:12" ht="15.5">
      <c r="A3" s="2" t="s">
        <v>73</v>
      </c>
      <c r="B3" s="3"/>
      <c r="C3" s="3"/>
      <c r="D3" s="1"/>
      <c r="E3" s="27"/>
      <c r="F3" s="27"/>
      <c r="G3" s="27"/>
      <c r="H3" s="1"/>
      <c r="I3" s="1"/>
      <c r="J3" s="1"/>
      <c r="K3" s="1"/>
      <c r="L3" s="54"/>
    </row>
    <row r="4" spans="1:12" ht="15.5">
      <c r="A4" s="617" t="s">
        <v>109</v>
      </c>
      <c r="B4" s="617"/>
      <c r="C4" s="617"/>
      <c r="D4" s="1"/>
      <c r="E4" s="3"/>
      <c r="F4" s="3"/>
      <c r="G4" s="3"/>
      <c r="H4" s="1"/>
      <c r="I4" s="618" t="s">
        <v>11</v>
      </c>
      <c r="J4" s="618"/>
      <c r="K4" s="618"/>
      <c r="L4" s="54"/>
    </row>
    <row r="5" spans="1:12" s="37" customFormat="1">
      <c r="A5" s="42" t="s">
        <v>72</v>
      </c>
      <c r="B5" s="38"/>
      <c r="C5" s="38"/>
      <c r="D5" s="39"/>
      <c r="E5" s="38"/>
      <c r="F5" s="38"/>
      <c r="G5" s="38"/>
      <c r="H5" s="39"/>
      <c r="I5" s="40"/>
      <c r="J5" s="40"/>
      <c r="K5" s="41" t="s">
        <v>157</v>
      </c>
    </row>
    <row r="6" spans="1:12" ht="30.75" customHeight="1">
      <c r="A6" s="624" t="s">
        <v>466</v>
      </c>
      <c r="B6" s="625"/>
      <c r="C6" s="625"/>
      <c r="D6" s="625"/>
      <c r="E6" s="625"/>
      <c r="F6" s="625"/>
      <c r="G6" s="625"/>
      <c r="H6" s="625"/>
      <c r="I6" s="625"/>
      <c r="J6" s="625"/>
      <c r="K6" s="626"/>
      <c r="L6" s="54"/>
    </row>
    <row r="7" spans="1:12">
      <c r="A7" s="609" t="s">
        <v>1</v>
      </c>
      <c r="B7" s="610"/>
      <c r="C7" s="620"/>
      <c r="D7" s="621"/>
      <c r="E7" s="621"/>
      <c r="F7" s="621"/>
      <c r="G7" s="621"/>
      <c r="H7" s="622"/>
      <c r="I7" s="615" t="s">
        <v>10</v>
      </c>
      <c r="J7" s="616"/>
      <c r="K7" s="35" t="s">
        <v>2</v>
      </c>
      <c r="L7" s="54"/>
    </row>
    <row r="8" spans="1:12">
      <c r="A8" s="609" t="s">
        <v>3</v>
      </c>
      <c r="B8" s="610"/>
      <c r="C8" s="620"/>
      <c r="D8" s="621"/>
      <c r="E8" s="621"/>
      <c r="F8" s="621"/>
      <c r="G8" s="621"/>
      <c r="H8" s="622"/>
      <c r="I8" s="615" t="s">
        <v>4</v>
      </c>
      <c r="J8" s="616"/>
      <c r="K8" s="67"/>
      <c r="L8" s="51"/>
    </row>
    <row r="9" spans="1:12">
      <c r="A9" s="23"/>
      <c r="B9" s="23"/>
      <c r="C9" s="23"/>
      <c r="D9" s="23"/>
      <c r="E9" s="23"/>
      <c r="F9" s="23"/>
      <c r="G9" s="23"/>
      <c r="H9" s="23"/>
      <c r="I9" s="24"/>
      <c r="J9" s="24"/>
      <c r="K9" s="23"/>
    </row>
    <row r="10" spans="1:12">
      <c r="A10" s="23"/>
      <c r="B10" s="43" t="s">
        <v>115</v>
      </c>
      <c r="C10" s="23"/>
      <c r="D10" s="23"/>
      <c r="E10" s="23"/>
      <c r="F10" s="23"/>
      <c r="G10" s="23"/>
      <c r="H10" s="23"/>
      <c r="I10" s="24"/>
      <c r="J10" s="24"/>
      <c r="K10" s="23"/>
    </row>
    <row r="11" spans="1:12">
      <c r="A11" s="23"/>
      <c r="B11" s="23"/>
      <c r="C11" s="23"/>
      <c r="D11" s="23"/>
      <c r="E11" s="23"/>
      <c r="F11" s="23"/>
      <c r="G11" s="23"/>
      <c r="H11" s="23"/>
      <c r="I11" s="24"/>
      <c r="J11" s="24"/>
      <c r="K11" s="23"/>
    </row>
    <row r="12" spans="1:12">
      <c r="A12" s="27" t="s">
        <v>0</v>
      </c>
      <c r="B12" s="27"/>
      <c r="C12" s="27"/>
      <c r="D12" s="25"/>
      <c r="E12" s="25"/>
      <c r="F12" s="36"/>
      <c r="G12" s="36"/>
      <c r="H12" s="25"/>
      <c r="I12" s="25"/>
      <c r="J12" s="25"/>
      <c r="K12" s="25"/>
    </row>
    <row r="13" spans="1:12" ht="15.5">
      <c r="A13" s="2" t="s">
        <v>73</v>
      </c>
      <c r="B13" s="3"/>
      <c r="C13" s="3"/>
      <c r="D13" s="1"/>
      <c r="E13" s="27"/>
      <c r="F13" s="27"/>
      <c r="G13" s="27"/>
      <c r="H13" s="1"/>
      <c r="I13" s="1"/>
      <c r="J13" s="1"/>
      <c r="K13" s="1"/>
    </row>
    <row r="14" spans="1:12" ht="15.5">
      <c r="A14" s="617" t="s">
        <v>109</v>
      </c>
      <c r="B14" s="617"/>
      <c r="C14" s="617"/>
      <c r="D14" s="1"/>
      <c r="E14" s="3"/>
      <c r="F14" s="3"/>
      <c r="G14" s="3"/>
      <c r="H14" s="1"/>
      <c r="I14" s="618" t="s">
        <v>11</v>
      </c>
      <c r="J14" s="618"/>
      <c r="K14" s="618"/>
    </row>
    <row r="15" spans="1:12">
      <c r="A15" s="42" t="s">
        <v>72</v>
      </c>
      <c r="B15" s="38"/>
      <c r="C15" s="38"/>
      <c r="D15" s="39"/>
      <c r="E15" s="38"/>
      <c r="F15" s="38"/>
      <c r="G15" s="38"/>
      <c r="H15" s="39"/>
      <c r="I15" s="40"/>
      <c r="J15" s="40"/>
      <c r="K15" s="41" t="s">
        <v>157</v>
      </c>
    </row>
    <row r="16" spans="1:12">
      <c r="A16" s="609" t="s">
        <v>1</v>
      </c>
      <c r="B16" s="610"/>
      <c r="C16" s="611"/>
      <c r="D16" s="612"/>
      <c r="E16" s="612"/>
      <c r="F16" s="612"/>
      <c r="G16" s="612"/>
      <c r="H16" s="619"/>
      <c r="I16" s="615" t="s">
        <v>10</v>
      </c>
      <c r="J16" s="616"/>
      <c r="K16" s="35" t="s">
        <v>2</v>
      </c>
    </row>
    <row r="17" spans="1:11">
      <c r="A17" s="609" t="s">
        <v>3</v>
      </c>
      <c r="B17" s="610"/>
      <c r="C17" s="611"/>
      <c r="D17" s="612"/>
      <c r="E17" s="613"/>
      <c r="F17" s="613"/>
      <c r="G17" s="613"/>
      <c r="H17" s="614"/>
      <c r="I17" s="615" t="s">
        <v>4</v>
      </c>
      <c r="J17" s="616"/>
      <c r="K17" s="66"/>
    </row>
    <row r="18" spans="1:11">
      <c r="A18" s="49"/>
      <c r="B18" s="49"/>
      <c r="C18" s="49"/>
      <c r="D18" s="49"/>
      <c r="E18" s="49"/>
      <c r="F18" s="49"/>
      <c r="G18" s="49"/>
      <c r="H18" s="49"/>
      <c r="I18" s="24"/>
      <c r="J18" s="24"/>
      <c r="K18" s="49"/>
    </row>
    <row r="19" spans="1:11">
      <c r="A19" s="49"/>
      <c r="B19" s="43"/>
      <c r="C19" s="49"/>
      <c r="D19" s="49"/>
      <c r="E19" s="49"/>
      <c r="F19" s="49"/>
      <c r="G19" s="49"/>
      <c r="H19" s="49"/>
      <c r="I19" s="24"/>
      <c r="J19" s="24"/>
      <c r="K19" s="49"/>
    </row>
    <row r="20" spans="1:11">
      <c r="A20" s="18"/>
      <c r="B20" s="6" t="s">
        <v>210</v>
      </c>
      <c r="C20" s="6"/>
      <c r="D20" s="6"/>
      <c r="E20" s="6"/>
      <c r="F20" s="6"/>
      <c r="G20" s="18"/>
      <c r="H20" s="17"/>
      <c r="I20" s="17"/>
      <c r="J20" s="7"/>
      <c r="K20" s="7"/>
    </row>
    <row r="21" spans="1:11">
      <c r="A21" s="18"/>
      <c r="B21" s="440" t="s">
        <v>768</v>
      </c>
      <c r="C21" s="440"/>
      <c r="D21" s="440"/>
      <c r="E21" s="440"/>
      <c r="F21" s="440"/>
      <c r="G21" s="441"/>
      <c r="H21" s="442"/>
      <c r="I21" s="442"/>
      <c r="J21" s="443"/>
      <c r="K21" s="443"/>
    </row>
    <row r="22" spans="1:11">
      <c r="A22" s="18"/>
      <c r="B22" s="6"/>
      <c r="C22" s="6"/>
      <c r="D22" s="6"/>
      <c r="E22" s="6"/>
      <c r="F22" s="6"/>
      <c r="G22" s="18"/>
      <c r="H22" s="17"/>
      <c r="I22" s="17"/>
      <c r="J22" s="7"/>
      <c r="K22" s="7"/>
    </row>
    <row r="23" spans="1:11">
      <c r="A23" s="18"/>
      <c r="B23" s="6"/>
      <c r="C23" s="6"/>
      <c r="D23" s="6"/>
      <c r="E23" s="6"/>
      <c r="F23" s="6"/>
      <c r="G23" s="18"/>
      <c r="H23" s="17"/>
      <c r="I23" s="17"/>
      <c r="J23" s="7"/>
      <c r="K23" s="7"/>
    </row>
    <row r="24" spans="1:11" ht="15" customHeight="1">
      <c r="A24" s="5"/>
      <c r="B24" s="4"/>
      <c r="C24" s="4"/>
      <c r="D24" s="4"/>
      <c r="E24" s="4"/>
      <c r="F24" s="4"/>
      <c r="G24" s="4"/>
      <c r="H24" s="4"/>
      <c r="I24" s="4"/>
      <c r="J24" s="4"/>
      <c r="K24" s="4"/>
    </row>
    <row r="25" spans="1:11">
      <c r="A25" s="4"/>
      <c r="B25" s="4"/>
      <c r="C25" s="4"/>
      <c r="D25" s="4"/>
      <c r="E25" s="4"/>
      <c r="F25" s="4"/>
      <c r="G25" s="4"/>
      <c r="H25" s="4"/>
      <c r="I25" s="4"/>
      <c r="J25" s="4"/>
      <c r="K25" s="4"/>
    </row>
    <row r="26" spans="1:11">
      <c r="A26" s="4"/>
      <c r="B26" s="4"/>
      <c r="C26" s="4"/>
      <c r="D26" s="4"/>
      <c r="E26" s="4"/>
      <c r="F26" s="4"/>
      <c r="G26" s="4"/>
      <c r="H26" s="4"/>
      <c r="I26" s="4"/>
      <c r="J26" s="4"/>
      <c r="K26" s="4"/>
    </row>
    <row r="27" spans="1:11">
      <c r="A27" s="4"/>
      <c r="B27" s="4"/>
      <c r="C27" s="4"/>
      <c r="D27" s="4"/>
      <c r="E27" s="4"/>
      <c r="F27" s="4"/>
      <c r="G27" s="4"/>
      <c r="H27" s="4"/>
      <c r="I27" s="4"/>
      <c r="J27" s="4"/>
      <c r="K27" s="4"/>
    </row>
    <row r="28" spans="1:11">
      <c r="A28" s="4"/>
      <c r="B28" s="4"/>
      <c r="C28" s="4"/>
      <c r="D28" s="4"/>
      <c r="E28" s="4"/>
      <c r="F28" s="4"/>
      <c r="G28" s="4"/>
      <c r="H28" s="4"/>
      <c r="I28" s="4"/>
      <c r="J28" s="4"/>
      <c r="K28" s="4"/>
    </row>
    <row r="29" spans="1:11">
      <c r="A29" s="4"/>
      <c r="B29" s="4"/>
      <c r="C29" s="4"/>
      <c r="D29" s="4"/>
      <c r="E29" s="4"/>
      <c r="F29" s="4"/>
      <c r="G29" s="4"/>
      <c r="H29" s="4"/>
      <c r="I29" s="4"/>
      <c r="J29" s="4"/>
      <c r="K29" s="4"/>
    </row>
    <row r="30" spans="1:11">
      <c r="A30" s="4"/>
      <c r="B30" s="4"/>
      <c r="C30" s="4"/>
      <c r="D30" s="4"/>
      <c r="E30" s="4"/>
      <c r="F30" s="4"/>
      <c r="G30" s="4"/>
      <c r="H30" s="4"/>
      <c r="I30" s="4"/>
      <c r="J30" s="4"/>
      <c r="K30" s="4"/>
    </row>
  </sheetData>
  <mergeCells count="18">
    <mergeCell ref="C7:H7"/>
    <mergeCell ref="C8:H8"/>
    <mergeCell ref="F1:G1"/>
    <mergeCell ref="A6:K6"/>
    <mergeCell ref="I4:K4"/>
    <mergeCell ref="I7:J7"/>
    <mergeCell ref="I8:J8"/>
    <mergeCell ref="A7:B7"/>
    <mergeCell ref="A8:B8"/>
    <mergeCell ref="A4:C4"/>
    <mergeCell ref="A17:B17"/>
    <mergeCell ref="C17:H17"/>
    <mergeCell ref="I17:J17"/>
    <mergeCell ref="A14:C14"/>
    <mergeCell ref="I14:K14"/>
    <mergeCell ref="A16:B16"/>
    <mergeCell ref="C16:H16"/>
    <mergeCell ref="I16:J16"/>
  </mergeCells>
  <pageMargins left="0.5" right="0.5"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7"/>
  <sheetViews>
    <sheetView zoomScaleNormal="100" workbookViewId="0">
      <selection activeCell="I19" sqref="I19"/>
    </sheetView>
  </sheetViews>
  <sheetFormatPr defaultRowHeight="14.5"/>
  <cols>
    <col min="1" max="1" width="4.6328125" customWidth="1"/>
    <col min="2" max="4" width="10.6328125" customWidth="1"/>
    <col min="5" max="5" width="5" customWidth="1"/>
    <col min="6" max="6" width="21.453125" customWidth="1"/>
    <col min="7" max="7" width="4.6328125" customWidth="1"/>
    <col min="8" max="8" width="3.6328125" customWidth="1"/>
    <col min="9" max="9" width="25.6328125" customWidth="1"/>
    <col min="10" max="10" width="3.6328125" customWidth="1"/>
    <col min="11" max="11" width="42.90625" customWidth="1"/>
  </cols>
  <sheetData>
    <row r="1" spans="1:12" s="26" customFormat="1">
      <c r="B1" s="28"/>
      <c r="C1" s="26" t="s">
        <v>68</v>
      </c>
      <c r="D1" s="29"/>
      <c r="E1" s="26" t="s">
        <v>69</v>
      </c>
      <c r="G1" s="623"/>
      <c r="H1" s="623"/>
      <c r="I1" s="26" t="s">
        <v>70</v>
      </c>
      <c r="K1" s="30"/>
      <c r="L1" s="26" t="s">
        <v>71</v>
      </c>
    </row>
    <row r="2" spans="1:12">
      <c r="A2" s="4"/>
      <c r="B2" s="4"/>
      <c r="C2" s="4"/>
      <c r="D2" s="4"/>
      <c r="E2" s="4"/>
      <c r="F2" s="4"/>
      <c r="G2" s="4"/>
      <c r="H2" s="4"/>
      <c r="I2" s="4"/>
      <c r="J2" s="4"/>
      <c r="K2" s="4"/>
    </row>
    <row r="3" spans="1:12">
      <c r="A3" s="646" t="s">
        <v>19</v>
      </c>
      <c r="B3" s="647"/>
      <c r="C3" s="647"/>
      <c r="D3" s="647"/>
      <c r="E3" s="647"/>
      <c r="F3" s="647"/>
      <c r="G3" s="647"/>
      <c r="H3" s="647"/>
      <c r="I3" s="647"/>
      <c r="J3" s="647"/>
      <c r="K3" s="648"/>
    </row>
    <row r="4" spans="1:12">
      <c r="A4" s="200" t="s">
        <v>48</v>
      </c>
      <c r="B4" s="638" t="s">
        <v>6</v>
      </c>
      <c r="C4" s="638"/>
      <c r="D4" s="638"/>
      <c r="E4" s="649"/>
      <c r="F4" s="649"/>
      <c r="G4" s="200" t="s">
        <v>51</v>
      </c>
      <c r="H4" s="641" t="s">
        <v>7</v>
      </c>
      <c r="I4" s="641"/>
      <c r="J4" s="650"/>
      <c r="K4" s="650"/>
    </row>
    <row r="5" spans="1:12">
      <c r="A5" s="200" t="s">
        <v>49</v>
      </c>
      <c r="B5" s="638" t="s">
        <v>5</v>
      </c>
      <c r="C5" s="638"/>
      <c r="D5" s="638"/>
      <c r="E5" s="639" t="s">
        <v>14</v>
      </c>
      <c r="F5" s="640"/>
      <c r="G5" s="216" t="s">
        <v>52</v>
      </c>
      <c r="H5" s="641" t="s">
        <v>13</v>
      </c>
      <c r="I5" s="641"/>
      <c r="J5" s="642"/>
      <c r="K5" s="642"/>
    </row>
    <row r="6" spans="1:12">
      <c r="A6" s="200" t="s">
        <v>50</v>
      </c>
      <c r="B6" s="643" t="s">
        <v>15</v>
      </c>
      <c r="C6" s="644"/>
      <c r="D6" s="644"/>
      <c r="E6" s="644"/>
      <c r="F6" s="645"/>
      <c r="G6" s="414" t="s">
        <v>60</v>
      </c>
      <c r="H6" s="641" t="s">
        <v>8</v>
      </c>
      <c r="I6" s="641"/>
      <c r="J6" s="642"/>
      <c r="K6" s="642"/>
    </row>
    <row r="7" spans="1:12">
      <c r="A7" s="334" t="s">
        <v>17</v>
      </c>
      <c r="B7" s="632" t="s">
        <v>756</v>
      </c>
      <c r="C7" s="632"/>
      <c r="D7" s="632"/>
      <c r="E7" s="335" t="s">
        <v>17</v>
      </c>
      <c r="F7" s="438" t="s">
        <v>759</v>
      </c>
      <c r="G7" s="33" t="s">
        <v>17</v>
      </c>
      <c r="H7" s="633" t="s">
        <v>762</v>
      </c>
      <c r="I7" s="633"/>
      <c r="J7" s="633"/>
      <c r="K7" s="634"/>
    </row>
    <row r="8" spans="1:12">
      <c r="A8" s="31" t="s">
        <v>17</v>
      </c>
      <c r="B8" s="635" t="s">
        <v>757</v>
      </c>
      <c r="C8" s="635"/>
      <c r="D8" s="635"/>
      <c r="E8" s="33" t="s">
        <v>17</v>
      </c>
      <c r="F8" s="436" t="s">
        <v>760</v>
      </c>
      <c r="G8" s="441" t="s">
        <v>17</v>
      </c>
      <c r="H8" s="636" t="s">
        <v>763</v>
      </c>
      <c r="I8" s="636"/>
      <c r="J8" s="636"/>
      <c r="K8" s="637"/>
    </row>
    <row r="9" spans="1:12">
      <c r="A9" s="32" t="s">
        <v>17</v>
      </c>
      <c r="B9" s="629" t="s">
        <v>758</v>
      </c>
      <c r="C9" s="629"/>
      <c r="D9" s="629"/>
      <c r="E9" s="34" t="s">
        <v>17</v>
      </c>
      <c r="F9" s="437" t="s">
        <v>761</v>
      </c>
      <c r="G9" s="34" t="s">
        <v>17</v>
      </c>
      <c r="H9" s="437" t="s">
        <v>16</v>
      </c>
      <c r="I9" s="437"/>
      <c r="J9" s="630"/>
      <c r="K9" s="631"/>
    </row>
    <row r="10" spans="1:12">
      <c r="A10" s="18"/>
      <c r="B10" s="19"/>
      <c r="C10" s="19"/>
      <c r="D10" s="19"/>
      <c r="E10" s="19"/>
      <c r="F10" s="19"/>
      <c r="G10" s="18"/>
      <c r="H10" s="17"/>
      <c r="I10" s="17"/>
      <c r="J10" s="7"/>
      <c r="K10" s="7"/>
    </row>
    <row r="11" spans="1:12">
      <c r="A11" s="4"/>
      <c r="B11" s="4"/>
      <c r="C11" s="4"/>
      <c r="D11" s="4"/>
      <c r="E11" s="628" t="s">
        <v>426</v>
      </c>
      <c r="F11" s="628"/>
      <c r="G11" s="4"/>
      <c r="H11" s="4"/>
      <c r="I11" s="4"/>
      <c r="J11" s="4"/>
      <c r="K11" s="4"/>
    </row>
    <row r="12" spans="1:12" ht="15" customHeight="1">
      <c r="E12" s="627">
        <v>1</v>
      </c>
      <c r="F12" s="627"/>
      <c r="I12" s="960" t="s">
        <v>1107</v>
      </c>
      <c r="J12" s="960"/>
      <c r="K12" s="960"/>
    </row>
    <row r="13" spans="1:12">
      <c r="E13" s="627">
        <v>2</v>
      </c>
      <c r="F13" s="627"/>
      <c r="I13" s="960"/>
      <c r="J13" s="960"/>
      <c r="K13" s="960"/>
    </row>
    <row r="14" spans="1:12">
      <c r="E14" s="627">
        <v>3</v>
      </c>
      <c r="F14" s="627"/>
      <c r="I14" s="960"/>
      <c r="J14" s="960"/>
      <c r="K14" s="960"/>
    </row>
    <row r="15" spans="1:12">
      <c r="E15" s="627">
        <v>4</v>
      </c>
      <c r="F15" s="627"/>
      <c r="I15" s="960"/>
      <c r="J15" s="960"/>
      <c r="K15" s="960"/>
    </row>
    <row r="16" spans="1:12">
      <c r="E16" s="627">
        <v>5</v>
      </c>
      <c r="F16" s="627"/>
    </row>
    <row r="17" spans="1:13">
      <c r="E17" s="627">
        <v>6</v>
      </c>
      <c r="F17" s="627"/>
    </row>
    <row r="18" spans="1:13">
      <c r="E18" s="627">
        <v>7</v>
      </c>
      <c r="F18" s="627"/>
    </row>
    <row r="19" spans="1:13">
      <c r="E19" s="627">
        <v>8</v>
      </c>
      <c r="F19" s="627"/>
    </row>
    <row r="20" spans="1:13">
      <c r="E20" s="627">
        <v>9</v>
      </c>
      <c r="F20" s="627"/>
    </row>
    <row r="21" spans="1:13">
      <c r="E21" s="627">
        <v>10</v>
      </c>
      <c r="F21" s="627"/>
    </row>
    <row r="22" spans="1:13">
      <c r="E22" s="627">
        <v>11</v>
      </c>
      <c r="F22" s="627"/>
    </row>
    <row r="23" spans="1:13">
      <c r="A23" s="45"/>
      <c r="B23" s="45"/>
      <c r="E23" s="627">
        <v>12</v>
      </c>
      <c r="F23" s="627"/>
    </row>
    <row r="24" spans="1:13">
      <c r="A24" s="45"/>
      <c r="B24" s="45"/>
      <c r="E24" s="627">
        <v>13</v>
      </c>
      <c r="F24" s="627"/>
    </row>
    <row r="25" spans="1:13">
      <c r="A25" s="45"/>
      <c r="B25" s="45"/>
      <c r="E25" s="627">
        <v>14</v>
      </c>
      <c r="F25" s="627"/>
    </row>
    <row r="26" spans="1:13">
      <c r="C26" s="45"/>
      <c r="D26" s="45"/>
      <c r="E26" s="627">
        <v>15</v>
      </c>
      <c r="F26" s="627"/>
      <c r="G26" s="45"/>
      <c r="H26" s="45"/>
      <c r="I26" s="45"/>
      <c r="J26" s="45"/>
      <c r="K26" s="45"/>
      <c r="L26" s="45"/>
      <c r="M26" s="45"/>
    </row>
    <row r="27" spans="1:13">
      <c r="E27" s="627">
        <v>16</v>
      </c>
      <c r="F27" s="627"/>
    </row>
  </sheetData>
  <mergeCells count="37">
    <mergeCell ref="I12:K15"/>
    <mergeCell ref="G1:H1"/>
    <mergeCell ref="A3:K3"/>
    <mergeCell ref="B4:D4"/>
    <mergeCell ref="E4:F4"/>
    <mergeCell ref="H4:I4"/>
    <mergeCell ref="J4:K4"/>
    <mergeCell ref="B5:D5"/>
    <mergeCell ref="E5:F5"/>
    <mergeCell ref="H5:I5"/>
    <mergeCell ref="J5:K5"/>
    <mergeCell ref="B6:F6"/>
    <mergeCell ref="H6:I6"/>
    <mergeCell ref="J6:K6"/>
    <mergeCell ref="B9:D9"/>
    <mergeCell ref="J9:K9"/>
    <mergeCell ref="B7:D7"/>
    <mergeCell ref="H7:K7"/>
    <mergeCell ref="B8:D8"/>
    <mergeCell ref="H8:K8"/>
    <mergeCell ref="E11:F11"/>
    <mergeCell ref="E12:F12"/>
    <mergeCell ref="E13:F13"/>
    <mergeCell ref="E14:F14"/>
    <mergeCell ref="E15:F15"/>
    <mergeCell ref="E16:F16"/>
    <mergeCell ref="E17:F17"/>
    <mergeCell ref="E18:F18"/>
    <mergeCell ref="E19:F19"/>
    <mergeCell ref="E20:F20"/>
    <mergeCell ref="E26:F26"/>
    <mergeCell ref="E27:F27"/>
    <mergeCell ref="E21:F21"/>
    <mergeCell ref="E22:F22"/>
    <mergeCell ref="E23:F23"/>
    <mergeCell ref="E24:F24"/>
    <mergeCell ref="E25:F25"/>
  </mergeCells>
  <pageMargins left="0.5" right="0.5" top="0.75" bottom="0.75" header="0.3" footer="0.3"/>
  <pageSetup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20"/>
  <sheetViews>
    <sheetView zoomScaleNormal="100" workbookViewId="0">
      <selection activeCell="G15" sqref="G15"/>
    </sheetView>
  </sheetViews>
  <sheetFormatPr defaultColWidth="9.08984375" defaultRowHeight="14.5"/>
  <cols>
    <col min="1" max="1" width="7.08984375" style="70" customWidth="1"/>
    <col min="2" max="2" width="35" style="70" customWidth="1"/>
    <col min="3" max="3" width="10.36328125" style="70" customWidth="1"/>
    <col min="4" max="4" width="30.36328125" style="70" customWidth="1"/>
    <col min="5" max="5" width="10.08984375" style="70" customWidth="1"/>
    <col min="6" max="6" width="30.6328125" style="70" customWidth="1"/>
    <col min="7" max="7" width="15.08984375" style="70" customWidth="1"/>
    <col min="8" max="8" width="15.6328125" style="70" customWidth="1"/>
    <col min="9" max="9" width="10.54296875" style="70" customWidth="1"/>
    <col min="10" max="10" width="10.6328125" style="70" customWidth="1"/>
    <col min="11" max="16" width="9.08984375" style="70"/>
    <col min="17" max="17" width="22.54296875" style="70" customWidth="1"/>
    <col min="18" max="16384" width="9.08984375" style="70"/>
  </cols>
  <sheetData>
    <row r="1" spans="1:17">
      <c r="B1" s="72"/>
      <c r="C1" s="70" t="s">
        <v>68</v>
      </c>
      <c r="E1" s="73"/>
      <c r="F1" s="70" t="s">
        <v>69</v>
      </c>
      <c r="H1" s="623"/>
      <c r="I1" s="623"/>
      <c r="J1" s="70" t="s">
        <v>70</v>
      </c>
      <c r="L1" s="74"/>
      <c r="M1" s="70" t="s">
        <v>71</v>
      </c>
    </row>
    <row r="2" spans="1:17">
      <c r="A2" s="55"/>
      <c r="B2" s="55"/>
      <c r="C2" s="55"/>
      <c r="D2" s="55"/>
      <c r="E2" s="55"/>
      <c r="F2" s="55"/>
      <c r="G2" s="55"/>
      <c r="H2" s="55"/>
      <c r="I2" s="55"/>
      <c r="J2" s="55"/>
    </row>
    <row r="3" spans="1:17" ht="15" customHeight="1">
      <c r="A3" s="661" t="s">
        <v>22</v>
      </c>
      <c r="B3" s="661"/>
      <c r="C3" s="661"/>
      <c r="D3" s="661"/>
      <c r="E3" s="661"/>
      <c r="F3" s="661"/>
      <c r="G3" s="61"/>
      <c r="H3" s="61"/>
      <c r="I3" s="61"/>
      <c r="J3" s="61"/>
      <c r="K3" s="56"/>
    </row>
    <row r="4" spans="1:17" ht="31.5" customHeight="1">
      <c r="A4" s="662" t="s">
        <v>466</v>
      </c>
      <c r="B4" s="662"/>
      <c r="C4" s="662"/>
      <c r="D4" s="662"/>
      <c r="E4" s="662"/>
      <c r="F4" s="662"/>
      <c r="G4" s="60"/>
      <c r="H4" s="60"/>
      <c r="I4" s="60"/>
      <c r="J4" s="60"/>
      <c r="K4" s="56"/>
    </row>
    <row r="5" spans="1:17" ht="16.5" customHeight="1">
      <c r="A5" s="663" t="s">
        <v>12</v>
      </c>
      <c r="B5" s="663"/>
      <c r="C5" s="663"/>
      <c r="D5" s="663"/>
      <c r="E5" s="663"/>
      <c r="F5" s="663"/>
      <c r="G5" s="56"/>
      <c r="H5" s="664"/>
      <c r="I5" s="664"/>
      <c r="J5" s="664"/>
      <c r="K5" s="56"/>
    </row>
    <row r="6" spans="1:17" ht="16.5" customHeight="1">
      <c r="A6" s="663"/>
      <c r="B6" s="663"/>
      <c r="C6" s="663"/>
      <c r="D6" s="663"/>
      <c r="E6" s="663"/>
      <c r="F6" s="663"/>
      <c r="G6" s="86"/>
      <c r="H6" s="307"/>
      <c r="I6" s="86"/>
      <c r="J6" s="86"/>
      <c r="K6" s="56"/>
    </row>
    <row r="7" spans="1:17">
      <c r="A7" s="652" t="s">
        <v>48</v>
      </c>
      <c r="B7" s="652"/>
      <c r="C7" s="653" t="s">
        <v>49</v>
      </c>
      <c r="D7" s="653"/>
      <c r="E7" s="653" t="s">
        <v>50</v>
      </c>
      <c r="F7" s="653"/>
      <c r="G7" s="139"/>
      <c r="H7" s="139"/>
      <c r="I7" s="17"/>
      <c r="J7" s="56"/>
      <c r="K7" s="56"/>
    </row>
    <row r="8" spans="1:17">
      <c r="A8" s="656" t="s">
        <v>726</v>
      </c>
      <c r="B8" s="657"/>
      <c r="C8" s="658" t="s">
        <v>727</v>
      </c>
      <c r="D8" s="659"/>
      <c r="E8" s="658" t="s">
        <v>728</v>
      </c>
      <c r="F8" s="659"/>
      <c r="G8" s="139"/>
      <c r="H8" s="139"/>
      <c r="I8" s="17"/>
      <c r="J8" s="56"/>
      <c r="K8" s="56"/>
    </row>
    <row r="9" spans="1:17" ht="15" customHeight="1">
      <c r="A9" s="424" t="s">
        <v>17</v>
      </c>
      <c r="B9" s="423" t="s">
        <v>729</v>
      </c>
      <c r="C9" s="138" t="s">
        <v>17</v>
      </c>
      <c r="D9" s="237" t="s">
        <v>235</v>
      </c>
      <c r="E9" s="138" t="s">
        <v>17</v>
      </c>
      <c r="F9" s="237" t="s">
        <v>234</v>
      </c>
      <c r="G9" s="186" t="s">
        <v>565</v>
      </c>
      <c r="H9" s="56"/>
      <c r="I9" s="17"/>
      <c r="J9" s="82"/>
      <c r="K9" s="82"/>
      <c r="L9" s="47"/>
      <c r="M9" s="47"/>
      <c r="N9" s="47"/>
      <c r="O9" s="47"/>
      <c r="P9" s="47"/>
    </row>
    <row r="10" spans="1:17" ht="15" customHeight="1">
      <c r="A10" s="424" t="s">
        <v>17</v>
      </c>
      <c r="B10" s="423" t="s">
        <v>730</v>
      </c>
      <c r="C10" s="138" t="s">
        <v>17</v>
      </c>
      <c r="D10" s="237" t="s">
        <v>124</v>
      </c>
      <c r="E10" s="138" t="s">
        <v>17</v>
      </c>
      <c r="F10" s="236" t="s">
        <v>140</v>
      </c>
      <c r="G10" s="186" t="s">
        <v>566</v>
      </c>
      <c r="H10" s="56"/>
      <c r="I10" s="17"/>
      <c r="J10" s="82"/>
      <c r="K10" s="82"/>
      <c r="L10" s="47"/>
      <c r="M10" s="47"/>
      <c r="N10" s="47"/>
      <c r="O10" s="47"/>
      <c r="P10" s="47"/>
    </row>
    <row r="11" spans="1:17">
      <c r="A11" s="653" t="s">
        <v>731</v>
      </c>
      <c r="B11" s="653"/>
      <c r="C11" s="138" t="s">
        <v>17</v>
      </c>
      <c r="D11" s="236" t="s">
        <v>141</v>
      </c>
      <c r="E11" s="138" t="s">
        <v>17</v>
      </c>
      <c r="F11" s="236" t="s">
        <v>220</v>
      </c>
      <c r="G11" s="186" t="s">
        <v>567</v>
      </c>
      <c r="H11" s="56"/>
      <c r="I11" s="56"/>
      <c r="J11" s="82"/>
      <c r="K11" s="82"/>
      <c r="L11" s="418"/>
      <c r="M11" s="419"/>
      <c r="N11" s="420"/>
      <c r="O11" s="47"/>
      <c r="P11" s="47"/>
    </row>
    <row r="12" spans="1:17">
      <c r="A12" s="424" t="s">
        <v>17</v>
      </c>
      <c r="B12" s="423" t="s">
        <v>731</v>
      </c>
      <c r="C12" s="138" t="s">
        <v>17</v>
      </c>
      <c r="D12" s="423" t="s">
        <v>126</v>
      </c>
      <c r="E12" s="138" t="s">
        <v>17</v>
      </c>
      <c r="F12" s="236" t="s">
        <v>142</v>
      </c>
      <c r="G12" s="186" t="s">
        <v>568</v>
      </c>
      <c r="H12" s="56"/>
      <c r="I12" s="56"/>
      <c r="J12" s="85"/>
      <c r="K12" s="82"/>
      <c r="L12" s="418"/>
      <c r="M12" s="419"/>
      <c r="N12" s="420"/>
      <c r="O12" s="47"/>
      <c r="P12" s="47"/>
    </row>
    <row r="13" spans="1:17" ht="30" customHeight="1">
      <c r="A13" s="660"/>
      <c r="B13" s="660"/>
      <c r="C13" s="138" t="s">
        <v>17</v>
      </c>
      <c r="D13" s="236" t="s">
        <v>143</v>
      </c>
      <c r="E13" s="138" t="s">
        <v>17</v>
      </c>
      <c r="F13" s="236" t="s">
        <v>211</v>
      </c>
      <c r="G13" s="654" t="s">
        <v>765</v>
      </c>
      <c r="H13" s="655"/>
      <c r="I13" s="655"/>
      <c r="J13" s="655"/>
      <c r="K13" s="655"/>
      <c r="L13" s="655"/>
      <c r="M13" s="655"/>
      <c r="N13" s="655"/>
      <c r="O13" s="655"/>
      <c r="P13" s="655"/>
    </row>
    <row r="14" spans="1:17" ht="14.4" customHeight="1">
      <c r="A14" s="660"/>
      <c r="B14" s="660"/>
      <c r="C14" s="138" t="s">
        <v>17</v>
      </c>
      <c r="D14" s="236" t="s">
        <v>144</v>
      </c>
      <c r="E14" s="138" t="s">
        <v>17</v>
      </c>
      <c r="F14" s="236" t="s">
        <v>391</v>
      </c>
      <c r="G14" s="654" t="s">
        <v>896</v>
      </c>
      <c r="H14" s="655"/>
      <c r="I14" s="655"/>
      <c r="J14" s="655"/>
      <c r="K14" s="655"/>
      <c r="L14" s="655"/>
      <c r="M14" s="655"/>
      <c r="N14" s="655"/>
      <c r="O14" s="655"/>
      <c r="P14" s="655"/>
      <c r="Q14" s="655"/>
    </row>
    <row r="15" spans="1:17" ht="35.25" customHeight="1">
      <c r="A15" s="651" t="s">
        <v>764</v>
      </c>
      <c r="B15" s="651"/>
      <c r="C15" s="651"/>
      <c r="D15" s="651"/>
      <c r="E15" s="651"/>
      <c r="F15" s="651"/>
      <c r="G15" s="402"/>
      <c r="H15" s="56"/>
      <c r="I15" s="56"/>
      <c r="J15" s="407"/>
      <c r="K15" s="56"/>
      <c r="L15" s="418"/>
      <c r="M15" s="419"/>
      <c r="N15" s="420"/>
      <c r="O15" s="69"/>
    </row>
    <row r="16" spans="1:17" ht="35.25" customHeight="1">
      <c r="A16" s="651" t="s">
        <v>897</v>
      </c>
      <c r="B16" s="651"/>
      <c r="C16" s="651"/>
      <c r="D16" s="651"/>
      <c r="E16" s="651"/>
      <c r="F16" s="651"/>
      <c r="G16" s="402"/>
      <c r="H16" s="56"/>
      <c r="I16" s="56"/>
      <c r="J16" s="475"/>
      <c r="K16" s="56"/>
      <c r="L16" s="418"/>
      <c r="M16" s="419"/>
      <c r="N16" s="420"/>
      <c r="O16" s="69"/>
    </row>
    <row r="17" spans="1:15" ht="16.5" customHeight="1">
      <c r="A17" s="416"/>
      <c r="B17" s="416"/>
      <c r="C17" s="425"/>
      <c r="D17" s="425"/>
      <c r="E17" s="425"/>
      <c r="F17" s="425"/>
      <c r="H17" s="56"/>
      <c r="I17" s="56"/>
      <c r="J17" s="56"/>
      <c r="K17" s="56"/>
      <c r="L17" s="418"/>
      <c r="M17" s="420"/>
      <c r="N17" s="420"/>
      <c r="O17" s="69"/>
    </row>
    <row r="18" spans="1:15" ht="15" customHeight="1">
      <c r="A18" s="56"/>
      <c r="B18" s="56"/>
      <c r="C18" s="56"/>
      <c r="D18" s="56"/>
      <c r="E18" s="56"/>
      <c r="F18" s="56"/>
      <c r="G18" s="56"/>
      <c r="H18" s="56"/>
      <c r="I18" s="56"/>
      <c r="J18" s="56"/>
      <c r="K18" s="56"/>
      <c r="L18" s="421"/>
      <c r="M18" s="422"/>
      <c r="N18" s="422"/>
      <c r="O18" s="69"/>
    </row>
    <row r="19" spans="1:15" ht="15" customHeight="1">
      <c r="C19" s="69"/>
      <c r="G19" s="56"/>
      <c r="H19" s="56"/>
      <c r="I19" s="56"/>
      <c r="J19" s="56"/>
      <c r="K19" s="56"/>
      <c r="L19" s="418"/>
      <c r="M19" s="419"/>
      <c r="N19" s="420"/>
      <c r="O19" s="69"/>
    </row>
    <row r="20" spans="1:15">
      <c r="B20" s="65"/>
      <c r="C20" s="65"/>
      <c r="D20" s="65"/>
    </row>
  </sheetData>
  <mergeCells count="17">
    <mergeCell ref="H1:I1"/>
    <mergeCell ref="A3:F3"/>
    <mergeCell ref="A4:F4"/>
    <mergeCell ref="A5:F6"/>
    <mergeCell ref="H5:J5"/>
    <mergeCell ref="A16:F16"/>
    <mergeCell ref="A7:B7"/>
    <mergeCell ref="C7:D7"/>
    <mergeCell ref="E7:F7"/>
    <mergeCell ref="G13:P13"/>
    <mergeCell ref="A15:F15"/>
    <mergeCell ref="A8:B8"/>
    <mergeCell ref="C8:D8"/>
    <mergeCell ref="E8:F8"/>
    <mergeCell ref="A11:B11"/>
    <mergeCell ref="A13:B14"/>
    <mergeCell ref="G14:Q14"/>
  </mergeCells>
  <pageMargins left="0.5" right="0.5" top="0.75" bottom="0.75" header="0.3" footer="0.3"/>
  <pageSetup scale="95" fitToHeight="0"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24"/>
  <sheetViews>
    <sheetView topLeftCell="A10" zoomScale="110" zoomScaleNormal="110" workbookViewId="0">
      <selection activeCell="O25" sqref="O25"/>
    </sheetView>
  </sheetViews>
  <sheetFormatPr defaultColWidth="9.08984375" defaultRowHeight="13"/>
  <cols>
    <col min="1" max="1" width="15" style="8" customWidth="1"/>
    <col min="2" max="2" width="4.54296875" style="8" customWidth="1"/>
    <col min="3" max="3" width="14.54296875" style="8" customWidth="1"/>
    <col min="4" max="4" width="4.54296875" style="8" customWidth="1"/>
    <col min="5" max="5" width="12" style="8" customWidth="1"/>
    <col min="6" max="6" width="4.54296875" style="8" customWidth="1"/>
    <col min="7" max="7" width="12.90625" style="8" customWidth="1"/>
    <col min="8" max="8" width="4.54296875" style="8" customWidth="1"/>
    <col min="9" max="9" width="13.6328125" style="8" customWidth="1"/>
    <col min="10" max="10" width="4.54296875" style="8" customWidth="1"/>
    <col min="11" max="11" width="12.54296875" style="8" customWidth="1"/>
    <col min="12" max="12" width="4.54296875" style="8" customWidth="1"/>
    <col min="13" max="13" width="13" style="8" customWidth="1"/>
    <col min="14" max="14" width="4.54296875" style="8" customWidth="1"/>
    <col min="15" max="15" width="15.36328125" style="8" customWidth="1"/>
    <col min="16" max="16" width="30" style="8" customWidth="1"/>
    <col min="17" max="17" width="44.6328125" style="8" customWidth="1"/>
    <col min="18" max="18" width="30.08984375" style="8" customWidth="1"/>
    <col min="19" max="16384" width="9.08984375" style="8"/>
  </cols>
  <sheetData>
    <row r="1" spans="1:18" s="26" customFormat="1" ht="14.5">
      <c r="A1" s="28"/>
      <c r="B1" s="26" t="s">
        <v>68</v>
      </c>
      <c r="D1" s="29"/>
      <c r="E1" s="26" t="s">
        <v>69</v>
      </c>
      <c r="G1" s="623"/>
      <c r="H1" s="623"/>
      <c r="I1" s="26" t="s">
        <v>70</v>
      </c>
      <c r="L1" s="30"/>
      <c r="M1" s="26" t="s">
        <v>71</v>
      </c>
    </row>
    <row r="3" spans="1:18" s="12" customFormat="1" ht="15.9" customHeight="1" thickBot="1">
      <c r="A3" s="13"/>
      <c r="B3" s="14"/>
      <c r="C3" s="14"/>
      <c r="D3" s="14"/>
      <c r="E3" s="14"/>
      <c r="F3" s="14"/>
      <c r="G3" s="14"/>
      <c r="H3" s="14"/>
      <c r="I3" s="14"/>
      <c r="J3" s="14"/>
      <c r="K3" s="14"/>
      <c r="L3" s="14"/>
      <c r="M3" s="14"/>
      <c r="N3" s="14"/>
      <c r="O3" s="15"/>
      <c r="P3" s="16"/>
    </row>
    <row r="4" spans="1:18" ht="17.149999999999999" customHeight="1" thickBot="1">
      <c r="A4" s="666" t="s">
        <v>18</v>
      </c>
      <c r="B4" s="667"/>
      <c r="C4" s="667"/>
      <c r="D4" s="667"/>
      <c r="E4" s="667"/>
      <c r="F4" s="667"/>
      <c r="G4" s="667"/>
      <c r="H4" s="667"/>
      <c r="I4" s="667"/>
      <c r="J4" s="667"/>
      <c r="K4" s="667"/>
      <c r="L4" s="667"/>
      <c r="M4" s="667"/>
      <c r="N4" s="667"/>
      <c r="O4" s="667"/>
      <c r="P4" s="668"/>
    </row>
    <row r="5" spans="1:18" ht="17.149999999999999" customHeight="1" thickBot="1">
      <c r="A5" s="669" t="s">
        <v>59</v>
      </c>
      <c r="B5" s="670"/>
      <c r="C5" s="670"/>
      <c r="D5" s="670"/>
      <c r="E5" s="670"/>
      <c r="F5" s="670"/>
      <c r="G5" s="670"/>
      <c r="H5" s="670"/>
      <c r="I5" s="670"/>
      <c r="J5" s="670"/>
      <c r="K5" s="670"/>
      <c r="L5" s="670"/>
      <c r="M5" s="670"/>
      <c r="N5" s="670"/>
      <c r="O5" s="670"/>
      <c r="P5" s="671"/>
    </row>
    <row r="6" spans="1:18" s="293" customFormat="1" ht="15.9" customHeight="1">
      <c r="A6" s="291" t="s">
        <v>48</v>
      </c>
      <c r="B6" s="672" t="s">
        <v>374</v>
      </c>
      <c r="C6" s="291" t="s">
        <v>49</v>
      </c>
      <c r="D6" s="672" t="s">
        <v>374</v>
      </c>
      <c r="E6" s="291" t="s">
        <v>50</v>
      </c>
      <c r="F6" s="672" t="s">
        <v>374</v>
      </c>
      <c r="G6" s="291" t="s">
        <v>51</v>
      </c>
      <c r="H6" s="672" t="s">
        <v>374</v>
      </c>
      <c r="I6" s="291" t="s">
        <v>52</v>
      </c>
      <c r="J6" s="672" t="s">
        <v>374</v>
      </c>
      <c r="K6" s="291" t="s">
        <v>60</v>
      </c>
      <c r="L6" s="672" t="s">
        <v>374</v>
      </c>
      <c r="M6" s="291" t="s">
        <v>61</v>
      </c>
      <c r="N6" s="672" t="s">
        <v>374</v>
      </c>
      <c r="O6" s="291" t="s">
        <v>62</v>
      </c>
      <c r="P6" s="292" t="s">
        <v>63</v>
      </c>
    </row>
    <row r="7" spans="1:18" s="295" customFormat="1" ht="64.5" customHeight="1">
      <c r="A7" s="294" t="s">
        <v>379</v>
      </c>
      <c r="B7" s="672"/>
      <c r="C7" s="294" t="s">
        <v>380</v>
      </c>
      <c r="D7" s="672"/>
      <c r="E7" s="294" t="s">
        <v>381</v>
      </c>
      <c r="F7" s="672"/>
      <c r="G7" s="294" t="s">
        <v>382</v>
      </c>
      <c r="H7" s="672"/>
      <c r="I7" s="294" t="s">
        <v>383</v>
      </c>
      <c r="J7" s="672"/>
      <c r="K7" s="294" t="s">
        <v>384</v>
      </c>
      <c r="L7" s="672"/>
      <c r="M7" s="294" t="s">
        <v>385</v>
      </c>
      <c r="N7" s="672"/>
      <c r="O7" s="294" t="s">
        <v>386</v>
      </c>
      <c r="P7" s="673" t="s">
        <v>32</v>
      </c>
    </row>
    <row r="8" spans="1:18" s="295" customFormat="1" ht="15.75" customHeight="1">
      <c r="A8" s="294" t="s">
        <v>569</v>
      </c>
      <c r="B8" s="296"/>
      <c r="C8" s="294" t="s">
        <v>375</v>
      </c>
      <c r="D8" s="296"/>
      <c r="E8" s="294" t="s">
        <v>376</v>
      </c>
      <c r="F8" s="296"/>
      <c r="G8" s="294" t="s">
        <v>58</v>
      </c>
      <c r="H8" s="296"/>
      <c r="I8" s="294" t="s">
        <v>57</v>
      </c>
      <c r="J8" s="296"/>
      <c r="K8" s="294" t="s">
        <v>56</v>
      </c>
      <c r="L8" s="296"/>
      <c r="M8" s="294" t="s">
        <v>55</v>
      </c>
      <c r="N8" s="296"/>
      <c r="O8" s="294" t="s">
        <v>464</v>
      </c>
      <c r="P8" s="673"/>
    </row>
    <row r="9" spans="1:18" s="299" customFormat="1" ht="28.5" customHeight="1">
      <c r="A9" s="297" t="s">
        <v>377</v>
      </c>
      <c r="B9" s="298" t="s">
        <v>374</v>
      </c>
      <c r="C9" s="297" t="s">
        <v>377</v>
      </c>
      <c r="D9" s="298" t="s">
        <v>374</v>
      </c>
      <c r="E9" s="297" t="s">
        <v>377</v>
      </c>
      <c r="F9" s="298" t="s">
        <v>374</v>
      </c>
      <c r="G9" s="297" t="s">
        <v>377</v>
      </c>
      <c r="H9" s="298" t="s">
        <v>374</v>
      </c>
      <c r="I9" s="297" t="s">
        <v>377</v>
      </c>
      <c r="J9" s="298" t="s">
        <v>374</v>
      </c>
      <c r="K9" s="297" t="s">
        <v>377</v>
      </c>
      <c r="L9" s="298" t="s">
        <v>374</v>
      </c>
      <c r="M9" s="297" t="s">
        <v>377</v>
      </c>
      <c r="N9" s="298" t="s">
        <v>374</v>
      </c>
      <c r="O9" s="297" t="s">
        <v>377</v>
      </c>
      <c r="P9" s="303" t="s">
        <v>387</v>
      </c>
    </row>
    <row r="10" spans="1:18" s="293" customFormat="1" ht="21.75" customHeight="1">
      <c r="A10" s="674" t="s">
        <v>570</v>
      </c>
      <c r="B10" s="675"/>
      <c r="C10" s="675"/>
      <c r="D10" s="675"/>
      <c r="E10" s="675"/>
      <c r="F10" s="675"/>
      <c r="G10" s="675"/>
      <c r="H10" s="675"/>
      <c r="I10" s="675"/>
      <c r="J10" s="675"/>
      <c r="K10" s="675"/>
      <c r="L10" s="675"/>
      <c r="M10" s="675"/>
      <c r="N10" s="675"/>
      <c r="O10" s="676"/>
      <c r="P10" s="337" t="s">
        <v>435</v>
      </c>
    </row>
    <row r="11" spans="1:18" s="293" customFormat="1" ht="12.9" customHeight="1">
      <c r="A11" s="301"/>
      <c r="B11" s="300"/>
      <c r="C11" s="301"/>
      <c r="D11" s="300"/>
      <c r="E11" s="301"/>
      <c r="F11" s="300"/>
      <c r="G11" s="301"/>
      <c r="H11" s="300"/>
      <c r="P11" s="336"/>
    </row>
    <row r="12" spans="1:18" s="293" customFormat="1">
      <c r="A12" s="302" t="s">
        <v>378</v>
      </c>
      <c r="B12" s="300"/>
      <c r="C12" s="300"/>
      <c r="D12" s="300"/>
      <c r="E12" s="300"/>
      <c r="F12" s="300"/>
      <c r="G12" s="677"/>
      <c r="H12" s="677"/>
      <c r="I12" s="677"/>
      <c r="J12" s="677"/>
      <c r="K12" s="677"/>
      <c r="L12" s="677"/>
      <c r="M12" s="677"/>
      <c r="N12" s="677"/>
    </row>
    <row r="13" spans="1:18" s="293" customFormat="1">
      <c r="A13" s="300" t="s">
        <v>465</v>
      </c>
      <c r="B13" s="300"/>
      <c r="C13" s="300"/>
      <c r="D13" s="300"/>
      <c r="E13" s="300"/>
      <c r="F13" s="300"/>
      <c r="G13" s="300"/>
      <c r="H13" s="300"/>
    </row>
    <row r="14" spans="1:18" ht="15.9" customHeight="1">
      <c r="A14" s="665"/>
      <c r="B14" s="665"/>
      <c r="C14" s="665"/>
      <c r="D14" s="665"/>
      <c r="E14" s="665"/>
      <c r="F14" s="665"/>
      <c r="G14" s="665"/>
      <c r="H14" s="665"/>
      <c r="I14" s="665"/>
      <c r="J14" s="665"/>
      <c r="K14" s="665"/>
      <c r="L14" s="665"/>
      <c r="M14" s="665"/>
      <c r="N14" s="665"/>
      <c r="O14" s="665"/>
      <c r="P14" s="665"/>
    </row>
    <row r="15" spans="1:18" ht="14.25" customHeight="1">
      <c r="A15" s="10"/>
      <c r="B15" s="10"/>
      <c r="C15" s="368"/>
      <c r="D15" s="10"/>
      <c r="E15" s="10"/>
      <c r="F15" s="10"/>
      <c r="G15" s="10"/>
      <c r="H15" s="10"/>
      <c r="I15" s="10"/>
      <c r="J15" s="10"/>
      <c r="K15" s="10"/>
      <c r="L15" s="10"/>
      <c r="M15" s="10"/>
      <c r="N15" s="10"/>
      <c r="O15" s="10"/>
      <c r="P15" s="10"/>
    </row>
    <row r="16" spans="1:18" ht="17.25" customHeight="1">
      <c r="A16" s="11"/>
      <c r="B16" s="11"/>
      <c r="C16" s="10"/>
      <c r="D16" s="11"/>
      <c r="E16" s="10"/>
      <c r="F16" s="11"/>
      <c r="G16" s="10"/>
      <c r="H16" s="11"/>
      <c r="I16" s="10"/>
      <c r="J16" s="11"/>
      <c r="K16" s="10"/>
      <c r="L16" s="10"/>
      <c r="M16" s="10"/>
      <c r="N16" s="10"/>
      <c r="O16" s="10"/>
      <c r="P16" s="396"/>
      <c r="Q16" s="396"/>
      <c r="R16" s="396"/>
    </row>
    <row r="17" spans="1:18" ht="14">
      <c r="A17" s="10"/>
      <c r="B17" s="10"/>
      <c r="C17" s="10"/>
      <c r="D17" s="10"/>
      <c r="E17" s="10"/>
      <c r="F17" s="10"/>
      <c r="G17" s="10"/>
      <c r="H17" s="10"/>
      <c r="I17" s="10"/>
      <c r="J17" s="10"/>
      <c r="K17" s="10"/>
      <c r="L17" s="10"/>
      <c r="M17" s="10"/>
      <c r="N17" s="10"/>
      <c r="O17" s="10"/>
      <c r="P17" s="397"/>
      <c r="Q17" s="398"/>
      <c r="R17" s="201"/>
    </row>
    <row r="18" spans="1:18" ht="14">
      <c r="A18" s="10"/>
      <c r="B18" s="10"/>
      <c r="C18" s="10"/>
      <c r="D18" s="10"/>
      <c r="E18" s="10"/>
      <c r="F18" s="10"/>
      <c r="G18" s="10"/>
      <c r="H18" s="10"/>
      <c r="I18" s="10"/>
      <c r="J18" s="10"/>
      <c r="K18" s="10"/>
      <c r="L18" s="10"/>
      <c r="M18" s="10"/>
      <c r="N18" s="10"/>
      <c r="O18" s="10"/>
      <c r="P18" s="397"/>
      <c r="Q18" s="398"/>
      <c r="R18" s="201"/>
    </row>
    <row r="19" spans="1:18" ht="14">
      <c r="A19" s="10"/>
      <c r="B19" s="10"/>
      <c r="C19" s="10"/>
      <c r="D19" s="10"/>
      <c r="E19" s="10"/>
      <c r="F19" s="10"/>
      <c r="G19" s="10"/>
      <c r="H19" s="10"/>
      <c r="I19" s="10"/>
      <c r="J19" s="10"/>
      <c r="K19" s="10"/>
      <c r="L19" s="10"/>
      <c r="M19" s="10"/>
      <c r="N19" s="10"/>
      <c r="O19" s="10"/>
      <c r="P19" s="397"/>
      <c r="Q19" s="395"/>
      <c r="R19" s="201"/>
    </row>
    <row r="20" spans="1:18" ht="14">
      <c r="A20" s="10"/>
      <c r="B20" s="10"/>
      <c r="C20" s="10"/>
      <c r="D20" s="10"/>
      <c r="E20" s="10"/>
      <c r="F20" s="10"/>
      <c r="G20" s="10"/>
      <c r="H20" s="10"/>
      <c r="I20" s="10"/>
      <c r="J20" s="10"/>
      <c r="K20" s="10"/>
      <c r="L20" s="10"/>
      <c r="M20" s="10"/>
      <c r="N20" s="10"/>
      <c r="O20" s="10"/>
      <c r="P20" s="399"/>
      <c r="Q20" s="395"/>
    </row>
    <row r="21" spans="1:18" ht="15.5">
      <c r="B21" s="9"/>
      <c r="P21" s="399"/>
      <c r="Q21" s="399"/>
    </row>
    <row r="22" spans="1:18" ht="14">
      <c r="P22" s="400"/>
      <c r="Q22" s="398"/>
      <c r="R22" s="215"/>
    </row>
    <row r="24" spans="1:18">
      <c r="P24" s="215"/>
      <c r="Q24" s="215"/>
    </row>
  </sheetData>
  <mergeCells count="14">
    <mergeCell ref="G1:H1"/>
    <mergeCell ref="A14:P14"/>
    <mergeCell ref="A4:P4"/>
    <mergeCell ref="A5:P5"/>
    <mergeCell ref="B6:B7"/>
    <mergeCell ref="D6:D7"/>
    <mergeCell ref="F6:F7"/>
    <mergeCell ref="P7:P8"/>
    <mergeCell ref="J6:J7"/>
    <mergeCell ref="L6:L7"/>
    <mergeCell ref="N6:N7"/>
    <mergeCell ref="H6:H7"/>
    <mergeCell ref="A10:O10"/>
    <mergeCell ref="G12:N12"/>
  </mergeCells>
  <pageMargins left="0.25" right="0.25" top="0.75" bottom="0.75" header="0.3" footer="0.3"/>
  <pageSetup scale="54" fitToHeight="0"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7"/>
  <sheetViews>
    <sheetView zoomScaleNormal="100" workbookViewId="0">
      <selection activeCell="F25" sqref="F25"/>
    </sheetView>
  </sheetViews>
  <sheetFormatPr defaultRowHeight="14.5"/>
  <cols>
    <col min="1" max="1" width="4.6328125" customWidth="1"/>
    <col min="2" max="4" width="10.6328125" customWidth="1"/>
    <col min="5" max="6" width="12.6328125" customWidth="1"/>
    <col min="7" max="7" width="4.6328125" customWidth="1"/>
    <col min="8" max="8" width="3.6328125" customWidth="1"/>
    <col min="9" max="9" width="25.6328125" customWidth="1"/>
    <col min="10" max="10" width="3.6328125" customWidth="1"/>
    <col min="11" max="11" width="24.6328125" customWidth="1"/>
  </cols>
  <sheetData>
    <row r="1" spans="1:20" s="26" customFormat="1">
      <c r="A1" s="28"/>
      <c r="B1" s="26" t="s">
        <v>68</v>
      </c>
      <c r="D1" s="29"/>
      <c r="E1" s="26" t="s">
        <v>69</v>
      </c>
      <c r="G1" s="623"/>
      <c r="H1" s="623"/>
      <c r="I1" s="26" t="s">
        <v>70</v>
      </c>
      <c r="L1" s="30"/>
      <c r="M1" s="26" t="s">
        <v>71</v>
      </c>
    </row>
    <row r="2" spans="1:20">
      <c r="A2" s="4"/>
      <c r="B2" s="4"/>
      <c r="C2" s="4"/>
      <c r="D2" s="4"/>
      <c r="E2" s="4"/>
      <c r="F2" s="4"/>
      <c r="G2" s="4"/>
      <c r="H2" s="4"/>
      <c r="I2" s="4"/>
      <c r="J2" s="4"/>
      <c r="K2" s="4"/>
    </row>
    <row r="3" spans="1:20" ht="15" customHeight="1">
      <c r="A3" s="678" t="s">
        <v>20</v>
      </c>
      <c r="B3" s="679"/>
      <c r="C3" s="679"/>
      <c r="D3" s="679"/>
      <c r="E3" s="679"/>
      <c r="F3" s="679"/>
      <c r="G3" s="679"/>
      <c r="H3" s="679"/>
      <c r="I3" s="679"/>
      <c r="J3" s="679"/>
      <c r="K3" s="680"/>
    </row>
    <row r="4" spans="1:20" ht="15" customHeight="1">
      <c r="A4" s="687" t="s">
        <v>54</v>
      </c>
      <c r="B4" s="688"/>
      <c r="C4" s="688"/>
      <c r="D4" s="688"/>
      <c r="E4" s="688"/>
      <c r="F4" s="688"/>
      <c r="G4" s="688"/>
      <c r="H4" s="688"/>
      <c r="I4" s="688"/>
      <c r="J4" s="688"/>
      <c r="K4" s="689"/>
    </row>
    <row r="5" spans="1:20" ht="15" customHeight="1">
      <c r="A5" s="681"/>
      <c r="B5" s="682"/>
      <c r="C5" s="682"/>
      <c r="D5" s="682"/>
      <c r="E5" s="682"/>
      <c r="F5" s="682"/>
      <c r="G5" s="682"/>
      <c r="H5" s="682"/>
      <c r="I5" s="682"/>
      <c r="J5" s="682"/>
      <c r="K5" s="683"/>
    </row>
    <row r="6" spans="1:20">
      <c r="A6" s="684"/>
      <c r="B6" s="685"/>
      <c r="C6" s="685"/>
      <c r="D6" s="685"/>
      <c r="E6" s="685"/>
      <c r="F6" s="685"/>
      <c r="G6" s="685"/>
      <c r="H6" s="685"/>
      <c r="I6" s="685"/>
      <c r="J6" s="685"/>
      <c r="K6" s="686"/>
    </row>
    <row r="7" spans="1:20">
      <c r="A7" s="4"/>
      <c r="B7" s="4"/>
      <c r="C7" s="4"/>
      <c r="D7" s="4"/>
      <c r="E7" s="4"/>
      <c r="F7" s="4"/>
      <c r="G7" s="4"/>
      <c r="H7" s="4"/>
      <c r="I7" s="4"/>
      <c r="J7" s="4"/>
      <c r="K7" s="4"/>
    </row>
    <row r="8" spans="1:20">
      <c r="A8" s="143"/>
      <c r="B8" s="4"/>
      <c r="C8" s="4"/>
      <c r="D8" s="4"/>
      <c r="E8" s="4"/>
      <c r="F8" s="4"/>
      <c r="G8" s="4"/>
      <c r="H8" s="4"/>
      <c r="I8" s="4"/>
      <c r="J8" s="4"/>
      <c r="K8" s="4"/>
    </row>
    <row r="9" spans="1:20" s="70" customFormat="1">
      <c r="A9" s="467" t="s">
        <v>571</v>
      </c>
      <c r="B9" s="468"/>
      <c r="C9" s="468"/>
      <c r="D9" s="468"/>
      <c r="E9" s="468"/>
      <c r="F9" s="468"/>
      <c r="G9" s="468"/>
      <c r="H9" s="468"/>
      <c r="I9" s="468"/>
      <c r="J9" s="468"/>
      <c r="K9" s="468"/>
      <c r="L9" s="469"/>
      <c r="M9" s="469"/>
      <c r="N9" s="469"/>
      <c r="O9" s="469"/>
      <c r="P9" s="469"/>
    </row>
    <row r="10" spans="1:20" s="70" customFormat="1">
      <c r="A10" s="467" t="s">
        <v>572</v>
      </c>
      <c r="B10" s="468"/>
      <c r="C10" s="468"/>
      <c r="D10" s="468"/>
      <c r="E10" s="468"/>
      <c r="F10" s="468"/>
      <c r="G10" s="468"/>
      <c r="H10" s="468"/>
      <c r="I10" s="468"/>
      <c r="J10" s="468"/>
      <c r="K10" s="468"/>
      <c r="L10" s="469"/>
      <c r="M10" s="469"/>
      <c r="N10" s="469"/>
      <c r="O10" s="469"/>
      <c r="P10" s="469"/>
    </row>
    <row r="11" spans="1:20">
      <c r="A11" s="467" t="s">
        <v>573</v>
      </c>
      <c r="B11" s="470"/>
      <c r="C11" s="468"/>
      <c r="D11" s="468"/>
      <c r="E11" s="468"/>
      <c r="F11" s="468"/>
      <c r="G11" s="468"/>
      <c r="H11" s="468"/>
      <c r="I11" s="468"/>
      <c r="J11" s="468"/>
      <c r="K11" s="468"/>
      <c r="L11" s="469"/>
      <c r="M11" s="469"/>
      <c r="N11" s="469"/>
      <c r="O11" s="469"/>
      <c r="P11" s="469"/>
    </row>
    <row r="12" spans="1:20">
      <c r="A12" s="144" t="s">
        <v>574</v>
      </c>
      <c r="B12" s="121"/>
      <c r="C12" s="121"/>
      <c r="D12" s="121"/>
      <c r="E12" s="121"/>
      <c r="F12" s="121"/>
      <c r="G12" s="121"/>
      <c r="H12" s="121"/>
      <c r="I12" s="121"/>
      <c r="J12" s="121"/>
      <c r="K12" s="121"/>
      <c r="L12" s="25"/>
      <c r="M12" s="25"/>
      <c r="N12" s="25"/>
    </row>
    <row r="13" spans="1:20">
      <c r="A13" s="143" t="s">
        <v>575</v>
      </c>
      <c r="B13" s="121"/>
      <c r="C13" s="121"/>
      <c r="D13" s="121"/>
      <c r="E13" s="121"/>
      <c r="F13" s="121"/>
      <c r="G13" s="121"/>
      <c r="H13" s="121"/>
      <c r="I13" s="121"/>
      <c r="J13" s="121"/>
      <c r="K13" s="121"/>
      <c r="L13" s="25"/>
      <c r="M13" s="25"/>
      <c r="N13" s="25"/>
    </row>
    <row r="14" spans="1:20">
      <c r="A14" s="144" t="s">
        <v>576</v>
      </c>
      <c r="B14" s="121"/>
      <c r="C14" s="121"/>
      <c r="D14" s="121"/>
      <c r="E14" s="121"/>
      <c r="F14" s="121"/>
      <c r="G14" s="121"/>
      <c r="H14" s="121"/>
      <c r="I14" s="121"/>
      <c r="J14" s="121"/>
      <c r="K14" s="121"/>
      <c r="L14" s="25"/>
      <c r="M14" s="25"/>
      <c r="N14" s="25"/>
    </row>
    <row r="15" spans="1:20">
      <c r="A15" s="144" t="s">
        <v>577</v>
      </c>
      <c r="B15" s="121"/>
      <c r="C15" s="121"/>
      <c r="D15" s="121"/>
      <c r="E15" s="121"/>
      <c r="F15" s="121"/>
      <c r="G15" s="121"/>
      <c r="H15" s="121"/>
      <c r="I15" s="121"/>
      <c r="J15" s="121"/>
      <c r="K15" s="121"/>
      <c r="L15" s="25"/>
      <c r="M15" s="25"/>
      <c r="N15" s="25"/>
    </row>
    <row r="16" spans="1:20">
      <c r="A16" s="401" t="s">
        <v>737</v>
      </c>
      <c r="B16" s="427"/>
      <c r="C16" s="427"/>
      <c r="D16" s="427"/>
      <c r="E16" s="427"/>
      <c r="F16" s="427"/>
      <c r="G16" s="427"/>
      <c r="H16" s="427"/>
      <c r="I16" s="427"/>
      <c r="J16" s="427"/>
      <c r="K16" s="427"/>
      <c r="L16" s="402"/>
      <c r="M16" s="402"/>
      <c r="N16" s="402"/>
      <c r="O16" s="402"/>
      <c r="P16" s="402"/>
      <c r="Q16" s="402"/>
      <c r="R16" s="402"/>
      <c r="S16" s="402"/>
      <c r="T16" s="402"/>
    </row>
    <row r="17" spans="1:19">
      <c r="A17" s="144" t="s">
        <v>578</v>
      </c>
      <c r="B17" s="25"/>
      <c r="C17" s="25"/>
      <c r="D17" s="25"/>
      <c r="E17" s="25"/>
      <c r="F17" s="25"/>
      <c r="G17" s="25"/>
      <c r="H17" s="25"/>
      <c r="I17" s="25"/>
      <c r="J17" s="25"/>
      <c r="K17" s="25"/>
      <c r="L17" s="25"/>
      <c r="M17" s="25"/>
      <c r="N17" s="25"/>
    </row>
    <row r="18" spans="1:19">
      <c r="A18" s="144" t="s">
        <v>579</v>
      </c>
      <c r="C18" s="25"/>
      <c r="D18" s="25"/>
      <c r="E18" s="25"/>
      <c r="F18" s="25"/>
      <c r="G18" s="25"/>
      <c r="H18" s="25"/>
      <c r="I18" s="25"/>
      <c r="J18" s="25"/>
      <c r="K18" s="25"/>
      <c r="L18" s="25"/>
      <c r="M18" s="25"/>
      <c r="N18" s="25"/>
    </row>
    <row r="19" spans="1:19">
      <c r="A19" s="144" t="s">
        <v>580</v>
      </c>
      <c r="C19" s="25"/>
      <c r="D19" s="25"/>
      <c r="E19" s="25"/>
      <c r="F19" s="25"/>
      <c r="G19" s="25"/>
      <c r="H19" s="25"/>
      <c r="I19" s="25"/>
      <c r="J19" s="25"/>
      <c r="K19" s="25"/>
      <c r="L19" s="25"/>
      <c r="M19" s="25"/>
      <c r="N19" s="25"/>
    </row>
    <row r="20" spans="1:19">
      <c r="A20" s="144" t="s">
        <v>581</v>
      </c>
      <c r="B20" s="25"/>
      <c r="C20" s="25"/>
      <c r="D20" s="25"/>
      <c r="E20" s="25"/>
      <c r="F20" s="25"/>
      <c r="G20" s="25"/>
      <c r="H20" s="25"/>
      <c r="I20" s="25"/>
      <c r="J20" s="25"/>
      <c r="K20" s="25"/>
      <c r="L20" s="25"/>
      <c r="M20" s="25"/>
      <c r="N20" s="25"/>
      <c r="O20" s="25"/>
      <c r="P20" s="25"/>
      <c r="Q20" s="25"/>
    </row>
    <row r="21" spans="1:19">
      <c r="A21" s="144" t="s">
        <v>721</v>
      </c>
      <c r="B21" s="25"/>
      <c r="C21" s="25"/>
      <c r="D21" s="25"/>
      <c r="E21" s="25"/>
      <c r="F21" s="25"/>
      <c r="G21" s="25"/>
      <c r="H21" s="25"/>
      <c r="I21" s="25"/>
      <c r="J21" s="25"/>
      <c r="K21" s="25"/>
      <c r="L21" s="25"/>
      <c r="M21" s="25"/>
      <c r="N21" s="25"/>
    </row>
    <row r="22" spans="1:19">
      <c r="B22" s="25"/>
      <c r="C22" s="25"/>
      <c r="D22" s="25"/>
      <c r="E22" s="25"/>
      <c r="F22" s="25"/>
      <c r="G22" s="25"/>
      <c r="H22" s="25"/>
      <c r="I22" s="25"/>
      <c r="J22" s="25"/>
      <c r="K22" s="25"/>
      <c r="L22" s="25"/>
      <c r="M22" s="25"/>
      <c r="N22" s="25"/>
    </row>
    <row r="25" spans="1:19">
      <c r="B25" s="70"/>
      <c r="C25" s="70"/>
      <c r="D25" s="70"/>
      <c r="E25" s="70"/>
      <c r="F25" s="70"/>
      <c r="G25" s="70"/>
      <c r="H25" s="70"/>
      <c r="I25" s="70"/>
      <c r="J25" s="70"/>
      <c r="K25" s="70"/>
      <c r="L25" s="70"/>
      <c r="M25" s="70"/>
      <c r="N25" s="70"/>
      <c r="O25" s="70"/>
      <c r="P25" s="70"/>
      <c r="Q25" s="70"/>
      <c r="R25" s="70"/>
      <c r="S25" s="70"/>
    </row>
    <row r="26" spans="1:19">
      <c r="B26" s="70"/>
      <c r="C26" s="70"/>
      <c r="D26" s="70"/>
      <c r="E26" s="70"/>
      <c r="F26" s="70"/>
      <c r="G26" s="70"/>
      <c r="H26" s="70"/>
      <c r="I26" s="70"/>
      <c r="J26" s="70"/>
      <c r="K26" s="70"/>
      <c r="L26" s="70"/>
      <c r="M26" s="70"/>
      <c r="N26" s="70"/>
      <c r="O26" s="70"/>
      <c r="P26" s="70"/>
      <c r="Q26" s="70"/>
      <c r="R26" s="70"/>
      <c r="S26" s="70"/>
    </row>
    <row r="27" spans="1:19">
      <c r="B27" s="145"/>
      <c r="C27" s="70"/>
      <c r="D27" s="70"/>
      <c r="E27" s="70"/>
      <c r="F27" s="70"/>
      <c r="G27" s="70"/>
      <c r="H27" s="70"/>
      <c r="I27" s="70"/>
      <c r="J27" s="70"/>
      <c r="K27" s="70"/>
      <c r="L27" s="70"/>
      <c r="M27" s="70"/>
      <c r="N27" s="70"/>
      <c r="O27" s="70"/>
      <c r="P27" s="70"/>
      <c r="Q27" s="70"/>
      <c r="R27" s="70"/>
      <c r="S27" s="70"/>
    </row>
  </sheetData>
  <mergeCells count="4">
    <mergeCell ref="A3:K3"/>
    <mergeCell ref="A5:K6"/>
    <mergeCell ref="A4:K4"/>
    <mergeCell ref="G1:H1"/>
  </mergeCells>
  <pageMargins left="0.5" right="0.5" top="0.75" bottom="0.75" header="0.3" footer="0.3"/>
  <pageSetup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Normal="100" workbookViewId="0">
      <selection activeCell="G30" sqref="G30"/>
    </sheetView>
  </sheetViews>
  <sheetFormatPr defaultRowHeight="14.5"/>
  <cols>
    <col min="1" max="1" width="4.6328125" customWidth="1"/>
    <col min="2" max="4" width="10.6328125" customWidth="1"/>
    <col min="5" max="6" width="12.6328125" customWidth="1"/>
    <col min="7" max="7" width="4.6328125" customWidth="1"/>
    <col min="8" max="8" width="3.6328125" customWidth="1"/>
    <col min="9" max="9" width="25.6328125" customWidth="1"/>
    <col min="10" max="10" width="3.6328125" customWidth="1"/>
    <col min="11" max="11" width="24.6328125" customWidth="1"/>
  </cols>
  <sheetData>
    <row r="1" spans="1:13" s="26" customFormat="1">
      <c r="A1" s="28"/>
      <c r="B1" s="26" t="s">
        <v>68</v>
      </c>
      <c r="D1" s="29"/>
      <c r="E1" s="26" t="s">
        <v>69</v>
      </c>
      <c r="G1" s="623"/>
      <c r="H1" s="623"/>
      <c r="I1" s="26" t="s">
        <v>70</v>
      </c>
      <c r="L1" s="30"/>
      <c r="M1" s="26" t="s">
        <v>71</v>
      </c>
    </row>
    <row r="2" spans="1:13">
      <c r="A2" s="4"/>
      <c r="B2" s="4"/>
      <c r="C2" s="4"/>
      <c r="D2" s="4"/>
      <c r="E2" s="4"/>
      <c r="F2" s="4"/>
      <c r="G2" s="4"/>
      <c r="H2" s="4"/>
      <c r="I2" s="4"/>
      <c r="J2" s="4"/>
      <c r="K2" s="4"/>
    </row>
    <row r="3" spans="1:13">
      <c r="A3" s="4"/>
      <c r="B3" s="4"/>
      <c r="C3" s="4"/>
      <c r="D3" s="4"/>
      <c r="E3" s="4"/>
      <c r="F3" s="4"/>
      <c r="G3" s="4"/>
      <c r="H3" s="4"/>
      <c r="I3" s="4"/>
      <c r="J3" s="4"/>
      <c r="K3" s="4"/>
    </row>
    <row r="4" spans="1:13" ht="15" customHeight="1">
      <c r="A4" s="678" t="s">
        <v>21</v>
      </c>
      <c r="B4" s="679"/>
      <c r="C4" s="679"/>
      <c r="D4" s="679"/>
      <c r="E4" s="679"/>
      <c r="F4" s="679"/>
      <c r="G4" s="679"/>
      <c r="H4" s="679"/>
      <c r="I4" s="679"/>
      <c r="J4" s="679"/>
      <c r="K4" s="680"/>
    </row>
    <row r="5" spans="1:13" ht="15" customHeight="1">
      <c r="A5" s="687" t="s">
        <v>53</v>
      </c>
      <c r="B5" s="688"/>
      <c r="C5" s="688"/>
      <c r="D5" s="688"/>
      <c r="E5" s="688"/>
      <c r="F5" s="688"/>
      <c r="G5" s="688"/>
      <c r="H5" s="688"/>
      <c r="I5" s="688"/>
      <c r="J5" s="688"/>
      <c r="K5" s="689"/>
    </row>
    <row r="6" spans="1:13" ht="15" customHeight="1">
      <c r="A6" s="690"/>
      <c r="B6" s="691"/>
      <c r="C6" s="691"/>
      <c r="D6" s="691"/>
      <c r="E6" s="691"/>
      <c r="F6" s="691"/>
      <c r="G6" s="691"/>
      <c r="H6" s="691"/>
      <c r="I6" s="691"/>
      <c r="J6" s="691"/>
      <c r="K6" s="692"/>
    </row>
    <row r="7" spans="1:13">
      <c r="A7" s="693"/>
      <c r="B7" s="694"/>
      <c r="C7" s="694"/>
      <c r="D7" s="694"/>
      <c r="E7" s="694"/>
      <c r="F7" s="694"/>
      <c r="G7" s="694"/>
      <c r="H7" s="694"/>
      <c r="I7" s="694"/>
      <c r="J7" s="694"/>
      <c r="K7" s="695"/>
    </row>
    <row r="8" spans="1:13">
      <c r="A8" s="4"/>
      <c r="B8" s="4"/>
      <c r="C8" s="4"/>
      <c r="D8" s="4"/>
      <c r="E8" s="4"/>
      <c r="F8" s="4"/>
      <c r="G8" s="4"/>
      <c r="H8" s="4"/>
      <c r="I8" s="4"/>
      <c r="J8" s="4"/>
      <c r="K8" s="4"/>
    </row>
    <row r="9" spans="1:13">
      <c r="A9" s="4"/>
      <c r="B9" s="4"/>
      <c r="C9" s="4"/>
      <c r="D9" s="4"/>
      <c r="E9" s="4"/>
      <c r="F9" s="4"/>
      <c r="G9" s="4"/>
      <c r="H9" s="4"/>
      <c r="I9" s="4"/>
      <c r="J9" s="4"/>
      <c r="K9" s="4"/>
    </row>
    <row r="10" spans="1:13">
      <c r="A10" s="4"/>
      <c r="B10" s="4"/>
      <c r="C10" s="4"/>
      <c r="D10" s="4"/>
      <c r="E10" s="4"/>
      <c r="F10" s="4"/>
      <c r="G10" s="4"/>
      <c r="H10" s="4"/>
      <c r="I10" s="4"/>
      <c r="J10" s="4"/>
      <c r="K10" s="4"/>
    </row>
    <row r="11" spans="1:13">
      <c r="A11" s="4"/>
      <c r="B11" s="4"/>
      <c r="C11" s="4"/>
      <c r="D11" s="4"/>
      <c r="E11" s="4"/>
      <c r="F11" s="4"/>
      <c r="G11" s="4"/>
      <c r="H11" s="4"/>
      <c r="I11" s="4"/>
      <c r="J11" s="4"/>
      <c r="K11" s="4"/>
    </row>
    <row r="12" spans="1:13">
      <c r="A12" s="4"/>
      <c r="B12" s="4"/>
      <c r="C12" s="4"/>
      <c r="D12" s="4"/>
      <c r="E12" s="4"/>
      <c r="F12" s="4"/>
      <c r="G12" s="4"/>
      <c r="H12" s="4"/>
      <c r="I12" s="4"/>
      <c r="J12" s="4"/>
      <c r="K12" s="4"/>
    </row>
    <row r="13" spans="1:13">
      <c r="A13" s="4"/>
      <c r="B13" s="4"/>
      <c r="C13" s="4"/>
      <c r="D13" s="4"/>
      <c r="E13" s="4"/>
      <c r="F13" s="4"/>
      <c r="G13" s="4"/>
      <c r="H13" s="4"/>
      <c r="I13" s="4"/>
      <c r="J13" s="4"/>
      <c r="K13" s="4"/>
    </row>
    <row r="14" spans="1:13">
      <c r="A14" s="4"/>
      <c r="B14" s="4"/>
      <c r="C14" s="4"/>
      <c r="D14" s="4"/>
      <c r="E14" s="4"/>
      <c r="F14" s="4"/>
      <c r="G14" s="4"/>
      <c r="H14" s="4"/>
      <c r="I14" s="4"/>
      <c r="J14" s="4"/>
      <c r="K14" s="4"/>
    </row>
  </sheetData>
  <mergeCells count="4">
    <mergeCell ref="A4:K4"/>
    <mergeCell ref="A6:K7"/>
    <mergeCell ref="A5:K5"/>
    <mergeCell ref="G1:H1"/>
  </mergeCells>
  <pageMargins left="0.5" right="0.5"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86"/>
  <sheetViews>
    <sheetView topLeftCell="A109" zoomScaleNormal="100" workbookViewId="0">
      <selection activeCell="C127" sqref="C127"/>
    </sheetView>
  </sheetViews>
  <sheetFormatPr defaultColWidth="8.90625" defaultRowHeight="14.5"/>
  <cols>
    <col min="1" max="1" width="10.36328125" style="70" customWidth="1"/>
    <col min="2" max="2" width="28.6328125" style="70" customWidth="1"/>
    <col min="3" max="3" width="18.54296875" style="70" customWidth="1"/>
    <col min="4" max="4" width="23.36328125" style="70" customWidth="1"/>
    <col min="5" max="5" width="17.453125" style="70" customWidth="1"/>
    <col min="6" max="6" width="16.36328125" style="70" customWidth="1"/>
    <col min="7" max="7" width="30.36328125" style="70" customWidth="1"/>
    <col min="8" max="8" width="16.54296875" style="70" customWidth="1"/>
    <col min="9" max="9" width="16.90625" style="70" customWidth="1"/>
    <col min="10" max="10" width="17.90625" style="70" customWidth="1"/>
    <col min="11" max="11" width="23.36328125" style="70" customWidth="1"/>
    <col min="12" max="12" width="18.54296875" style="70" customWidth="1"/>
    <col min="13" max="13" width="29.36328125" style="70" customWidth="1"/>
    <col min="14" max="14" width="11.54296875" style="70" customWidth="1"/>
    <col min="15" max="27" width="8.90625" style="70"/>
    <col min="28" max="28" width="32.6328125" style="70" customWidth="1"/>
    <col min="29" max="31" width="8.90625" style="70"/>
    <col min="32" max="32" width="26" style="70" customWidth="1"/>
    <col min="33" max="33" width="24.6328125" style="70" customWidth="1"/>
    <col min="34" max="34" width="24.36328125" style="70" customWidth="1"/>
    <col min="35" max="35" width="20.54296875" style="70" customWidth="1"/>
    <col min="36" max="36" width="23.54296875" style="70" customWidth="1"/>
    <col min="37" max="37" width="23.453125" style="70" customWidth="1"/>
    <col min="38" max="38" width="25.90625" style="70" customWidth="1"/>
    <col min="39" max="39" width="27.08984375" style="70" customWidth="1"/>
    <col min="40" max="40" width="26.54296875" style="70" customWidth="1"/>
    <col min="41" max="16384" width="8.90625" style="70"/>
  </cols>
  <sheetData>
    <row r="1" spans="1:50">
      <c r="A1" s="72"/>
      <c r="B1" s="70" t="s">
        <v>68</v>
      </c>
      <c r="D1" s="73"/>
      <c r="E1" s="70" t="s">
        <v>69</v>
      </c>
      <c r="H1" s="36"/>
      <c r="I1" s="526"/>
      <c r="J1" s="526"/>
      <c r="K1" s="70" t="s">
        <v>70</v>
      </c>
      <c r="L1" s="74"/>
      <c r="M1" s="70" t="s">
        <v>71</v>
      </c>
    </row>
    <row r="3" spans="1:50">
      <c r="A3" s="766" t="s">
        <v>559</v>
      </c>
      <c r="B3" s="766"/>
      <c r="C3" s="766"/>
      <c r="D3" s="766"/>
      <c r="E3" s="766"/>
      <c r="F3" s="766"/>
      <c r="G3" s="766"/>
      <c r="H3" s="766"/>
      <c r="I3" s="766"/>
      <c r="J3" s="766"/>
      <c r="K3" s="766"/>
    </row>
    <row r="4" spans="1:50" ht="25.5" customHeight="1">
      <c r="A4" s="767" t="s">
        <v>467</v>
      </c>
      <c r="B4" s="767"/>
      <c r="C4" s="767"/>
      <c r="D4" s="767"/>
      <c r="E4" s="767"/>
      <c r="F4" s="767"/>
      <c r="G4" s="767"/>
      <c r="H4" s="767"/>
      <c r="I4" s="767"/>
      <c r="J4" s="767"/>
      <c r="K4" s="767"/>
    </row>
    <row r="5" spans="1:50" ht="15" customHeight="1">
      <c r="A5" s="749" t="s">
        <v>410</v>
      </c>
      <c r="B5" s="749"/>
      <c r="C5" s="749"/>
      <c r="D5" s="749"/>
      <c r="E5" s="749"/>
      <c r="F5" s="749"/>
      <c r="G5" s="749"/>
      <c r="H5" s="749"/>
      <c r="I5" s="749"/>
      <c r="J5" s="749"/>
      <c r="K5" s="749"/>
    </row>
    <row r="6" spans="1:50">
      <c r="A6" s="542" t="s">
        <v>48</v>
      </c>
      <c r="B6" s="542" t="s">
        <v>49</v>
      </c>
      <c r="C6" s="542" t="s">
        <v>50</v>
      </c>
      <c r="D6" s="542" t="s">
        <v>51</v>
      </c>
      <c r="E6" s="542" t="s">
        <v>52</v>
      </c>
      <c r="F6" s="542" t="s">
        <v>60</v>
      </c>
      <c r="G6" s="542" t="s">
        <v>61</v>
      </c>
      <c r="H6" s="542" t="s">
        <v>62</v>
      </c>
      <c r="I6" s="542" t="s">
        <v>63</v>
      </c>
      <c r="J6" s="542" t="s">
        <v>64</v>
      </c>
      <c r="K6" s="542" t="s">
        <v>65</v>
      </c>
      <c r="L6" s="164"/>
      <c r="O6" s="768"/>
      <c r="P6" s="768"/>
    </row>
    <row r="7" spans="1:50" ht="24" customHeight="1">
      <c r="A7" s="714" t="s">
        <v>84</v>
      </c>
      <c r="B7" s="719" t="s">
        <v>468</v>
      </c>
      <c r="C7" s="714" t="s">
        <v>677</v>
      </c>
      <c r="D7" s="714" t="s">
        <v>469</v>
      </c>
      <c r="E7" s="714" t="s">
        <v>537</v>
      </c>
      <c r="F7" s="714"/>
      <c r="G7" s="714"/>
      <c r="H7" s="714"/>
      <c r="I7" s="714"/>
      <c r="J7" s="714"/>
      <c r="K7" s="714"/>
      <c r="L7" s="262"/>
      <c r="O7" s="747"/>
      <c r="P7" s="747"/>
    </row>
    <row r="8" spans="1:50" ht="16.5" customHeight="1">
      <c r="A8" s="714"/>
      <c r="B8" s="720"/>
      <c r="C8" s="714"/>
      <c r="D8" s="714"/>
      <c r="E8" s="769" t="s">
        <v>973</v>
      </c>
      <c r="F8" s="770"/>
      <c r="G8" s="771"/>
      <c r="H8" s="772" t="s">
        <v>974</v>
      </c>
      <c r="I8" s="772"/>
      <c r="J8" s="743" t="s">
        <v>975</v>
      </c>
      <c r="K8" s="743"/>
      <c r="L8" s="262"/>
      <c r="O8" s="538"/>
      <c r="P8" s="538"/>
      <c r="Q8" s="195"/>
    </row>
    <row r="9" spans="1:50" ht="26.25" customHeight="1">
      <c r="A9" s="714"/>
      <c r="B9" s="744"/>
      <c r="C9" s="714"/>
      <c r="D9" s="714"/>
      <c r="E9" s="550" t="s">
        <v>976</v>
      </c>
      <c r="F9" s="550" t="s">
        <v>977</v>
      </c>
      <c r="G9" s="566" t="s">
        <v>978</v>
      </c>
      <c r="H9" s="550" t="s">
        <v>979</v>
      </c>
      <c r="I9" s="550" t="s">
        <v>980</v>
      </c>
      <c r="J9" s="532" t="s">
        <v>277</v>
      </c>
      <c r="K9" s="532" t="s">
        <v>278</v>
      </c>
      <c r="L9" s="262"/>
    </row>
    <row r="10" spans="1:50" ht="36" customHeight="1">
      <c r="A10" s="75"/>
      <c r="B10" s="543" t="s">
        <v>14</v>
      </c>
      <c r="C10" s="543" t="s">
        <v>14</v>
      </c>
      <c r="D10" s="543" t="s">
        <v>14</v>
      </c>
      <c r="E10" s="122"/>
      <c r="F10" s="122"/>
      <c r="G10" s="122"/>
      <c r="H10" s="122"/>
      <c r="I10" s="122"/>
      <c r="J10" s="48"/>
      <c r="K10" s="48"/>
      <c r="L10" s="321"/>
      <c r="O10" s="133"/>
      <c r="P10" s="133"/>
    </row>
    <row r="11" spans="1:50">
      <c r="A11" s="699" t="s">
        <v>766</v>
      </c>
      <c r="B11" s="699"/>
      <c r="C11" s="699"/>
      <c r="D11" s="699"/>
      <c r="E11" s="699"/>
      <c r="F11" s="699"/>
      <c r="G11" s="699"/>
      <c r="H11" s="699"/>
      <c r="I11" s="134" t="s">
        <v>123</v>
      </c>
      <c r="J11" s="135" t="s">
        <v>47</v>
      </c>
      <c r="K11" s="156" t="s">
        <v>46</v>
      </c>
      <c r="N11" s="56"/>
      <c r="O11" s="56"/>
    </row>
    <row r="12" spans="1:50">
      <c r="A12" s="127" t="s">
        <v>503</v>
      </c>
      <c r="B12" s="76"/>
      <c r="C12" s="76"/>
      <c r="D12" s="76"/>
      <c r="E12" s="76"/>
      <c r="F12" s="76"/>
      <c r="G12" s="76"/>
      <c r="H12" s="76"/>
      <c r="I12" s="119"/>
      <c r="J12" s="171"/>
      <c r="K12" s="164"/>
      <c r="N12" s="56"/>
      <c r="O12" s="56"/>
    </row>
    <row r="13" spans="1:50">
      <c r="A13" s="567" t="s">
        <v>981</v>
      </c>
      <c r="B13" s="568"/>
      <c r="C13" s="568"/>
      <c r="D13" s="568"/>
      <c r="E13" s="568"/>
      <c r="F13" s="76"/>
      <c r="G13" s="76"/>
      <c r="H13" s="76"/>
      <c r="I13" s="119"/>
      <c r="J13" s="171"/>
      <c r="K13" s="164"/>
      <c r="N13" s="56"/>
      <c r="O13" s="56"/>
    </row>
    <row r="14" spans="1:50">
      <c r="A14" s="567" t="s">
        <v>982</v>
      </c>
      <c r="B14" s="568"/>
      <c r="C14" s="568"/>
      <c r="D14" s="568"/>
      <c r="E14" s="568"/>
      <c r="F14" s="76"/>
      <c r="G14" s="76"/>
      <c r="H14" s="76"/>
      <c r="I14" s="119"/>
      <c r="J14" s="171"/>
      <c r="K14" s="164"/>
      <c r="N14" s="56"/>
      <c r="O14" s="56"/>
      <c r="AF14" s="393" t="s">
        <v>676</v>
      </c>
    </row>
    <row r="15" spans="1:50" ht="40.5" customHeight="1">
      <c r="A15" s="127"/>
      <c r="B15" s="273" t="s">
        <v>397</v>
      </c>
      <c r="C15" s="273" t="s">
        <v>398</v>
      </c>
      <c r="D15" s="273" t="s">
        <v>307</v>
      </c>
      <c r="E15" s="76"/>
      <c r="F15" s="76"/>
      <c r="G15" s="76"/>
      <c r="H15" s="76"/>
      <c r="I15" s="119"/>
      <c r="J15" s="171"/>
      <c r="K15" s="164"/>
      <c r="M15" s="316" t="s">
        <v>400</v>
      </c>
      <c r="N15" s="56"/>
      <c r="O15" s="56"/>
      <c r="AB15" s="380"/>
      <c r="AC15" s="373"/>
    </row>
    <row r="16" spans="1:50" ht="48.5">
      <c r="A16" s="127"/>
      <c r="B16" s="550" t="s">
        <v>393</v>
      </c>
      <c r="C16" s="433" t="s">
        <v>399</v>
      </c>
      <c r="D16" s="529" t="s">
        <v>149</v>
      </c>
      <c r="E16" s="76"/>
      <c r="F16" s="76"/>
      <c r="G16" s="76"/>
      <c r="H16" s="76"/>
      <c r="I16" s="119"/>
      <c r="J16" s="171"/>
      <c r="K16" s="164"/>
      <c r="L16" s="569" t="s">
        <v>983</v>
      </c>
      <c r="M16" s="570" t="s">
        <v>401</v>
      </c>
      <c r="N16" s="373" t="s">
        <v>648</v>
      </c>
      <c r="O16" s="56"/>
      <c r="AB16" s="380"/>
      <c r="AC16" s="373"/>
      <c r="AE16" s="379" t="s">
        <v>658</v>
      </c>
      <c r="AF16" s="550" t="s">
        <v>401</v>
      </c>
      <c r="AG16" s="550" t="s">
        <v>402</v>
      </c>
      <c r="AH16" s="550" t="s">
        <v>403</v>
      </c>
      <c r="AI16" s="550" t="s">
        <v>655</v>
      </c>
      <c r="AJ16" s="550" t="s">
        <v>656</v>
      </c>
      <c r="AK16" s="550" t="s">
        <v>657</v>
      </c>
      <c r="AL16" s="375"/>
      <c r="AM16" s="375"/>
      <c r="AN16" s="375"/>
      <c r="AO16" s="375"/>
      <c r="AP16" s="375"/>
      <c r="AQ16" s="375"/>
      <c r="AR16" s="375"/>
      <c r="AS16" s="375"/>
      <c r="AT16" s="375"/>
      <c r="AU16" s="375"/>
      <c r="AV16" s="376"/>
      <c r="AW16" s="376"/>
      <c r="AX16" s="376"/>
    </row>
    <row r="17" spans="1:37" ht="24" customHeight="1">
      <c r="A17" s="127"/>
      <c r="B17" s="317" t="s">
        <v>395</v>
      </c>
      <c r="D17" s="529" t="s">
        <v>308</v>
      </c>
      <c r="E17" s="322"/>
      <c r="F17" s="571"/>
      <c r="G17" s="571"/>
      <c r="H17" s="571"/>
      <c r="I17" s="571"/>
      <c r="J17" s="571"/>
      <c r="K17" s="164"/>
      <c r="L17" s="755" t="s">
        <v>984</v>
      </c>
      <c r="M17" s="572" t="s">
        <v>402</v>
      </c>
      <c r="N17" s="373" t="s">
        <v>648</v>
      </c>
      <c r="O17" s="56"/>
      <c r="AB17" s="756"/>
      <c r="AC17" s="373"/>
      <c r="AF17" s="377" t="s">
        <v>681</v>
      </c>
      <c r="AG17" s="377" t="s">
        <v>681</v>
      </c>
      <c r="AH17" s="377" t="s">
        <v>681</v>
      </c>
      <c r="AI17" s="378" t="s">
        <v>686</v>
      </c>
      <c r="AJ17" s="378" t="s">
        <v>686</v>
      </c>
      <c r="AK17" s="378" t="s">
        <v>687</v>
      </c>
    </row>
    <row r="18" spans="1:37">
      <c r="A18" s="127"/>
      <c r="B18" s="318" t="s">
        <v>502</v>
      </c>
      <c r="D18" s="529" t="s">
        <v>309</v>
      </c>
      <c r="E18" s="76"/>
      <c r="F18" s="571"/>
      <c r="G18" s="571"/>
      <c r="H18" s="571"/>
      <c r="I18" s="571"/>
      <c r="J18" s="571"/>
      <c r="K18" s="164"/>
      <c r="L18" s="755"/>
      <c r="M18" s="757" t="s">
        <v>403</v>
      </c>
      <c r="N18" s="373" t="s">
        <v>648</v>
      </c>
      <c r="O18" s="56"/>
      <c r="AB18" s="756"/>
      <c r="AC18" s="373"/>
      <c r="AF18" s="377" t="s">
        <v>682</v>
      </c>
      <c r="AG18" s="377" t="s">
        <v>682</v>
      </c>
      <c r="AH18" s="377" t="s">
        <v>682</v>
      </c>
    </row>
    <row r="19" spans="1:37">
      <c r="A19" s="127"/>
      <c r="B19" s="318" t="s">
        <v>549</v>
      </c>
      <c r="C19" s="25"/>
      <c r="D19" s="550" t="s">
        <v>825</v>
      </c>
      <c r="E19" s="76"/>
      <c r="F19" s="544"/>
      <c r="G19" s="544"/>
      <c r="H19" s="544"/>
      <c r="I19" s="544"/>
      <c r="J19" s="544"/>
      <c r="K19" s="164"/>
      <c r="L19" s="755"/>
      <c r="M19" s="758"/>
      <c r="N19" s="373" t="s">
        <v>648</v>
      </c>
      <c r="O19" s="56"/>
      <c r="AB19" s="380"/>
      <c r="AC19" s="373"/>
      <c r="AF19" s="377" t="s">
        <v>683</v>
      </c>
      <c r="AG19" s="377" t="s">
        <v>685</v>
      </c>
      <c r="AH19" s="377" t="s">
        <v>683</v>
      </c>
    </row>
    <row r="20" spans="1:37">
      <c r="A20" s="127"/>
      <c r="B20" s="319" t="s">
        <v>396</v>
      </c>
      <c r="C20" s="25"/>
      <c r="D20" s="561" t="s">
        <v>767</v>
      </c>
      <c r="E20" s="76"/>
      <c r="F20" s="76"/>
      <c r="G20" s="573"/>
      <c r="H20" s="573"/>
      <c r="I20" s="573"/>
      <c r="J20" s="573"/>
      <c r="K20" s="164"/>
      <c r="L20" s="755"/>
      <c r="M20" s="572" t="s">
        <v>404</v>
      </c>
      <c r="N20" s="373" t="s">
        <v>648</v>
      </c>
      <c r="O20" s="56"/>
      <c r="AB20" s="380"/>
      <c r="AC20" s="373"/>
      <c r="AF20" s="377" t="s">
        <v>684</v>
      </c>
      <c r="AG20" s="377" t="s">
        <v>684</v>
      </c>
      <c r="AH20" s="377" t="s">
        <v>684</v>
      </c>
    </row>
    <row r="21" spans="1:37">
      <c r="A21" s="127"/>
      <c r="B21" s="320" t="s">
        <v>394</v>
      </c>
      <c r="C21" s="25"/>
      <c r="D21" s="538"/>
      <c r="E21" s="76"/>
      <c r="F21" s="76"/>
      <c r="G21" s="573"/>
      <c r="H21" s="573"/>
      <c r="I21" s="573"/>
      <c r="J21" s="573"/>
      <c r="K21" s="164"/>
      <c r="L21" s="755"/>
      <c r="M21" s="572" t="s">
        <v>405</v>
      </c>
      <c r="N21" s="373" t="s">
        <v>648</v>
      </c>
      <c r="O21" s="56"/>
      <c r="AB21" s="380"/>
      <c r="AC21" s="373"/>
    </row>
    <row r="22" spans="1:37" ht="15" thickBot="1">
      <c r="A22" s="127"/>
      <c r="B22" s="574" t="s">
        <v>722</v>
      </c>
      <c r="C22" s="403"/>
      <c r="D22" s="76"/>
      <c r="E22" s="76"/>
      <c r="F22" s="76"/>
      <c r="G22" s="76"/>
      <c r="H22" s="172"/>
      <c r="I22" s="65"/>
      <c r="J22" s="173"/>
      <c r="L22" s="755"/>
      <c r="M22" s="572" t="s">
        <v>406</v>
      </c>
      <c r="N22" s="373" t="s">
        <v>648</v>
      </c>
      <c r="O22" s="56"/>
      <c r="AB22" s="380"/>
      <c r="AC22" s="373"/>
      <c r="AE22" s="379" t="s">
        <v>659</v>
      </c>
      <c r="AF22" s="381" t="s">
        <v>600</v>
      </c>
      <c r="AG22" s="381" t="s">
        <v>596</v>
      </c>
      <c r="AH22" s="381" t="s">
        <v>597</v>
      </c>
      <c r="AI22" s="381" t="s">
        <v>598</v>
      </c>
    </row>
    <row r="23" spans="1:37">
      <c r="A23" s="127"/>
      <c r="B23" s="575" t="s">
        <v>985</v>
      </c>
      <c r="C23" s="403"/>
      <c r="D23" s="76"/>
      <c r="E23" s="76"/>
      <c r="F23" s="76"/>
      <c r="G23" s="76"/>
      <c r="H23" s="172"/>
      <c r="I23" s="65"/>
      <c r="J23" s="173"/>
      <c r="L23" s="755"/>
      <c r="M23" s="572"/>
      <c r="N23" s="373"/>
      <c r="O23" s="56"/>
      <c r="AB23" s="380"/>
      <c r="AC23" s="373"/>
      <c r="AE23" s="379"/>
      <c r="AF23" s="378" t="s">
        <v>688</v>
      </c>
      <c r="AG23" s="378" t="s">
        <v>688</v>
      </c>
      <c r="AH23" s="378" t="s">
        <v>660</v>
      </c>
      <c r="AI23" s="378" t="s">
        <v>660</v>
      </c>
    </row>
    <row r="24" spans="1:37">
      <c r="A24" s="127"/>
      <c r="B24" s="576" t="s">
        <v>986</v>
      </c>
      <c r="C24" s="403"/>
      <c r="D24" s="76"/>
      <c r="E24" s="76"/>
      <c r="F24" s="76"/>
      <c r="G24" s="76"/>
      <c r="H24" s="172"/>
      <c r="I24" s="65"/>
      <c r="J24" s="173"/>
      <c r="L24" s="755"/>
      <c r="M24" s="572"/>
      <c r="N24" s="373"/>
      <c r="O24" s="56"/>
      <c r="AB24" s="380"/>
      <c r="AC24" s="373"/>
      <c r="AE24" s="379"/>
      <c r="AF24" s="378" t="s">
        <v>689</v>
      </c>
      <c r="AG24" s="378" t="s">
        <v>689</v>
      </c>
    </row>
    <row r="25" spans="1:37" ht="15" thickBot="1">
      <c r="A25" s="127"/>
      <c r="B25" s="577" t="s">
        <v>987</v>
      </c>
      <c r="C25" s="403"/>
      <c r="D25" s="76"/>
      <c r="E25" s="76"/>
      <c r="F25" s="76"/>
      <c r="G25" s="76"/>
      <c r="H25" s="172"/>
      <c r="I25" s="65"/>
      <c r="J25" s="173"/>
      <c r="L25" s="755"/>
      <c r="M25" s="572"/>
      <c r="N25" s="373"/>
      <c r="O25" s="56"/>
      <c r="AB25" s="380"/>
      <c r="AC25" s="373"/>
      <c r="AE25" s="379"/>
      <c r="AF25" s="378" t="s">
        <v>690</v>
      </c>
      <c r="AG25" s="378" t="s">
        <v>694</v>
      </c>
    </row>
    <row r="26" spans="1:37">
      <c r="A26" s="749" t="s">
        <v>418</v>
      </c>
      <c r="B26" s="759"/>
      <c r="C26" s="749"/>
      <c r="D26" s="749"/>
      <c r="E26" s="749"/>
      <c r="F26" s="749"/>
      <c r="G26" s="749"/>
      <c r="H26" s="749"/>
      <c r="I26" s="749"/>
      <c r="J26" s="207"/>
      <c r="K26" s="207"/>
      <c r="L26" s="755"/>
      <c r="M26" s="572" t="s">
        <v>600</v>
      </c>
      <c r="N26" s="373" t="s">
        <v>599</v>
      </c>
      <c r="O26" s="56"/>
      <c r="AB26" s="380"/>
      <c r="AC26" s="373"/>
      <c r="AF26" s="378" t="s">
        <v>691</v>
      </c>
      <c r="AG26" s="378" t="s">
        <v>695</v>
      </c>
      <c r="AJ26" s="202"/>
    </row>
    <row r="27" spans="1:37">
      <c r="A27" s="528" t="s">
        <v>48</v>
      </c>
      <c r="B27" s="528" t="s">
        <v>49</v>
      </c>
      <c r="C27" s="528" t="s">
        <v>50</v>
      </c>
      <c r="D27" s="528" t="s">
        <v>51</v>
      </c>
      <c r="E27" s="528" t="s">
        <v>52</v>
      </c>
      <c r="F27" s="528" t="s">
        <v>60</v>
      </c>
      <c r="G27" s="528" t="s">
        <v>61</v>
      </c>
      <c r="H27" s="528" t="s">
        <v>62</v>
      </c>
      <c r="I27" s="528" t="s">
        <v>63</v>
      </c>
      <c r="J27" s="164"/>
      <c r="K27" s="164"/>
      <c r="L27" s="755"/>
      <c r="M27" s="572" t="s">
        <v>596</v>
      </c>
      <c r="N27" s="373" t="s">
        <v>599</v>
      </c>
      <c r="AB27" s="380"/>
      <c r="AC27" s="373"/>
      <c r="AF27" s="378" t="s">
        <v>692</v>
      </c>
      <c r="AG27" s="378" t="s">
        <v>696</v>
      </c>
      <c r="AJ27" s="252"/>
    </row>
    <row r="28" spans="1:37" ht="18.75" customHeight="1">
      <c r="A28" s="714" t="s">
        <v>84</v>
      </c>
      <c r="B28" s="719" t="s">
        <v>514</v>
      </c>
      <c r="C28" s="760" t="s">
        <v>413</v>
      </c>
      <c r="D28" s="761"/>
      <c r="E28" s="761"/>
      <c r="F28" s="762"/>
      <c r="G28" s="707" t="s">
        <v>412</v>
      </c>
      <c r="H28" s="707"/>
      <c r="I28" s="707"/>
      <c r="J28" s="217"/>
      <c r="K28" s="217"/>
      <c r="L28" s="755"/>
      <c r="M28" s="572" t="s">
        <v>597</v>
      </c>
      <c r="N28" s="373" t="s">
        <v>599</v>
      </c>
      <c r="AB28" s="380"/>
      <c r="AC28" s="373"/>
      <c r="AF28" s="378" t="s">
        <v>693</v>
      </c>
      <c r="AG28" s="378" t="s">
        <v>697</v>
      </c>
    </row>
    <row r="29" spans="1:37" ht="41.25" customHeight="1">
      <c r="A29" s="714"/>
      <c r="B29" s="744"/>
      <c r="C29" s="532" t="s">
        <v>414</v>
      </c>
      <c r="D29" s="532" t="s">
        <v>169</v>
      </c>
      <c r="E29" s="532" t="s">
        <v>678</v>
      </c>
      <c r="F29" s="532" t="s">
        <v>415</v>
      </c>
      <c r="G29" s="532" t="s">
        <v>169</v>
      </c>
      <c r="H29" s="532" t="s">
        <v>678</v>
      </c>
      <c r="I29" s="532" t="s">
        <v>415</v>
      </c>
      <c r="J29" s="56"/>
      <c r="L29" s="755"/>
      <c r="M29" s="572" t="s">
        <v>598</v>
      </c>
      <c r="N29" s="373" t="s">
        <v>599</v>
      </c>
      <c r="AB29" s="380"/>
      <c r="AC29" s="373"/>
    </row>
    <row r="30" spans="1:37" ht="39.75" customHeight="1">
      <c r="A30" s="750" t="s">
        <v>411</v>
      </c>
      <c r="B30" s="752" t="s">
        <v>14</v>
      </c>
      <c r="C30" s="752" t="s">
        <v>14</v>
      </c>
      <c r="D30" s="752" t="s">
        <v>14</v>
      </c>
      <c r="E30" s="753" t="s">
        <v>548</v>
      </c>
      <c r="F30" s="754"/>
      <c r="G30" s="543" t="s">
        <v>14</v>
      </c>
      <c r="H30" s="545" t="s">
        <v>548</v>
      </c>
      <c r="I30" s="357"/>
      <c r="K30" s="71"/>
      <c r="L30" s="763" t="s">
        <v>988</v>
      </c>
      <c r="M30" s="570" t="s">
        <v>989</v>
      </c>
      <c r="N30" s="373" t="s">
        <v>632</v>
      </c>
      <c r="AB30" s="380"/>
      <c r="AC30" s="373"/>
    </row>
    <row r="31" spans="1:37" ht="41.25" customHeight="1">
      <c r="A31" s="751"/>
      <c r="B31" s="752"/>
      <c r="C31" s="752"/>
      <c r="D31" s="752"/>
      <c r="E31" s="753"/>
      <c r="F31" s="754"/>
      <c r="G31" s="543" t="s">
        <v>14</v>
      </c>
      <c r="H31" s="545" t="s">
        <v>548</v>
      </c>
      <c r="I31" s="357"/>
      <c r="L31" s="763"/>
      <c r="M31" s="570" t="s">
        <v>990</v>
      </c>
      <c r="N31" s="373" t="s">
        <v>632</v>
      </c>
    </row>
    <row r="32" spans="1:37">
      <c r="G32" s="287"/>
      <c r="I32" s="134" t="s">
        <v>123</v>
      </c>
      <c r="L32" s="764" t="s">
        <v>991</v>
      </c>
      <c r="M32" s="572" t="s">
        <v>613</v>
      </c>
      <c r="N32" s="373" t="s">
        <v>649</v>
      </c>
      <c r="O32" s="56"/>
    </row>
    <row r="33" spans="1:38" ht="29">
      <c r="B33" s="324" t="s">
        <v>262</v>
      </c>
      <c r="C33" s="324" t="s">
        <v>288</v>
      </c>
      <c r="D33" s="324" t="s">
        <v>547</v>
      </c>
      <c r="E33" s="358"/>
      <c r="G33" s="324" t="s">
        <v>547</v>
      </c>
      <c r="H33" s="25"/>
      <c r="I33" s="119"/>
      <c r="J33" s="289"/>
      <c r="L33" s="764"/>
      <c r="M33" s="572" t="s">
        <v>614</v>
      </c>
      <c r="N33" s="373" t="s">
        <v>649</v>
      </c>
      <c r="O33" s="56"/>
      <c r="AE33" s="379" t="s">
        <v>661</v>
      </c>
      <c r="AF33" s="578" t="s">
        <v>989</v>
      </c>
      <c r="AG33" s="578" t="s">
        <v>990</v>
      </c>
    </row>
    <row r="34" spans="1:38">
      <c r="B34" s="765" t="s">
        <v>679</v>
      </c>
      <c r="C34" s="765" t="s">
        <v>680</v>
      </c>
      <c r="D34" s="163" t="s">
        <v>160</v>
      </c>
      <c r="E34" s="288"/>
      <c r="G34" s="191" t="s">
        <v>162</v>
      </c>
      <c r="H34" s="25"/>
      <c r="I34" s="119"/>
      <c r="J34" s="289"/>
      <c r="L34" s="764"/>
      <c r="M34" s="572" t="s">
        <v>615</v>
      </c>
      <c r="N34" s="373" t="s">
        <v>649</v>
      </c>
      <c r="O34" s="56"/>
      <c r="AF34" s="579" t="s">
        <v>706</v>
      </c>
      <c r="AG34" s="579" t="s">
        <v>706</v>
      </c>
    </row>
    <row r="35" spans="1:38">
      <c r="B35" s="765"/>
      <c r="C35" s="765"/>
      <c r="D35" s="191" t="s">
        <v>165</v>
      </c>
      <c r="E35" s="288"/>
      <c r="G35" s="191" t="s">
        <v>163</v>
      </c>
      <c r="H35" s="25"/>
      <c r="I35" s="119"/>
      <c r="J35" s="289"/>
      <c r="L35" s="764"/>
      <c r="M35" s="572" t="s">
        <v>616</v>
      </c>
      <c r="N35" s="373" t="s">
        <v>649</v>
      </c>
      <c r="O35" s="56"/>
    </row>
    <row r="36" spans="1:38" ht="24.5">
      <c r="B36" s="765"/>
      <c r="C36" s="765"/>
      <c r="D36" s="191" t="s">
        <v>166</v>
      </c>
      <c r="E36" s="288"/>
      <c r="G36" s="191" t="s">
        <v>164</v>
      </c>
      <c r="H36" s="25"/>
      <c r="I36" s="119"/>
      <c r="J36" s="289"/>
      <c r="L36" s="764"/>
      <c r="M36" s="572" t="s">
        <v>617</v>
      </c>
      <c r="N36" s="373" t="s">
        <v>649</v>
      </c>
      <c r="O36" s="56"/>
      <c r="AB36" s="380"/>
      <c r="AC36" s="373"/>
      <c r="AE36" s="379" t="s">
        <v>662</v>
      </c>
      <c r="AF36" s="382" t="s">
        <v>613</v>
      </c>
      <c r="AG36" s="382" t="s">
        <v>614</v>
      </c>
      <c r="AH36" s="382" t="s">
        <v>615</v>
      </c>
      <c r="AI36" s="382" t="s">
        <v>616</v>
      </c>
      <c r="AJ36" s="382" t="s">
        <v>617</v>
      </c>
      <c r="AK36" s="382" t="s">
        <v>618</v>
      </c>
      <c r="AL36" s="382" t="s">
        <v>619</v>
      </c>
    </row>
    <row r="37" spans="1:38" ht="16.5">
      <c r="A37" s="127"/>
      <c r="B37" s="76"/>
      <c r="C37" s="288"/>
      <c r="D37" s="191" t="s">
        <v>167</v>
      </c>
      <c r="E37" s="288"/>
      <c r="G37" s="191" t="s">
        <v>160</v>
      </c>
      <c r="I37" s="119"/>
      <c r="J37" s="175"/>
      <c r="L37" s="764"/>
      <c r="M37" s="580" t="s">
        <v>618</v>
      </c>
      <c r="N37" s="373" t="s">
        <v>649</v>
      </c>
      <c r="O37" s="56"/>
      <c r="AB37" s="380"/>
      <c r="AC37" s="373"/>
      <c r="AF37" s="394" t="s">
        <v>681</v>
      </c>
      <c r="AG37" s="383" t="s">
        <v>681</v>
      </c>
      <c r="AH37" s="383" t="s">
        <v>698</v>
      </c>
      <c r="AI37" s="383" t="s">
        <v>698</v>
      </c>
      <c r="AJ37" s="383" t="s">
        <v>698</v>
      </c>
      <c r="AK37" s="383" t="s">
        <v>698</v>
      </c>
      <c r="AL37" s="383" t="s">
        <v>698</v>
      </c>
    </row>
    <row r="38" spans="1:38">
      <c r="A38" s="127"/>
      <c r="B38" s="76" t="s">
        <v>992</v>
      </c>
      <c r="C38" s="288"/>
      <c r="D38" s="190" t="s">
        <v>161</v>
      </c>
      <c r="G38" s="581" t="s">
        <v>993</v>
      </c>
      <c r="H38" s="358"/>
      <c r="J38" s="119"/>
      <c r="L38" s="764"/>
      <c r="M38" s="572" t="s">
        <v>619</v>
      </c>
      <c r="N38" s="373" t="s">
        <v>649</v>
      </c>
      <c r="O38" s="56"/>
      <c r="AC38" s="373"/>
      <c r="AF38" s="394" t="s">
        <v>682</v>
      </c>
      <c r="AG38" s="383" t="s">
        <v>682</v>
      </c>
    </row>
    <row r="39" spans="1:38">
      <c r="A39" s="127"/>
      <c r="B39" s="76" t="s">
        <v>994</v>
      </c>
      <c r="C39" s="288"/>
      <c r="D39" s="76"/>
      <c r="E39" s="25"/>
      <c r="F39" s="25"/>
      <c r="G39" s="581" t="s">
        <v>995</v>
      </c>
      <c r="H39" s="537"/>
      <c r="J39" s="119"/>
      <c r="L39" s="764"/>
      <c r="M39" s="580" t="s">
        <v>620</v>
      </c>
      <c r="N39" s="373" t="s">
        <v>650</v>
      </c>
      <c r="O39" s="56"/>
      <c r="AC39" s="373"/>
      <c r="AF39" s="394" t="s">
        <v>663</v>
      </c>
      <c r="AG39" s="384"/>
    </row>
    <row r="40" spans="1:38">
      <c r="A40" s="127"/>
      <c r="B40" s="76"/>
      <c r="C40" s="288"/>
      <c r="D40" s="76"/>
      <c r="E40" s="25"/>
      <c r="F40" s="76"/>
      <c r="G40" s="76"/>
      <c r="H40" s="288"/>
      <c r="I40" s="119"/>
      <c r="J40" s="119"/>
      <c r="L40" s="764"/>
      <c r="M40" s="580" t="s">
        <v>601</v>
      </c>
      <c r="N40" s="373" t="s">
        <v>599</v>
      </c>
      <c r="O40" s="56"/>
      <c r="AC40" s="373"/>
    </row>
    <row r="41" spans="1:38">
      <c r="A41" s="127"/>
      <c r="B41" s="76"/>
      <c r="C41" s="288"/>
      <c r="D41" s="76"/>
      <c r="E41" s="25"/>
      <c r="F41" s="76"/>
      <c r="G41" s="76"/>
      <c r="H41" s="288"/>
      <c r="I41" s="119"/>
      <c r="J41" s="119"/>
      <c r="L41" s="764"/>
      <c r="M41" s="580" t="s">
        <v>602</v>
      </c>
      <c r="N41" s="373" t="s">
        <v>599</v>
      </c>
      <c r="O41" s="56"/>
      <c r="AC41" s="373"/>
      <c r="AE41" s="379" t="s">
        <v>664</v>
      </c>
      <c r="AF41" s="382" t="s">
        <v>620</v>
      </c>
    </row>
    <row r="42" spans="1:38" ht="24.5">
      <c r="A42" s="127"/>
      <c r="B42" s="76"/>
      <c r="C42" s="288"/>
      <c r="D42" s="76"/>
      <c r="E42" s="25"/>
      <c r="F42" s="76"/>
      <c r="G42" s="76"/>
      <c r="H42" s="288"/>
      <c r="I42" s="119"/>
      <c r="J42" s="119"/>
      <c r="L42" s="748" t="s">
        <v>996</v>
      </c>
      <c r="M42" s="580" t="s">
        <v>621</v>
      </c>
      <c r="N42" s="373" t="s">
        <v>651</v>
      </c>
      <c r="O42" s="56"/>
      <c r="AC42" s="373"/>
      <c r="AF42" s="387" t="s">
        <v>665</v>
      </c>
    </row>
    <row r="43" spans="1:38">
      <c r="A43" s="127"/>
      <c r="B43" s="76"/>
      <c r="C43" s="288"/>
      <c r="D43" s="76"/>
      <c r="E43" s="25"/>
      <c r="F43" s="76"/>
      <c r="G43" s="76"/>
      <c r="H43" s="537"/>
      <c r="I43" s="119"/>
      <c r="J43" s="119"/>
      <c r="L43" s="748"/>
      <c r="M43" s="572" t="s">
        <v>622</v>
      </c>
      <c r="N43" s="373" t="s">
        <v>651</v>
      </c>
      <c r="O43" s="56"/>
      <c r="AC43" s="373"/>
    </row>
    <row r="44" spans="1:38" ht="24.5">
      <c r="A44" s="127"/>
      <c r="B44" s="76"/>
      <c r="C44" s="288"/>
      <c r="D44" s="76"/>
      <c r="E44" s="537"/>
      <c r="F44" s="76"/>
      <c r="G44" s="76"/>
      <c r="H44" s="537"/>
      <c r="I44" s="119"/>
      <c r="J44" s="119"/>
      <c r="L44" s="748"/>
      <c r="M44" s="580" t="s">
        <v>623</v>
      </c>
      <c r="N44" s="373" t="s">
        <v>651</v>
      </c>
      <c r="O44" s="56"/>
      <c r="AE44" s="385" t="s">
        <v>666</v>
      </c>
      <c r="AF44" s="382" t="s">
        <v>601</v>
      </c>
      <c r="AG44" s="382" t="s">
        <v>602</v>
      </c>
    </row>
    <row r="45" spans="1:38">
      <c r="A45" s="749" t="s">
        <v>419</v>
      </c>
      <c r="B45" s="749"/>
      <c r="C45" s="749"/>
      <c r="D45" s="749"/>
      <c r="E45" s="749"/>
      <c r="F45" s="749"/>
      <c r="G45" s="749"/>
      <c r="H45" s="207"/>
      <c r="I45" s="207"/>
      <c r="J45" s="207"/>
      <c r="L45" s="748"/>
      <c r="M45" s="572" t="s">
        <v>624</v>
      </c>
      <c r="N45" s="373" t="s">
        <v>651</v>
      </c>
      <c r="O45" s="56"/>
      <c r="AC45" s="373"/>
      <c r="AF45" s="377" t="s">
        <v>699</v>
      </c>
      <c r="AG45" s="377" t="s">
        <v>700</v>
      </c>
    </row>
    <row r="46" spans="1:38">
      <c r="A46" s="528" t="s">
        <v>48</v>
      </c>
      <c r="B46" s="528" t="s">
        <v>49</v>
      </c>
      <c r="C46" s="528" t="s">
        <v>50</v>
      </c>
      <c r="D46" s="528" t="s">
        <v>51</v>
      </c>
      <c r="E46" s="528" t="s">
        <v>52</v>
      </c>
      <c r="F46" s="528" t="s">
        <v>60</v>
      </c>
      <c r="G46" s="528" t="s">
        <v>61</v>
      </c>
      <c r="H46" s="326"/>
      <c r="I46" s="326"/>
      <c r="J46" s="164"/>
      <c r="L46" s="746" t="s">
        <v>997</v>
      </c>
      <c r="M46" s="572" t="s">
        <v>625</v>
      </c>
      <c r="N46" s="373" t="s">
        <v>651</v>
      </c>
      <c r="AC46" s="386"/>
      <c r="AF46" s="377" t="s">
        <v>697</v>
      </c>
      <c r="AG46" s="377" t="s">
        <v>701</v>
      </c>
    </row>
    <row r="47" spans="1:38" ht="33" customHeight="1">
      <c r="A47" s="714" t="s">
        <v>84</v>
      </c>
      <c r="B47" s="714" t="s">
        <v>413</v>
      </c>
      <c r="C47" s="714"/>
      <c r="D47" s="714"/>
      <c r="E47" s="714" t="s">
        <v>412</v>
      </c>
      <c r="F47" s="714"/>
      <c r="G47" s="714"/>
      <c r="H47" s="747"/>
      <c r="I47" s="747"/>
      <c r="J47" s="747"/>
      <c r="L47" s="746"/>
      <c r="M47" s="580" t="s">
        <v>626</v>
      </c>
      <c r="N47" s="373" t="s">
        <v>651</v>
      </c>
      <c r="O47" s="168"/>
    </row>
    <row r="48" spans="1:38" ht="40.5" customHeight="1">
      <c r="A48" s="714"/>
      <c r="B48" s="720" t="s">
        <v>511</v>
      </c>
      <c r="C48" s="720" t="s">
        <v>513</v>
      </c>
      <c r="D48" s="720" t="s">
        <v>512</v>
      </c>
      <c r="E48" s="720" t="s">
        <v>511</v>
      </c>
      <c r="F48" s="720" t="s">
        <v>510</v>
      </c>
      <c r="G48" s="720" t="s">
        <v>509</v>
      </c>
      <c r="H48" s="747"/>
      <c r="I48" s="747"/>
      <c r="J48" s="747"/>
      <c r="L48" s="746"/>
      <c r="M48" s="572" t="s">
        <v>627</v>
      </c>
      <c r="N48" s="373" t="s">
        <v>651</v>
      </c>
      <c r="AC48" s="373"/>
      <c r="AE48" s="379" t="s">
        <v>667</v>
      </c>
      <c r="AF48" s="389" t="s">
        <v>625</v>
      </c>
      <c r="AG48" s="388" t="s">
        <v>626</v>
      </c>
      <c r="AH48" s="389" t="s">
        <v>627</v>
      </c>
      <c r="AI48" s="388" t="s">
        <v>628</v>
      </c>
    </row>
    <row r="49" spans="1:40">
      <c r="A49" s="714"/>
      <c r="B49" s="744"/>
      <c r="C49" s="744"/>
      <c r="D49" s="744"/>
      <c r="E49" s="744"/>
      <c r="F49" s="744"/>
      <c r="G49" s="744"/>
      <c r="H49" s="747"/>
      <c r="I49" s="747"/>
      <c r="J49" s="747"/>
      <c r="L49" s="746"/>
      <c r="M49" s="580" t="s">
        <v>628</v>
      </c>
      <c r="N49" s="373" t="s">
        <v>651</v>
      </c>
      <c r="AC49" s="373"/>
      <c r="AF49" s="582" t="s">
        <v>706</v>
      </c>
      <c r="AG49" s="582" t="s">
        <v>998</v>
      </c>
      <c r="AH49" s="582" t="s">
        <v>706</v>
      </c>
      <c r="AI49" s="582" t="s">
        <v>998</v>
      </c>
    </row>
    <row r="50" spans="1:40" ht="39.75" customHeight="1">
      <c r="A50" s="331" t="s">
        <v>411</v>
      </c>
      <c r="B50" s="330" t="s">
        <v>508</v>
      </c>
      <c r="C50" s="325" t="s">
        <v>550</v>
      </c>
      <c r="D50" s="75"/>
      <c r="E50" s="330" t="s">
        <v>416</v>
      </c>
      <c r="F50" s="325" t="s">
        <v>550</v>
      </c>
      <c r="G50" s="75"/>
      <c r="H50" s="537"/>
      <c r="I50" s="119"/>
      <c r="J50" s="119"/>
      <c r="L50" s="746"/>
      <c r="M50" s="580" t="s">
        <v>603</v>
      </c>
      <c r="N50" s="373" t="s">
        <v>612</v>
      </c>
      <c r="AC50" s="373"/>
      <c r="AF50" s="390" t="s">
        <v>681</v>
      </c>
      <c r="AG50" s="390" t="s">
        <v>702</v>
      </c>
      <c r="AH50" s="390" t="s">
        <v>681</v>
      </c>
      <c r="AI50" s="390" t="s">
        <v>702</v>
      </c>
    </row>
    <row r="51" spans="1:40" ht="29.25" customHeight="1">
      <c r="C51" s="288"/>
      <c r="D51" s="76"/>
      <c r="E51" s="537"/>
      <c r="F51" s="25"/>
      <c r="G51" s="134" t="s">
        <v>123</v>
      </c>
      <c r="H51" s="537"/>
      <c r="I51" s="119"/>
      <c r="J51" s="119"/>
      <c r="L51" s="746"/>
      <c r="M51" s="580" t="s">
        <v>607</v>
      </c>
      <c r="N51" s="373" t="s">
        <v>612</v>
      </c>
      <c r="AC51" s="373"/>
      <c r="AF51" s="390" t="s">
        <v>682</v>
      </c>
      <c r="AH51" s="390" t="s">
        <v>703</v>
      </c>
    </row>
    <row r="52" spans="1:40" ht="41.25" customHeight="1">
      <c r="B52" s="537"/>
      <c r="C52" s="288"/>
      <c r="D52" s="358"/>
      <c r="E52" s="537"/>
      <c r="F52" s="76"/>
      <c r="G52" s="76"/>
      <c r="H52" s="537"/>
      <c r="I52" s="119"/>
      <c r="J52" s="119"/>
      <c r="L52" s="746"/>
      <c r="M52" s="580" t="s">
        <v>604</v>
      </c>
      <c r="N52" s="373" t="s">
        <v>612</v>
      </c>
      <c r="AC52" s="373"/>
    </row>
    <row r="53" spans="1:40" ht="24">
      <c r="B53" s="538"/>
      <c r="C53" s="288"/>
      <c r="D53" s="288"/>
      <c r="E53" s="537"/>
      <c r="F53" s="76"/>
      <c r="G53" s="76"/>
      <c r="H53" s="537"/>
      <c r="I53" s="119"/>
      <c r="J53" s="119"/>
      <c r="L53" s="746"/>
      <c r="M53" s="580" t="s">
        <v>608</v>
      </c>
      <c r="N53" s="373" t="s">
        <v>612</v>
      </c>
      <c r="AC53" s="373"/>
      <c r="AE53" s="385" t="s">
        <v>668</v>
      </c>
      <c r="AF53" s="388" t="s">
        <v>603</v>
      </c>
      <c r="AG53" s="388" t="s">
        <v>607</v>
      </c>
      <c r="AH53" s="388" t="s">
        <v>604</v>
      </c>
      <c r="AI53" s="388" t="s">
        <v>608</v>
      </c>
      <c r="AJ53" s="388" t="s">
        <v>605</v>
      </c>
      <c r="AK53" s="388" t="s">
        <v>609</v>
      </c>
      <c r="AL53" s="388" t="s">
        <v>606</v>
      </c>
      <c r="AM53" s="388" t="s">
        <v>610</v>
      </c>
      <c r="AN53" s="388" t="s">
        <v>611</v>
      </c>
    </row>
    <row r="54" spans="1:40" ht="24">
      <c r="B54" s="538"/>
      <c r="C54" s="288"/>
      <c r="D54" s="358"/>
      <c r="E54" s="537"/>
      <c r="F54" s="76"/>
      <c r="G54" s="76"/>
      <c r="H54" s="537"/>
      <c r="I54" s="119"/>
      <c r="J54" s="119"/>
      <c r="L54" s="746"/>
      <c r="M54" s="580" t="s">
        <v>605</v>
      </c>
      <c r="N54" s="373" t="s">
        <v>612</v>
      </c>
      <c r="AC54" s="373"/>
      <c r="AF54" s="193" t="s">
        <v>704</v>
      </c>
      <c r="AG54" s="387" t="s">
        <v>665</v>
      </c>
      <c r="AH54" s="387" t="s">
        <v>665</v>
      </c>
      <c r="AI54" s="387" t="s">
        <v>665</v>
      </c>
      <c r="AJ54" s="387" t="s">
        <v>665</v>
      </c>
      <c r="AK54" s="387" t="s">
        <v>665</v>
      </c>
      <c r="AL54" s="387" t="s">
        <v>665</v>
      </c>
      <c r="AM54" s="387" t="s">
        <v>665</v>
      </c>
      <c r="AN54" s="387" t="s">
        <v>665</v>
      </c>
    </row>
    <row r="55" spans="1:40">
      <c r="A55" s="127"/>
      <c r="B55" s="76"/>
      <c r="C55" s="288"/>
      <c r="D55" s="537"/>
      <c r="E55" s="537"/>
      <c r="F55" s="76"/>
      <c r="G55" s="76"/>
      <c r="H55" s="537"/>
      <c r="I55" s="119"/>
      <c r="J55" s="119"/>
      <c r="L55" s="746"/>
      <c r="M55" s="580" t="s">
        <v>609</v>
      </c>
      <c r="N55" s="373" t="s">
        <v>612</v>
      </c>
      <c r="AC55" s="373"/>
      <c r="AF55" s="193" t="s">
        <v>705</v>
      </c>
    </row>
    <row r="56" spans="1:40">
      <c r="A56" s="127"/>
      <c r="B56" s="76"/>
      <c r="C56" s="288"/>
      <c r="D56" s="76"/>
      <c r="E56" s="537"/>
      <c r="F56" s="76"/>
      <c r="G56" s="76"/>
      <c r="H56" s="537"/>
      <c r="I56" s="119"/>
      <c r="J56" s="119"/>
      <c r="L56" s="746"/>
      <c r="M56" s="580" t="s">
        <v>606</v>
      </c>
      <c r="N56" s="373" t="s">
        <v>612</v>
      </c>
    </row>
    <row r="57" spans="1:40">
      <c r="A57" s="127"/>
      <c r="B57" s="76"/>
      <c r="C57" s="76"/>
      <c r="D57" s="76"/>
      <c r="E57" s="76"/>
      <c r="F57" s="76"/>
      <c r="G57" s="76"/>
      <c r="H57" s="76"/>
      <c r="I57" s="119"/>
      <c r="J57" s="119"/>
      <c r="L57" s="746"/>
      <c r="M57" s="580" t="s">
        <v>610</v>
      </c>
      <c r="N57" s="373" t="s">
        <v>612</v>
      </c>
      <c r="AE57" s="385" t="s">
        <v>669</v>
      </c>
      <c r="AF57" s="391" t="s">
        <v>407</v>
      </c>
    </row>
    <row r="58" spans="1:40">
      <c r="A58" s="706" t="s">
        <v>389</v>
      </c>
      <c r="B58" s="706"/>
      <c r="C58" s="706"/>
      <c r="D58" s="706"/>
      <c r="E58" s="706"/>
      <c r="F58" s="706"/>
      <c r="G58" s="706"/>
      <c r="H58" s="706"/>
      <c r="I58" s="706"/>
      <c r="J58" s="706"/>
      <c r="K58" s="745"/>
      <c r="L58" s="746"/>
      <c r="M58" s="580" t="s">
        <v>611</v>
      </c>
      <c r="N58" s="373" t="s">
        <v>612</v>
      </c>
      <c r="AF58" s="378" t="s">
        <v>706</v>
      </c>
    </row>
    <row r="59" spans="1:40">
      <c r="A59" s="542" t="s">
        <v>48</v>
      </c>
      <c r="B59" s="542" t="s">
        <v>49</v>
      </c>
      <c r="C59" s="542" t="s">
        <v>50</v>
      </c>
      <c r="D59" s="542" t="s">
        <v>51</v>
      </c>
      <c r="E59" s="542" t="s">
        <v>52</v>
      </c>
      <c r="F59" s="542" t="s">
        <v>60</v>
      </c>
      <c r="G59" s="542" t="s">
        <v>61</v>
      </c>
      <c r="H59" s="710" t="s">
        <v>62</v>
      </c>
      <c r="I59" s="710"/>
      <c r="J59" s="710" t="s">
        <v>63</v>
      </c>
      <c r="K59" s="710"/>
      <c r="L59" s="740" t="s">
        <v>999</v>
      </c>
      <c r="M59" s="572" t="s">
        <v>407</v>
      </c>
      <c r="N59" s="373" t="s">
        <v>652</v>
      </c>
      <c r="AC59" s="373"/>
      <c r="AF59" s="383" t="s">
        <v>681</v>
      </c>
    </row>
    <row r="60" spans="1:40">
      <c r="A60" s="714" t="s">
        <v>84</v>
      </c>
      <c r="B60" s="707" t="s">
        <v>127</v>
      </c>
      <c r="C60" s="714" t="s">
        <v>111</v>
      </c>
      <c r="D60" s="725" t="s">
        <v>541</v>
      </c>
      <c r="E60" s="725" t="s">
        <v>252</v>
      </c>
      <c r="F60" s="714" t="s">
        <v>470</v>
      </c>
      <c r="G60" s="714" t="s">
        <v>169</v>
      </c>
      <c r="H60" s="743" t="s">
        <v>724</v>
      </c>
      <c r="I60" s="743"/>
      <c r="J60" s="743"/>
      <c r="K60" s="743"/>
      <c r="L60" s="741"/>
      <c r="M60" s="572" t="s">
        <v>1000</v>
      </c>
      <c r="N60" s="373" t="s">
        <v>653</v>
      </c>
      <c r="AC60" s="373"/>
      <c r="AF60" s="383" t="s">
        <v>682</v>
      </c>
    </row>
    <row r="61" spans="1:40" ht="23.25" customHeight="1">
      <c r="A61" s="714"/>
      <c r="B61" s="707"/>
      <c r="C61" s="714"/>
      <c r="D61" s="742"/>
      <c r="E61" s="742"/>
      <c r="F61" s="714"/>
      <c r="G61" s="714"/>
      <c r="H61" s="714" t="s">
        <v>248</v>
      </c>
      <c r="I61" s="714"/>
      <c r="J61" s="714" t="s">
        <v>129</v>
      </c>
      <c r="K61" s="714"/>
      <c r="L61" s="741"/>
      <c r="M61" s="572" t="s">
        <v>629</v>
      </c>
      <c r="N61" s="373" t="s">
        <v>653</v>
      </c>
      <c r="AC61" s="373"/>
      <c r="AF61" s="383" t="s">
        <v>663</v>
      </c>
    </row>
    <row r="62" spans="1:40" ht="29">
      <c r="A62" s="75"/>
      <c r="B62" s="533" t="s">
        <v>239</v>
      </c>
      <c r="C62" s="77"/>
      <c r="D62" s="534" t="s">
        <v>14</v>
      </c>
      <c r="E62" s="77"/>
      <c r="F62" s="545" t="s">
        <v>246</v>
      </c>
      <c r="G62" s="545" t="s">
        <v>247</v>
      </c>
      <c r="H62" s="715" t="s">
        <v>14</v>
      </c>
      <c r="I62" s="715"/>
      <c r="J62" s="715" t="s">
        <v>14</v>
      </c>
      <c r="K62" s="715"/>
      <c r="L62" s="741"/>
      <c r="M62" s="572" t="s">
        <v>630</v>
      </c>
      <c r="N62" s="373" t="s">
        <v>653</v>
      </c>
      <c r="AC62" s="373"/>
    </row>
    <row r="63" spans="1:40" ht="22.5" customHeight="1">
      <c r="A63" s="711" t="s">
        <v>212</v>
      </c>
      <c r="B63" s="711"/>
      <c r="C63" s="711"/>
      <c r="D63" s="711"/>
      <c r="E63" s="711"/>
      <c r="F63" s="711"/>
      <c r="G63" s="711"/>
      <c r="H63" s="711"/>
      <c r="I63" s="128" t="s">
        <v>123</v>
      </c>
      <c r="J63" s="44" t="s">
        <v>47</v>
      </c>
      <c r="K63" s="156" t="s">
        <v>46</v>
      </c>
      <c r="L63" s="741"/>
      <c r="M63" s="572" t="s">
        <v>631</v>
      </c>
      <c r="N63" s="373" t="s">
        <v>653</v>
      </c>
      <c r="O63" s="56"/>
      <c r="AC63" s="373"/>
      <c r="AE63" s="385" t="s">
        <v>670</v>
      </c>
      <c r="AF63" s="374" t="s">
        <v>1000</v>
      </c>
      <c r="AG63" s="391" t="s">
        <v>629</v>
      </c>
      <c r="AH63" s="391" t="s">
        <v>630</v>
      </c>
      <c r="AI63" s="391" t="s">
        <v>631</v>
      </c>
    </row>
    <row r="64" spans="1:40" ht="36">
      <c r="A64" s="711" t="s">
        <v>245</v>
      </c>
      <c r="B64" s="711"/>
      <c r="C64" s="711"/>
      <c r="D64" s="711"/>
      <c r="E64" s="711"/>
      <c r="F64" s="711"/>
      <c r="G64" s="711"/>
      <c r="H64" s="711"/>
      <c r="I64" s="711"/>
      <c r="J64" s="119"/>
      <c r="K64" s="119"/>
      <c r="L64" s="583" t="s">
        <v>1001</v>
      </c>
      <c r="M64" s="570" t="s">
        <v>637</v>
      </c>
      <c r="N64" s="373" t="s">
        <v>654</v>
      </c>
      <c r="AC64" s="373"/>
      <c r="AF64" s="378" t="s">
        <v>706</v>
      </c>
      <c r="AG64" s="378" t="s">
        <v>706</v>
      </c>
      <c r="AH64" s="378" t="s">
        <v>698</v>
      </c>
      <c r="AI64" s="378" t="s">
        <v>698</v>
      </c>
    </row>
    <row r="65" spans="1:35" ht="30" customHeight="1">
      <c r="A65" s="711" t="s">
        <v>420</v>
      </c>
      <c r="B65" s="711"/>
      <c r="C65" s="711"/>
      <c r="D65" s="711"/>
      <c r="E65" s="711"/>
      <c r="F65" s="711"/>
      <c r="G65" s="711"/>
      <c r="H65" s="711"/>
      <c r="I65" s="711"/>
      <c r="J65" s="119"/>
      <c r="K65" s="119"/>
      <c r="L65" s="736" t="s">
        <v>1002</v>
      </c>
      <c r="M65" s="572" t="s">
        <v>408</v>
      </c>
      <c r="N65" s="373" t="s">
        <v>654</v>
      </c>
      <c r="AF65" s="591" t="s">
        <v>681</v>
      </c>
      <c r="AG65" s="383" t="s">
        <v>681</v>
      </c>
      <c r="AH65" s="383" t="s">
        <v>686</v>
      </c>
      <c r="AI65" s="383" t="s">
        <v>686</v>
      </c>
    </row>
    <row r="66" spans="1:35">
      <c r="A66" s="711"/>
      <c r="B66" s="711"/>
      <c r="C66" s="711"/>
      <c r="D66" s="711"/>
      <c r="E66" s="711"/>
      <c r="F66" s="711"/>
      <c r="G66" s="711"/>
      <c r="H66" s="711"/>
      <c r="J66" s="52"/>
      <c r="L66" s="737"/>
      <c r="M66" s="572" t="s">
        <v>409</v>
      </c>
      <c r="N66" s="373" t="s">
        <v>654</v>
      </c>
      <c r="AF66" s="591" t="s">
        <v>682</v>
      </c>
      <c r="AG66" s="383" t="s">
        <v>682</v>
      </c>
    </row>
    <row r="67" spans="1:35" ht="23.25" customHeight="1">
      <c r="A67" s="203"/>
      <c r="B67" s="539" t="s">
        <v>240</v>
      </c>
      <c r="C67" s="203"/>
      <c r="D67" s="539" t="s">
        <v>238</v>
      </c>
      <c r="G67" s="76"/>
      <c r="H67" s="713" t="s">
        <v>132</v>
      </c>
      <c r="I67" s="713"/>
      <c r="J67" s="713" t="s">
        <v>249</v>
      </c>
      <c r="K67" s="713"/>
      <c r="L67" s="738" t="s">
        <v>1003</v>
      </c>
      <c r="M67" s="584" t="s">
        <v>633</v>
      </c>
      <c r="N67" s="373" t="s">
        <v>640</v>
      </c>
      <c r="AF67" s="591" t="s">
        <v>663</v>
      </c>
    </row>
    <row r="68" spans="1:35" ht="24" customHeight="1">
      <c r="A68" s="127"/>
      <c r="B68" s="540" t="s">
        <v>242</v>
      </c>
      <c r="C68" s="76"/>
      <c r="D68" s="535" t="s">
        <v>542</v>
      </c>
      <c r="G68" s="76"/>
      <c r="H68" s="718" t="s">
        <v>149</v>
      </c>
      <c r="I68" s="718"/>
      <c r="J68" s="718" t="s">
        <v>149</v>
      </c>
      <c r="K68" s="718"/>
      <c r="L68" s="739"/>
      <c r="M68" s="584" t="s">
        <v>634</v>
      </c>
      <c r="N68" s="373" t="s">
        <v>640</v>
      </c>
    </row>
    <row r="69" spans="1:35" ht="28.5" customHeight="1">
      <c r="A69" s="127"/>
      <c r="B69" s="540" t="s">
        <v>241</v>
      </c>
      <c r="C69" s="76"/>
      <c r="D69" s="359" t="s">
        <v>543</v>
      </c>
      <c r="G69" s="76"/>
      <c r="H69" s="717" t="s">
        <v>251</v>
      </c>
      <c r="I69" s="717"/>
      <c r="J69" s="718" t="s">
        <v>546</v>
      </c>
      <c r="K69" s="729"/>
      <c r="L69" s="730" t="s">
        <v>1002</v>
      </c>
      <c r="M69" s="572" t="s">
        <v>635</v>
      </c>
      <c r="N69" s="373" t="s">
        <v>641</v>
      </c>
      <c r="AC69" s="373"/>
      <c r="AE69" s="379" t="s">
        <v>671</v>
      </c>
      <c r="AF69" s="585" t="s">
        <v>637</v>
      </c>
      <c r="AG69" s="585" t="s">
        <v>408</v>
      </c>
      <c r="AH69" s="585" t="s">
        <v>409</v>
      </c>
    </row>
    <row r="70" spans="1:35">
      <c r="A70" s="127"/>
      <c r="B70" s="359" t="s">
        <v>538</v>
      </c>
      <c r="C70" s="76"/>
      <c r="D70" s="359" t="s">
        <v>544</v>
      </c>
      <c r="F70" s="76"/>
      <c r="G70" s="76"/>
      <c r="H70" s="731"/>
      <c r="I70" s="731"/>
      <c r="J70" s="718" t="s">
        <v>250</v>
      </c>
      <c r="K70" s="729"/>
      <c r="L70" s="730"/>
      <c r="M70" s="572" t="s">
        <v>636</v>
      </c>
      <c r="N70" s="373" t="s">
        <v>641</v>
      </c>
      <c r="AC70" s="373"/>
      <c r="AF70" s="378" t="s">
        <v>707</v>
      </c>
      <c r="AG70" s="387" t="s">
        <v>665</v>
      </c>
      <c r="AH70" s="387" t="s">
        <v>665</v>
      </c>
    </row>
    <row r="71" spans="1:35">
      <c r="A71" s="127"/>
      <c r="B71" s="540" t="s">
        <v>243</v>
      </c>
      <c r="C71" s="76"/>
      <c r="D71" s="540" t="s">
        <v>545</v>
      </c>
      <c r="E71" s="76"/>
      <c r="F71" s="76"/>
      <c r="G71" s="76"/>
      <c r="H71" s="541"/>
      <c r="J71" s="700" t="s">
        <v>767</v>
      </c>
      <c r="K71" s="700"/>
      <c r="L71" s="730"/>
      <c r="M71" s="572" t="s">
        <v>638</v>
      </c>
      <c r="N71" s="373" t="s">
        <v>641</v>
      </c>
      <c r="AC71" s="373"/>
      <c r="AF71" s="383" t="s">
        <v>708</v>
      </c>
    </row>
    <row r="72" spans="1:35">
      <c r="A72" s="127"/>
      <c r="B72" s="540" t="s">
        <v>244</v>
      </c>
      <c r="C72" s="76"/>
      <c r="D72" s="76"/>
      <c r="E72" s="76"/>
      <c r="F72" s="76"/>
      <c r="G72" s="76"/>
      <c r="H72" s="541"/>
      <c r="K72" s="541"/>
      <c r="L72" s="730"/>
      <c r="M72" s="572" t="s">
        <v>639</v>
      </c>
      <c r="N72" s="373" t="s">
        <v>641</v>
      </c>
    </row>
    <row r="73" spans="1:35" ht="24">
      <c r="A73" s="127"/>
      <c r="B73" s="76"/>
      <c r="C73" s="76"/>
      <c r="D73" s="76"/>
      <c r="E73" s="76"/>
      <c r="F73" s="76"/>
      <c r="G73" s="76"/>
      <c r="H73" s="541"/>
      <c r="K73" s="541"/>
      <c r="L73" s="732" t="s">
        <v>1004</v>
      </c>
      <c r="M73" s="572" t="s">
        <v>642</v>
      </c>
      <c r="N73" s="373" t="s">
        <v>647</v>
      </c>
      <c r="AC73" s="373"/>
      <c r="AE73" s="385" t="s">
        <v>672</v>
      </c>
      <c r="AF73" s="586" t="s">
        <v>633</v>
      </c>
      <c r="AG73" s="586" t="s">
        <v>634</v>
      </c>
    </row>
    <row r="74" spans="1:35" ht="38.25" customHeight="1">
      <c r="A74" s="127"/>
      <c r="B74" s="76"/>
      <c r="C74" s="76"/>
      <c r="D74" s="76"/>
      <c r="E74" s="76"/>
      <c r="F74" s="76"/>
      <c r="G74" s="76"/>
      <c r="H74" s="541"/>
      <c r="K74" s="541"/>
      <c r="L74" s="733"/>
      <c r="M74" s="572" t="s">
        <v>643</v>
      </c>
      <c r="N74" s="373" t="s">
        <v>647</v>
      </c>
      <c r="AF74" s="383" t="s">
        <v>707</v>
      </c>
      <c r="AG74" s="383" t="s">
        <v>709</v>
      </c>
    </row>
    <row r="75" spans="1:35" ht="32.25" customHeight="1">
      <c r="A75" s="127"/>
      <c r="B75" s="76"/>
      <c r="C75" s="76"/>
      <c r="D75" s="76"/>
      <c r="E75" s="76"/>
      <c r="F75" s="76"/>
      <c r="G75" s="76"/>
      <c r="H75" s="541"/>
      <c r="K75" s="541"/>
      <c r="L75" s="733"/>
      <c r="M75" s="572" t="s">
        <v>644</v>
      </c>
      <c r="N75" s="373" t="s">
        <v>647</v>
      </c>
      <c r="AC75" s="373"/>
    </row>
    <row r="76" spans="1:35" ht="21" customHeight="1">
      <c r="A76" s="706" t="s">
        <v>390</v>
      </c>
      <c r="B76" s="706"/>
      <c r="C76" s="706"/>
      <c r="D76" s="706"/>
      <c r="E76" s="706"/>
      <c r="F76" s="706"/>
      <c r="G76" s="706"/>
      <c r="H76" s="706"/>
      <c r="I76" s="706"/>
      <c r="J76" s="706"/>
      <c r="K76" s="706"/>
      <c r="L76" s="733"/>
      <c r="M76" s="572" t="s">
        <v>645</v>
      </c>
      <c r="N76" s="373" t="s">
        <v>647</v>
      </c>
      <c r="AC76" s="373"/>
      <c r="AE76" s="385" t="s">
        <v>673</v>
      </c>
      <c r="AF76" s="587" t="s">
        <v>635</v>
      </c>
      <c r="AG76" s="587" t="s">
        <v>636</v>
      </c>
      <c r="AH76" s="587" t="s">
        <v>638</v>
      </c>
      <c r="AI76" s="587" t="s">
        <v>639</v>
      </c>
    </row>
    <row r="77" spans="1:35">
      <c r="A77" s="542" t="s">
        <v>48</v>
      </c>
      <c r="B77" s="542" t="s">
        <v>49</v>
      </c>
      <c r="C77" s="542" t="s">
        <v>50</v>
      </c>
      <c r="D77" s="542" t="s">
        <v>51</v>
      </c>
      <c r="E77" s="734" t="s">
        <v>52</v>
      </c>
      <c r="F77" s="735"/>
      <c r="G77" s="542" t="s">
        <v>60</v>
      </c>
      <c r="H77" s="542" t="s">
        <v>61</v>
      </c>
      <c r="I77" s="542" t="s">
        <v>62</v>
      </c>
      <c r="J77" s="542" t="s">
        <v>63</v>
      </c>
      <c r="K77" s="542" t="s">
        <v>64</v>
      </c>
      <c r="L77" s="733"/>
      <c r="M77" s="572" t="s">
        <v>646</v>
      </c>
      <c r="N77" s="373" t="s">
        <v>647</v>
      </c>
      <c r="AC77" s="373"/>
      <c r="AF77" s="378" t="s">
        <v>710</v>
      </c>
      <c r="AG77" s="378" t="s">
        <v>712</v>
      </c>
      <c r="AH77" s="378" t="s">
        <v>714</v>
      </c>
      <c r="AI77" s="378" t="s">
        <v>716</v>
      </c>
    </row>
    <row r="78" spans="1:35">
      <c r="A78" s="714" t="s">
        <v>84</v>
      </c>
      <c r="B78" s="707" t="s">
        <v>113</v>
      </c>
      <c r="C78" s="714" t="s">
        <v>111</v>
      </c>
      <c r="D78" s="714" t="s">
        <v>276</v>
      </c>
      <c r="E78" s="725" t="s">
        <v>472</v>
      </c>
      <c r="F78" s="726"/>
      <c r="G78" s="719" t="s">
        <v>267</v>
      </c>
      <c r="H78" s="719" t="s">
        <v>471</v>
      </c>
      <c r="I78" s="719" t="s">
        <v>169</v>
      </c>
      <c r="J78" s="714" t="s">
        <v>473</v>
      </c>
      <c r="K78" s="714"/>
      <c r="L78" s="541"/>
      <c r="AF78" s="383" t="s">
        <v>711</v>
      </c>
      <c r="AG78" s="383" t="s">
        <v>713</v>
      </c>
      <c r="AH78" s="383" t="s">
        <v>715</v>
      </c>
      <c r="AI78" s="383" t="s">
        <v>717</v>
      </c>
    </row>
    <row r="79" spans="1:35" ht="24">
      <c r="A79" s="719"/>
      <c r="B79" s="724"/>
      <c r="C79" s="719"/>
      <c r="D79" s="719"/>
      <c r="E79" s="727"/>
      <c r="F79" s="728"/>
      <c r="G79" s="720"/>
      <c r="H79" s="720"/>
      <c r="I79" s="720"/>
      <c r="J79" s="531" t="s">
        <v>170</v>
      </c>
      <c r="K79" s="531" t="s">
        <v>129</v>
      </c>
      <c r="L79" s="541"/>
      <c r="AG79" s="383" t="s">
        <v>674</v>
      </c>
      <c r="AI79" s="383" t="s">
        <v>713</v>
      </c>
    </row>
    <row r="80" spans="1:35" ht="24">
      <c r="A80" s="721"/>
      <c r="B80" s="722" t="s">
        <v>261</v>
      </c>
      <c r="C80" s="723"/>
      <c r="D80" s="715" t="s">
        <v>14</v>
      </c>
      <c r="E80" s="722" t="s">
        <v>14</v>
      </c>
      <c r="F80" s="722"/>
      <c r="G80" s="75"/>
      <c r="H80" s="545" t="s">
        <v>269</v>
      </c>
      <c r="I80" s="545" t="s">
        <v>268</v>
      </c>
      <c r="J80" s="715" t="s">
        <v>14</v>
      </c>
      <c r="K80" s="715" t="s">
        <v>14</v>
      </c>
      <c r="L80" s="76"/>
      <c r="AI80" s="383" t="s">
        <v>674</v>
      </c>
    </row>
    <row r="81" spans="1:36" ht="24">
      <c r="A81" s="721"/>
      <c r="B81" s="722"/>
      <c r="C81" s="723"/>
      <c r="D81" s="715"/>
      <c r="E81" s="722"/>
      <c r="F81" s="722"/>
      <c r="G81" s="75"/>
      <c r="H81" s="545" t="s">
        <v>269</v>
      </c>
      <c r="I81" s="545" t="s">
        <v>268</v>
      </c>
      <c r="J81" s="715"/>
      <c r="K81" s="715"/>
      <c r="L81" s="257"/>
    </row>
    <row r="82" spans="1:36">
      <c r="A82" s="711" t="s">
        <v>302</v>
      </c>
      <c r="B82" s="711"/>
      <c r="C82" s="711"/>
      <c r="D82" s="711"/>
      <c r="E82" s="711"/>
      <c r="F82" s="711"/>
      <c r="G82" s="711"/>
      <c r="H82" s="711"/>
      <c r="I82" s="128" t="s">
        <v>123</v>
      </c>
      <c r="J82" s="44" t="s">
        <v>47</v>
      </c>
      <c r="K82" s="156" t="s">
        <v>46</v>
      </c>
      <c r="L82" s="131"/>
      <c r="M82" s="168"/>
      <c r="AE82" s="385" t="s">
        <v>675</v>
      </c>
      <c r="AF82" s="392" t="s">
        <v>642</v>
      </c>
      <c r="AG82" s="392" t="s">
        <v>643</v>
      </c>
      <c r="AH82" s="392" t="s">
        <v>644</v>
      </c>
      <c r="AI82" s="392" t="s">
        <v>645</v>
      </c>
      <c r="AJ82" s="392" t="s">
        <v>646</v>
      </c>
    </row>
    <row r="83" spans="1:36">
      <c r="A83" s="712"/>
      <c r="B83" s="712"/>
      <c r="C83" s="712"/>
      <c r="D83" s="712"/>
      <c r="E83" s="712"/>
      <c r="F83" s="712"/>
      <c r="G83" s="712"/>
      <c r="H83" s="712"/>
      <c r="J83" s="52"/>
      <c r="L83" s="538"/>
      <c r="N83" s="56"/>
      <c r="O83" s="56"/>
      <c r="AF83" s="378" t="s">
        <v>706</v>
      </c>
      <c r="AG83" s="378" t="s">
        <v>706</v>
      </c>
      <c r="AH83" s="378" t="s">
        <v>706</v>
      </c>
      <c r="AI83" s="378" t="s">
        <v>706</v>
      </c>
      <c r="AJ83" s="378" t="s">
        <v>706</v>
      </c>
    </row>
    <row r="84" spans="1:36" ht="25.5" customHeight="1">
      <c r="A84" s="203"/>
      <c r="B84" s="539" t="s">
        <v>240</v>
      </c>
      <c r="C84" s="203"/>
      <c r="D84" s="539" t="s">
        <v>262</v>
      </c>
      <c r="E84" s="713" t="s">
        <v>270</v>
      </c>
      <c r="F84" s="713"/>
      <c r="G84" s="76"/>
      <c r="H84" s="256"/>
      <c r="J84" s="539" t="s">
        <v>132</v>
      </c>
      <c r="K84" s="539" t="s">
        <v>133</v>
      </c>
      <c r="L84" s="208"/>
      <c r="AF84" s="383" t="s">
        <v>718</v>
      </c>
      <c r="AG84" s="383" t="s">
        <v>718</v>
      </c>
      <c r="AH84" s="383" t="s">
        <v>718</v>
      </c>
      <c r="AI84" s="383" t="s">
        <v>718</v>
      </c>
      <c r="AJ84" s="383" t="s">
        <v>718</v>
      </c>
    </row>
    <row r="85" spans="1:36" ht="31.5" customHeight="1">
      <c r="A85" s="127"/>
      <c r="B85" s="546" t="s">
        <v>265</v>
      </c>
      <c r="C85" s="76"/>
      <c r="D85" s="360" t="s">
        <v>263</v>
      </c>
      <c r="E85" s="718" t="s">
        <v>271</v>
      </c>
      <c r="F85" s="718"/>
      <c r="G85" s="76"/>
      <c r="H85" s="549"/>
      <c r="J85" s="193" t="s">
        <v>149</v>
      </c>
      <c r="K85" s="194" t="s">
        <v>149</v>
      </c>
      <c r="N85" s="168"/>
      <c r="O85" s="168"/>
      <c r="AF85" s="383" t="s">
        <v>683</v>
      </c>
      <c r="AG85" s="383" t="s">
        <v>685</v>
      </c>
      <c r="AH85" s="383" t="s">
        <v>685</v>
      </c>
      <c r="AI85" s="383" t="s">
        <v>683</v>
      </c>
      <c r="AJ85" s="383" t="s">
        <v>683</v>
      </c>
    </row>
    <row r="86" spans="1:36" ht="24.75" customHeight="1">
      <c r="A86" s="127"/>
      <c r="B86" s="546" t="s">
        <v>266</v>
      </c>
      <c r="C86" s="76"/>
      <c r="D86" s="360" t="s">
        <v>539</v>
      </c>
      <c r="E86" s="709" t="s">
        <v>272</v>
      </c>
      <c r="F86" s="709"/>
      <c r="G86" s="76"/>
      <c r="H86" s="541"/>
      <c r="J86" s="529" t="s">
        <v>264</v>
      </c>
      <c r="K86" s="258" t="s">
        <v>540</v>
      </c>
      <c r="AC86" s="373"/>
    </row>
    <row r="87" spans="1:36" ht="39" customHeight="1">
      <c r="A87" s="127"/>
      <c r="B87" s="546" t="s">
        <v>253</v>
      </c>
      <c r="C87" s="76"/>
      <c r="D87" s="360" t="s">
        <v>504</v>
      </c>
      <c r="E87" s="709" t="s">
        <v>273</v>
      </c>
      <c r="F87" s="709"/>
      <c r="G87" s="76"/>
      <c r="H87" s="541"/>
      <c r="J87" s="540" t="s">
        <v>171</v>
      </c>
      <c r="K87" s="540" t="s">
        <v>250</v>
      </c>
      <c r="L87" s="256"/>
      <c r="AE87" s="385" t="s">
        <v>1005</v>
      </c>
      <c r="AF87" s="588" t="s">
        <v>1006</v>
      </c>
    </row>
    <row r="88" spans="1:36" ht="29.25" customHeight="1">
      <c r="A88" s="127"/>
      <c r="B88" s="546" t="s">
        <v>254</v>
      </c>
      <c r="C88" s="76"/>
      <c r="D88" s="360" t="s">
        <v>505</v>
      </c>
      <c r="E88" s="709" t="s">
        <v>275</v>
      </c>
      <c r="F88" s="709"/>
      <c r="G88" s="76"/>
      <c r="H88" s="541"/>
      <c r="K88" s="536" t="s">
        <v>767</v>
      </c>
      <c r="L88" s="538"/>
      <c r="AF88" s="589" t="s">
        <v>1007</v>
      </c>
    </row>
    <row r="89" spans="1:36" ht="24.75" customHeight="1">
      <c r="A89" s="127"/>
      <c r="B89" s="546" t="s">
        <v>255</v>
      </c>
      <c r="C89" s="76"/>
      <c r="D89" s="360" t="s">
        <v>506</v>
      </c>
      <c r="E89" s="709" t="s">
        <v>274</v>
      </c>
      <c r="F89" s="709"/>
      <c r="G89" s="76"/>
      <c r="H89" s="541"/>
      <c r="K89" s="541"/>
      <c r="L89" s="541"/>
      <c r="AF89" s="589" t="s">
        <v>1008</v>
      </c>
    </row>
    <row r="90" spans="1:36" ht="36" customHeight="1">
      <c r="A90" s="127"/>
      <c r="B90" s="546" t="s">
        <v>256</v>
      </c>
      <c r="C90" s="76"/>
      <c r="D90" s="535" t="s">
        <v>507</v>
      </c>
      <c r="E90" s="76"/>
      <c r="F90" s="76"/>
      <c r="G90" s="76"/>
      <c r="H90" s="541"/>
      <c r="K90" s="541"/>
      <c r="L90" s="541"/>
      <c r="AF90" s="589" t="s">
        <v>1009</v>
      </c>
    </row>
    <row r="91" spans="1:36" ht="42" customHeight="1">
      <c r="A91" s="127"/>
      <c r="B91" s="546" t="s">
        <v>257</v>
      </c>
      <c r="C91" s="76"/>
      <c r="D91" s="76"/>
      <c r="E91" s="76"/>
      <c r="F91" s="76"/>
      <c r="G91" s="76"/>
      <c r="H91" s="541"/>
      <c r="K91" s="541"/>
      <c r="L91" s="541"/>
      <c r="AF91" s="589" t="s">
        <v>1010</v>
      </c>
    </row>
    <row r="92" spans="1:36" ht="44.25" customHeight="1">
      <c r="A92" s="127"/>
      <c r="B92" s="546" t="s">
        <v>259</v>
      </c>
      <c r="C92" s="76"/>
      <c r="D92" s="76"/>
      <c r="E92" s="76"/>
      <c r="F92" s="76"/>
      <c r="G92" s="76"/>
      <c r="H92" s="541"/>
      <c r="K92" s="541"/>
      <c r="L92" s="541"/>
      <c r="AE92" s="373"/>
      <c r="AF92" s="589" t="s">
        <v>1011</v>
      </c>
    </row>
    <row r="93" spans="1:36" ht="24.5">
      <c r="A93" s="127"/>
      <c r="B93" s="546" t="s">
        <v>260</v>
      </c>
      <c r="C93" s="76"/>
      <c r="D93" s="76"/>
      <c r="E93" s="76"/>
      <c r="F93" s="76"/>
      <c r="G93" s="76"/>
      <c r="H93" s="541"/>
      <c r="K93" s="541"/>
      <c r="L93" s="541"/>
      <c r="AE93" s="373"/>
      <c r="AF93" s="589" t="s">
        <v>1012</v>
      </c>
    </row>
    <row r="94" spans="1:36" ht="24.5">
      <c r="A94" s="127"/>
      <c r="B94" s="546" t="s">
        <v>258</v>
      </c>
      <c r="C94" s="76"/>
      <c r="D94" s="76"/>
      <c r="E94" s="76"/>
      <c r="F94" s="76"/>
      <c r="G94" s="76"/>
      <c r="H94" s="541"/>
      <c r="K94" s="541"/>
      <c r="L94" s="541"/>
      <c r="AE94" s="373"/>
      <c r="AF94" s="589" t="s">
        <v>1013</v>
      </c>
    </row>
    <row r="95" spans="1:36" ht="24.5">
      <c r="A95" s="127"/>
      <c r="B95" s="76"/>
      <c r="C95" s="76"/>
      <c r="D95" s="76"/>
      <c r="E95" s="76"/>
      <c r="F95" s="76"/>
      <c r="G95" s="76"/>
      <c r="H95" s="541"/>
      <c r="K95" s="541"/>
      <c r="L95" s="541"/>
      <c r="AF95" s="589" t="s">
        <v>1014</v>
      </c>
    </row>
    <row r="96" spans="1:36">
      <c r="A96" s="370" t="s">
        <v>456</v>
      </c>
      <c r="B96" s="371"/>
      <c r="C96" s="371"/>
      <c r="D96" s="371"/>
      <c r="E96" s="371"/>
      <c r="F96" s="371"/>
      <c r="G96" s="371"/>
      <c r="H96" s="371"/>
      <c r="I96" s="371"/>
      <c r="J96" s="371"/>
      <c r="K96" s="371"/>
      <c r="L96" s="371"/>
      <c r="M96" s="372"/>
    </row>
    <row r="97" spans="1:33" ht="36.5" thickBot="1">
      <c r="A97" s="542" t="s">
        <v>48</v>
      </c>
      <c r="B97" s="542" t="s">
        <v>49</v>
      </c>
      <c r="C97" s="542" t="s">
        <v>50</v>
      </c>
      <c r="D97" s="710" t="s">
        <v>51</v>
      </c>
      <c r="E97" s="710"/>
      <c r="F97" s="542" t="s">
        <v>52</v>
      </c>
      <c r="G97" s="542" t="s">
        <v>60</v>
      </c>
      <c r="H97" s="542" t="s">
        <v>61</v>
      </c>
      <c r="I97" s="542" t="s">
        <v>62</v>
      </c>
      <c r="J97" s="542" t="s">
        <v>63</v>
      </c>
      <c r="K97" s="542" t="s">
        <v>64</v>
      </c>
      <c r="L97" s="542" t="s">
        <v>65</v>
      </c>
      <c r="M97" s="542">
        <v>12</v>
      </c>
      <c r="AE97" s="385" t="s">
        <v>1015</v>
      </c>
      <c r="AF97" s="590" t="s">
        <v>1016</v>
      </c>
      <c r="AG97" s="590" t="s">
        <v>1006</v>
      </c>
    </row>
    <row r="98" spans="1:33" ht="24.5">
      <c r="A98" s="714" t="s">
        <v>84</v>
      </c>
      <c r="B98" s="707" t="s">
        <v>127</v>
      </c>
      <c r="C98" s="714" t="s">
        <v>111</v>
      </c>
      <c r="D98" s="714" t="s">
        <v>421</v>
      </c>
      <c r="E98" s="714"/>
      <c r="F98" s="714" t="s">
        <v>291</v>
      </c>
      <c r="G98" s="714" t="s">
        <v>474</v>
      </c>
      <c r="H98" s="714" t="s">
        <v>287</v>
      </c>
      <c r="I98" s="714" t="s">
        <v>475</v>
      </c>
      <c r="J98" s="714" t="s">
        <v>476</v>
      </c>
      <c r="K98" s="714" t="s">
        <v>477</v>
      </c>
      <c r="L98" s="714" t="s">
        <v>480</v>
      </c>
      <c r="M98" s="714" t="s">
        <v>553</v>
      </c>
      <c r="AF98" s="589" t="s">
        <v>1007</v>
      </c>
      <c r="AG98" s="589" t="s">
        <v>1007</v>
      </c>
    </row>
    <row r="99" spans="1:33" ht="29.25" customHeight="1">
      <c r="A99" s="714"/>
      <c r="B99" s="707"/>
      <c r="C99" s="714"/>
      <c r="D99" s="714"/>
      <c r="E99" s="714"/>
      <c r="F99" s="714"/>
      <c r="G99" s="714"/>
      <c r="H99" s="714"/>
      <c r="I99" s="714"/>
      <c r="J99" s="714"/>
      <c r="K99" s="714"/>
      <c r="L99" s="714"/>
      <c r="M99" s="714"/>
      <c r="AF99" s="589" t="s">
        <v>1009</v>
      </c>
      <c r="AG99" s="589" t="s">
        <v>1009</v>
      </c>
    </row>
    <row r="100" spans="1:33" ht="29">
      <c r="A100" s="75"/>
      <c r="B100" s="533" t="s">
        <v>279</v>
      </c>
      <c r="C100" s="77"/>
      <c r="D100" s="715" t="s">
        <v>14</v>
      </c>
      <c r="E100" s="715"/>
      <c r="F100" s="357"/>
      <c r="G100" s="545" t="s">
        <v>292</v>
      </c>
      <c r="H100" s="545" t="s">
        <v>293</v>
      </c>
      <c r="I100" s="534" t="s">
        <v>14</v>
      </c>
      <c r="J100" s="534" t="s">
        <v>14</v>
      </c>
      <c r="K100" s="534" t="s">
        <v>14</v>
      </c>
      <c r="L100" s="534" t="s">
        <v>14</v>
      </c>
      <c r="M100" s="534" t="s">
        <v>14</v>
      </c>
      <c r="N100" s="56"/>
      <c r="O100" s="56"/>
      <c r="P100" s="56"/>
      <c r="AF100" s="589" t="s">
        <v>1011</v>
      </c>
      <c r="AG100" s="589" t="s">
        <v>1011</v>
      </c>
    </row>
    <row r="101" spans="1:33" ht="24.5">
      <c r="A101" s="712" t="s">
        <v>478</v>
      </c>
      <c r="B101" s="712"/>
      <c r="C101" s="712"/>
      <c r="D101" s="712"/>
      <c r="E101" s="712"/>
      <c r="F101" s="712"/>
      <c r="G101" s="712"/>
      <c r="H101" s="712"/>
      <c r="K101" s="128" t="s">
        <v>123</v>
      </c>
      <c r="L101" s="44" t="s">
        <v>47</v>
      </c>
      <c r="M101" s="156" t="s">
        <v>46</v>
      </c>
      <c r="N101" s="56"/>
      <c r="O101" s="56"/>
      <c r="P101" s="56"/>
      <c r="AF101" s="589" t="s">
        <v>1013</v>
      </c>
      <c r="AG101" s="589" t="s">
        <v>1013</v>
      </c>
    </row>
    <row r="102" spans="1:33">
      <c r="A102" s="711"/>
      <c r="B102" s="711"/>
      <c r="C102" s="711"/>
      <c r="D102" s="711"/>
      <c r="E102" s="711"/>
      <c r="F102" s="711"/>
      <c r="G102" s="711"/>
      <c r="H102" s="711"/>
      <c r="J102" s="52"/>
      <c r="L102" s="323"/>
      <c r="M102" s="56"/>
      <c r="N102" s="165"/>
      <c r="O102" s="165"/>
      <c r="P102" s="165"/>
    </row>
    <row r="103" spans="1:33" ht="24" customHeight="1">
      <c r="A103" s="203"/>
      <c r="B103" s="539" t="s">
        <v>240</v>
      </c>
      <c r="C103" s="203"/>
      <c r="D103" s="713" t="s">
        <v>288</v>
      </c>
      <c r="E103" s="713"/>
      <c r="F103" s="256"/>
      <c r="G103" s="76"/>
      <c r="H103" s="256"/>
      <c r="I103" s="539" t="s">
        <v>294</v>
      </c>
      <c r="J103" s="539" t="s">
        <v>300</v>
      </c>
      <c r="K103" s="539" t="s">
        <v>303</v>
      </c>
      <c r="L103" s="548" t="s">
        <v>424</v>
      </c>
      <c r="M103" s="539" t="s">
        <v>554</v>
      </c>
      <c r="N103" s="56"/>
      <c r="O103" s="56"/>
      <c r="P103" s="56"/>
    </row>
    <row r="104" spans="1:33" ht="24.5">
      <c r="A104" s="127"/>
      <c r="B104" s="546" t="s">
        <v>280</v>
      </c>
      <c r="C104" s="76"/>
      <c r="D104" s="716" t="s">
        <v>289</v>
      </c>
      <c r="E104" s="717"/>
      <c r="F104" s="549"/>
      <c r="G104" s="76"/>
      <c r="H104" s="549"/>
      <c r="I104" s="193" t="s">
        <v>149</v>
      </c>
      <c r="J104" s="260" t="s">
        <v>149</v>
      </c>
      <c r="K104" s="529" t="s">
        <v>149</v>
      </c>
      <c r="L104" s="363" t="s">
        <v>479</v>
      </c>
      <c r="M104" s="529" t="s">
        <v>149</v>
      </c>
      <c r="N104" s="56"/>
      <c r="O104" s="56"/>
      <c r="P104" s="56"/>
    </row>
    <row r="105" spans="1:33" ht="24.75" customHeight="1">
      <c r="A105" s="127"/>
      <c r="B105" s="546" t="s">
        <v>282</v>
      </c>
      <c r="C105" s="76"/>
      <c r="D105" s="716" t="s">
        <v>290</v>
      </c>
      <c r="E105" s="717"/>
      <c r="F105" s="541"/>
      <c r="G105" s="76"/>
      <c r="H105" s="541"/>
      <c r="I105" s="162" t="s">
        <v>295</v>
      </c>
      <c r="J105" s="261" t="s">
        <v>301</v>
      </c>
      <c r="K105" s="529" t="s">
        <v>304</v>
      </c>
      <c r="L105" s="177"/>
      <c r="M105" s="529" t="s">
        <v>196</v>
      </c>
      <c r="N105" s="56"/>
      <c r="O105" s="56"/>
      <c r="P105" s="56"/>
    </row>
    <row r="106" spans="1:33" ht="25.5" customHeight="1">
      <c r="A106" s="127"/>
      <c r="B106" s="546" t="s">
        <v>281</v>
      </c>
      <c r="C106" s="76"/>
      <c r="D106" s="664"/>
      <c r="E106" s="664"/>
      <c r="F106" s="76"/>
      <c r="G106" s="76"/>
      <c r="H106" s="541"/>
      <c r="I106" s="162" t="s">
        <v>296</v>
      </c>
      <c r="J106" s="261" t="s">
        <v>306</v>
      </c>
      <c r="K106" s="546" t="s">
        <v>305</v>
      </c>
      <c r="L106" s="327"/>
      <c r="M106" s="56"/>
      <c r="N106" s="56"/>
      <c r="O106" s="56"/>
      <c r="P106" s="56"/>
    </row>
    <row r="107" spans="1:33" ht="24.5">
      <c r="A107" s="127"/>
      <c r="B107" s="546" t="s">
        <v>283</v>
      </c>
      <c r="C107" s="76"/>
      <c r="D107" s="664"/>
      <c r="E107" s="664"/>
      <c r="F107" s="76"/>
      <c r="G107" s="76"/>
      <c r="H107" s="541"/>
      <c r="I107" s="162" t="s">
        <v>297</v>
      </c>
      <c r="K107" s="541"/>
      <c r="L107" s="328"/>
      <c r="M107" s="56"/>
      <c r="N107" s="56"/>
      <c r="O107" s="56"/>
      <c r="P107" s="56"/>
    </row>
    <row r="108" spans="1:33" ht="24.5">
      <c r="A108" s="127"/>
      <c r="B108" s="546" t="s">
        <v>284</v>
      </c>
      <c r="C108" s="76"/>
      <c r="D108" s="76"/>
      <c r="E108" s="76"/>
      <c r="F108" s="76"/>
      <c r="G108" s="76"/>
      <c r="H108" s="541"/>
      <c r="I108" s="162" t="s">
        <v>298</v>
      </c>
      <c r="K108" s="541"/>
      <c r="L108" s="329"/>
      <c r="M108" s="56"/>
      <c r="N108" s="56"/>
      <c r="O108" s="56"/>
      <c r="P108" s="56"/>
    </row>
    <row r="109" spans="1:33" ht="24">
      <c r="A109" s="127"/>
      <c r="B109" s="546" t="s">
        <v>285</v>
      </c>
      <c r="C109" s="76"/>
      <c r="D109" s="76"/>
      <c r="E109" s="76"/>
      <c r="F109" s="76"/>
      <c r="G109" s="76"/>
      <c r="H109" s="541"/>
      <c r="I109" s="162" t="s">
        <v>299</v>
      </c>
      <c r="K109" s="541"/>
      <c r="L109" s="329"/>
      <c r="M109" s="56"/>
      <c r="N109" s="56"/>
      <c r="O109" s="56"/>
      <c r="P109" s="56"/>
    </row>
    <row r="110" spans="1:33" ht="27.75" customHeight="1">
      <c r="A110" s="127"/>
      <c r="B110" s="546" t="s">
        <v>286</v>
      </c>
      <c r="C110" s="76"/>
      <c r="D110" s="76"/>
      <c r="E110" s="76"/>
      <c r="F110" s="76"/>
      <c r="G110" s="76"/>
      <c r="H110" s="541"/>
      <c r="K110" s="541"/>
      <c r="L110" s="329"/>
      <c r="M110" s="56"/>
      <c r="N110" s="56"/>
      <c r="O110" s="56"/>
      <c r="P110" s="56"/>
    </row>
    <row r="111" spans="1:33">
      <c r="A111" s="127"/>
      <c r="B111" s="546" t="s">
        <v>217</v>
      </c>
      <c r="C111" s="76"/>
      <c r="D111" s="76"/>
      <c r="E111" s="76"/>
      <c r="F111" s="76"/>
      <c r="G111" s="76"/>
      <c r="H111" s="541"/>
      <c r="K111" s="541"/>
      <c r="L111" s="328"/>
      <c r="M111" s="56"/>
      <c r="N111" s="56"/>
      <c r="O111" s="56"/>
      <c r="P111" s="56"/>
    </row>
    <row r="112" spans="1:33">
      <c r="A112" s="127"/>
      <c r="B112" s="76"/>
      <c r="C112" s="76"/>
      <c r="D112" s="76"/>
      <c r="E112" s="76"/>
      <c r="F112" s="76"/>
      <c r="G112" s="76"/>
      <c r="H112" s="259"/>
      <c r="K112" s="541"/>
      <c r="L112" s="178"/>
      <c r="M112" s="56"/>
      <c r="N112" s="56"/>
      <c r="O112" s="56"/>
      <c r="P112" s="56"/>
    </row>
    <row r="113" spans="1:16">
      <c r="A113" s="706" t="s">
        <v>116</v>
      </c>
      <c r="B113" s="706"/>
      <c r="C113" s="706"/>
      <c r="D113" s="706"/>
      <c r="E113" s="706"/>
      <c r="F113" s="706"/>
      <c r="G113" s="706"/>
      <c r="H113" s="706"/>
      <c r="I113" s="706"/>
      <c r="J113" s="706"/>
      <c r="K113" s="706"/>
      <c r="M113" s="56"/>
      <c r="O113" s="56"/>
      <c r="P113" s="56"/>
    </row>
    <row r="114" spans="1:16">
      <c r="A114" s="542" t="s">
        <v>48</v>
      </c>
      <c r="B114" s="542" t="s">
        <v>49</v>
      </c>
      <c r="C114" s="542" t="s">
        <v>50</v>
      </c>
      <c r="D114" s="652" t="s">
        <v>51</v>
      </c>
      <c r="E114" s="652"/>
      <c r="F114" s="652"/>
      <c r="G114" s="652"/>
      <c r="H114" s="652"/>
      <c r="I114" s="652"/>
      <c r="J114" s="652"/>
      <c r="K114" s="652"/>
      <c r="O114" s="56"/>
      <c r="P114" s="56"/>
    </row>
    <row r="115" spans="1:16" ht="38.25" customHeight="1">
      <c r="A115" s="532" t="s">
        <v>84</v>
      </c>
      <c r="B115" s="530" t="s">
        <v>172</v>
      </c>
      <c r="C115" s="532" t="s">
        <v>417</v>
      </c>
      <c r="D115" s="707" t="s">
        <v>481</v>
      </c>
      <c r="E115" s="707"/>
      <c r="F115" s="707"/>
      <c r="G115" s="707"/>
      <c r="H115" s="707"/>
      <c r="I115" s="707"/>
      <c r="J115" s="707"/>
      <c r="K115" s="707"/>
      <c r="O115" s="56"/>
      <c r="P115" s="56"/>
    </row>
    <row r="116" spans="1:16">
      <c r="A116" s="75"/>
      <c r="B116" s="533" t="s">
        <v>114</v>
      </c>
      <c r="C116" s="77"/>
      <c r="D116" s="708" t="s">
        <v>114</v>
      </c>
      <c r="E116" s="708"/>
      <c r="F116" s="708"/>
      <c r="G116" s="708"/>
      <c r="H116" s="708"/>
      <c r="I116" s="708"/>
      <c r="J116" s="708"/>
      <c r="K116" s="708"/>
      <c r="N116" s="126"/>
      <c r="O116" s="56"/>
      <c r="P116" s="56"/>
    </row>
    <row r="117" spans="1:16">
      <c r="A117" s="172"/>
      <c r="B117" s="176"/>
      <c r="C117" s="177"/>
      <c r="D117" s="177"/>
      <c r="E117" s="177"/>
      <c r="F117" s="177"/>
      <c r="G117" s="177"/>
      <c r="H117" s="177"/>
      <c r="I117" s="177"/>
      <c r="J117" s="177"/>
      <c r="K117" s="177"/>
      <c r="M117" s="126"/>
      <c r="O117" s="56"/>
      <c r="P117" s="56"/>
    </row>
    <row r="118" spans="1:16" ht="24" customHeight="1">
      <c r="D118" s="701" t="s">
        <v>117</v>
      </c>
      <c r="E118" s="702"/>
      <c r="F118" s="702"/>
      <c r="G118" s="702"/>
      <c r="H118" s="702"/>
      <c r="I118" s="702"/>
      <c r="J118" s="702"/>
      <c r="K118" s="702"/>
      <c r="O118" s="56"/>
      <c r="P118" s="56"/>
    </row>
    <row r="119" spans="1:16" ht="18.75" customHeight="1">
      <c r="B119" s="315" t="s">
        <v>14</v>
      </c>
      <c r="D119" s="703" t="s">
        <v>118</v>
      </c>
      <c r="E119" s="703"/>
      <c r="F119" s="703"/>
      <c r="G119" s="703"/>
      <c r="H119" s="703"/>
      <c r="I119" s="703"/>
      <c r="J119" s="703"/>
      <c r="K119" s="703"/>
      <c r="O119" s="56"/>
      <c r="P119" s="56"/>
    </row>
    <row r="120" spans="1:16" ht="34.5" customHeight="1">
      <c r="B120" s="527" t="s">
        <v>213</v>
      </c>
      <c r="D120" s="703" t="s">
        <v>119</v>
      </c>
      <c r="E120" s="703"/>
      <c r="F120" s="703"/>
      <c r="G120" s="703"/>
      <c r="H120" s="703"/>
      <c r="I120" s="703"/>
      <c r="J120" s="703"/>
      <c r="K120" s="703"/>
      <c r="O120" s="56"/>
      <c r="P120" s="56"/>
    </row>
    <row r="121" spans="1:16" ht="27.75" customHeight="1">
      <c r="B121" s="527" t="s">
        <v>214</v>
      </c>
      <c r="D121" s="704" t="s">
        <v>121</v>
      </c>
      <c r="E121" s="704"/>
      <c r="F121" s="704"/>
      <c r="G121" s="704"/>
      <c r="H121" s="704"/>
      <c r="I121" s="704"/>
      <c r="J121" s="704"/>
      <c r="K121" s="704"/>
      <c r="O121" s="56"/>
      <c r="P121" s="56"/>
    </row>
    <row r="122" spans="1:16" ht="18" customHeight="1">
      <c r="B122" s="527" t="s">
        <v>363</v>
      </c>
      <c r="D122" s="704" t="s">
        <v>120</v>
      </c>
      <c r="E122" s="704"/>
      <c r="F122" s="704"/>
      <c r="G122" s="704"/>
      <c r="H122" s="704"/>
      <c r="I122" s="704"/>
      <c r="J122" s="704"/>
      <c r="K122" s="704"/>
      <c r="O122" s="56"/>
      <c r="P122" s="56"/>
    </row>
    <row r="123" spans="1:16" ht="30" customHeight="1">
      <c r="D123" s="705" t="s">
        <v>122</v>
      </c>
      <c r="E123" s="705"/>
      <c r="F123" s="705"/>
      <c r="G123" s="705"/>
      <c r="H123" s="705"/>
      <c r="I123" s="705"/>
      <c r="J123" s="705"/>
      <c r="K123" s="705"/>
      <c r="O123" s="56"/>
      <c r="P123" s="56"/>
    </row>
    <row r="124" spans="1:16">
      <c r="C124" s="79"/>
      <c r="D124" s="696" t="s">
        <v>816</v>
      </c>
      <c r="E124" s="696"/>
      <c r="F124" s="696"/>
      <c r="G124" s="696"/>
      <c r="H124" s="696"/>
      <c r="I124" s="696"/>
      <c r="J124" s="696"/>
      <c r="K124" s="696"/>
      <c r="N124" s="56"/>
      <c r="O124" s="56"/>
      <c r="P124" s="56"/>
    </row>
    <row r="125" spans="1:16">
      <c r="A125" s="93"/>
      <c r="B125" s="90"/>
      <c r="C125" s="91"/>
      <c r="D125" s="69"/>
      <c r="L125" s="56"/>
      <c r="M125" s="56"/>
      <c r="N125" s="56"/>
      <c r="O125" s="56"/>
      <c r="P125" s="56"/>
    </row>
    <row r="126" spans="1:16">
      <c r="A126" s="90"/>
      <c r="B126" s="92"/>
      <c r="C126" s="56"/>
      <c r="L126" s="56"/>
      <c r="M126" s="56"/>
      <c r="N126" s="56"/>
      <c r="O126" s="56"/>
      <c r="P126" s="56"/>
    </row>
    <row r="127" spans="1:16">
      <c r="A127" s="92"/>
      <c r="B127" s="517"/>
      <c r="C127" s="517"/>
      <c r="L127" s="56"/>
      <c r="M127" s="56"/>
      <c r="N127" s="56"/>
      <c r="O127" s="56"/>
      <c r="P127" s="56"/>
    </row>
    <row r="128" spans="1:16">
      <c r="A128" s="517"/>
      <c r="B128" s="697"/>
      <c r="C128" s="697"/>
      <c r="L128" s="56"/>
      <c r="M128" s="56"/>
      <c r="N128" s="56"/>
      <c r="O128" s="56"/>
      <c r="P128" s="56"/>
    </row>
    <row r="129" spans="1:16">
      <c r="A129" s="698"/>
      <c r="B129" s="697"/>
      <c r="C129" s="697"/>
      <c r="J129" s="178"/>
      <c r="K129" s="178"/>
      <c r="L129" s="56"/>
      <c r="M129" s="56"/>
      <c r="N129" s="56"/>
      <c r="O129" s="56"/>
      <c r="P129" s="56"/>
    </row>
    <row r="130" spans="1:16">
      <c r="A130" s="698"/>
      <c r="B130" s="56"/>
      <c r="C130" s="56"/>
      <c r="D130" s="56"/>
      <c r="E130" s="56"/>
      <c r="L130" s="56"/>
      <c r="M130" s="56"/>
      <c r="N130" s="56"/>
      <c r="O130" s="56"/>
      <c r="P130" s="56"/>
    </row>
    <row r="131" spans="1:16">
      <c r="A131" s="56"/>
      <c r="B131" s="7"/>
      <c r="C131" s="7"/>
      <c r="D131" s="7"/>
      <c r="E131" s="56"/>
      <c r="L131" s="56"/>
      <c r="M131" s="56"/>
      <c r="N131" s="56"/>
      <c r="O131" s="56"/>
      <c r="P131" s="56"/>
    </row>
    <row r="132" spans="1:16">
      <c r="A132" s="7"/>
      <c r="B132" s="56"/>
      <c r="C132" s="56"/>
      <c r="D132" s="56"/>
      <c r="E132" s="56"/>
      <c r="L132" s="56"/>
      <c r="M132" s="56"/>
      <c r="N132" s="56"/>
      <c r="O132" s="56"/>
      <c r="P132" s="56"/>
    </row>
    <row r="133" spans="1:16">
      <c r="A133" s="56"/>
      <c r="B133" s="56"/>
      <c r="C133" s="56"/>
      <c r="D133" s="56"/>
      <c r="E133" s="56"/>
      <c r="L133" s="56"/>
      <c r="M133" s="56"/>
      <c r="N133" s="56"/>
      <c r="O133" s="56"/>
      <c r="P133" s="56"/>
    </row>
    <row r="134" spans="1:16">
      <c r="A134" s="56"/>
      <c r="B134" s="56"/>
      <c r="C134" s="56"/>
      <c r="D134" s="56"/>
      <c r="E134" s="56"/>
      <c r="L134" s="56"/>
      <c r="M134" s="56"/>
      <c r="N134" s="56"/>
      <c r="O134" s="56"/>
      <c r="P134" s="56"/>
    </row>
    <row r="135" spans="1:16">
      <c r="A135" s="56"/>
      <c r="B135" s="56"/>
      <c r="C135" s="56"/>
      <c r="D135" s="56"/>
      <c r="E135" s="56"/>
      <c r="L135" s="56"/>
      <c r="M135" s="56"/>
      <c r="N135" s="56"/>
      <c r="O135" s="56"/>
      <c r="P135" s="56"/>
    </row>
    <row r="136" spans="1:16">
      <c r="A136" s="56"/>
      <c r="B136" s="56"/>
      <c r="C136" s="56"/>
      <c r="D136" s="56"/>
      <c r="E136" s="56"/>
      <c r="L136" s="56"/>
      <c r="M136" s="56"/>
      <c r="N136" s="56"/>
      <c r="O136" s="56"/>
      <c r="P136" s="56"/>
    </row>
    <row r="137" spans="1:16">
      <c r="A137" s="56"/>
      <c r="B137" s="56"/>
      <c r="C137" s="56"/>
      <c r="D137" s="56"/>
      <c r="E137" s="56"/>
      <c r="F137" s="56"/>
      <c r="G137" s="56"/>
      <c r="H137" s="56"/>
      <c r="I137" s="358"/>
      <c r="L137" s="56"/>
      <c r="M137" s="56"/>
      <c r="N137" s="56"/>
      <c r="O137" s="56"/>
      <c r="P137" s="56"/>
    </row>
    <row r="138" spans="1:16">
      <c r="A138" s="56"/>
      <c r="B138" s="56"/>
      <c r="C138" s="56"/>
      <c r="D138" s="56"/>
      <c r="E138" s="56"/>
      <c r="F138" s="56"/>
      <c r="G138" s="56"/>
      <c r="H138" s="56"/>
      <c r="I138" s="56"/>
      <c r="L138" s="56"/>
      <c r="M138" s="56"/>
      <c r="N138" s="56"/>
      <c r="O138" s="56"/>
      <c r="P138" s="56"/>
    </row>
    <row r="139" spans="1:16">
      <c r="A139" s="56"/>
      <c r="B139" s="56"/>
      <c r="C139" s="56"/>
      <c r="D139" s="56"/>
      <c r="E139" s="56"/>
      <c r="F139" s="56"/>
      <c r="G139" s="56"/>
      <c r="H139" s="56"/>
      <c r="I139" s="56"/>
      <c r="L139" s="56"/>
      <c r="M139" s="56"/>
      <c r="N139" s="56"/>
      <c r="O139" s="56"/>
      <c r="P139" s="56"/>
    </row>
    <row r="140" spans="1:16">
      <c r="A140" s="56"/>
      <c r="B140" s="56"/>
      <c r="C140" s="56"/>
      <c r="D140" s="56"/>
      <c r="E140" s="56"/>
      <c r="F140" s="56"/>
      <c r="G140" s="56"/>
      <c r="H140" s="56"/>
      <c r="I140" s="56"/>
      <c r="L140" s="56"/>
      <c r="M140" s="56"/>
      <c r="N140" s="56"/>
      <c r="O140" s="56"/>
      <c r="P140" s="56"/>
    </row>
    <row r="141" spans="1:16">
      <c r="A141" s="94"/>
      <c r="B141" s="56"/>
      <c r="C141" s="56"/>
      <c r="D141" s="56"/>
      <c r="E141" s="56"/>
      <c r="F141" s="56"/>
      <c r="G141" s="56"/>
      <c r="H141" s="56"/>
      <c r="I141" s="56"/>
      <c r="L141" s="56"/>
      <c r="M141" s="56"/>
      <c r="N141" s="56"/>
      <c r="O141" s="56"/>
      <c r="P141" s="56"/>
    </row>
    <row r="142" spans="1:16">
      <c r="A142" s="56"/>
      <c r="B142" s="56"/>
      <c r="C142" s="56"/>
      <c r="D142" s="56"/>
      <c r="E142" s="56"/>
      <c r="F142" s="56"/>
      <c r="G142" s="56"/>
      <c r="H142" s="56"/>
      <c r="I142" s="56"/>
      <c r="J142" s="358"/>
      <c r="K142" s="56"/>
      <c r="L142" s="56"/>
      <c r="M142" s="56"/>
      <c r="N142" s="56"/>
      <c r="O142" s="56"/>
      <c r="P142" s="56"/>
    </row>
    <row r="143" spans="1:16">
      <c r="A143" s="56"/>
      <c r="B143" s="56"/>
      <c r="C143" s="56"/>
      <c r="D143" s="56"/>
      <c r="E143" s="56"/>
      <c r="F143" s="56"/>
      <c r="G143" s="56"/>
      <c r="H143" s="56"/>
      <c r="I143" s="56"/>
      <c r="J143" s="56"/>
      <c r="K143" s="56"/>
      <c r="L143" s="56"/>
      <c r="M143" s="56"/>
      <c r="N143" s="56"/>
      <c r="O143" s="56"/>
      <c r="P143" s="56"/>
    </row>
    <row r="144" spans="1:16">
      <c r="A144" s="56"/>
      <c r="B144" s="56"/>
      <c r="C144" s="56"/>
      <c r="D144" s="56"/>
      <c r="E144" s="56"/>
      <c r="F144" s="56"/>
      <c r="G144" s="56"/>
      <c r="H144" s="56"/>
      <c r="I144" s="56"/>
      <c r="J144" s="56"/>
      <c r="K144" s="56"/>
      <c r="L144" s="56"/>
      <c r="M144" s="56"/>
      <c r="N144" s="56"/>
      <c r="O144" s="56"/>
      <c r="P144" s="56"/>
    </row>
    <row r="145" spans="1:16">
      <c r="A145" s="56"/>
      <c r="B145" s="95"/>
      <c r="C145" s="547"/>
      <c r="D145" s="56"/>
      <c r="E145" s="56"/>
      <c r="F145" s="56"/>
      <c r="G145" s="56"/>
      <c r="H145" s="56"/>
      <c r="I145" s="547"/>
      <c r="J145" s="56"/>
      <c r="K145" s="56"/>
      <c r="L145" s="56"/>
      <c r="M145" s="56"/>
      <c r="N145" s="56"/>
      <c r="O145" s="56"/>
      <c r="P145" s="56"/>
    </row>
    <row r="146" spans="1:16">
      <c r="A146" s="56"/>
      <c r="B146" s="97"/>
      <c r="C146" s="98"/>
      <c r="D146" s="56"/>
      <c r="E146" s="56"/>
      <c r="F146" s="56"/>
      <c r="G146" s="56"/>
      <c r="H146" s="56"/>
      <c r="I146" s="99"/>
      <c r="J146" s="56"/>
      <c r="K146" s="56"/>
      <c r="L146" s="56"/>
      <c r="M146" s="56"/>
      <c r="N146" s="56"/>
      <c r="O146" s="56"/>
      <c r="P146" s="56"/>
    </row>
    <row r="147" spans="1:16">
      <c r="A147" s="56"/>
      <c r="B147" s="97"/>
      <c r="C147" s="98"/>
      <c r="D147" s="56"/>
      <c r="E147" s="56"/>
      <c r="F147" s="56"/>
      <c r="G147" s="56"/>
      <c r="H147" s="56"/>
      <c r="I147" s="99"/>
      <c r="J147" s="56"/>
      <c r="K147" s="56"/>
      <c r="L147" s="56"/>
      <c r="M147" s="56"/>
      <c r="N147" s="56"/>
      <c r="O147" s="56"/>
      <c r="P147" s="56"/>
    </row>
    <row r="148" spans="1:16">
      <c r="A148" s="56"/>
      <c r="B148" s="97"/>
      <c r="C148" s="98"/>
      <c r="D148" s="56"/>
      <c r="E148" s="56"/>
      <c r="F148" s="56"/>
      <c r="G148" s="56"/>
      <c r="H148" s="56"/>
      <c r="I148" s="99"/>
      <c r="J148" s="56"/>
      <c r="K148" s="56"/>
      <c r="L148" s="56"/>
      <c r="M148" s="56"/>
      <c r="N148" s="56"/>
      <c r="O148" s="56"/>
      <c r="P148" s="56"/>
    </row>
    <row r="149" spans="1:16">
      <c r="A149" s="56"/>
      <c r="B149" s="97"/>
      <c r="C149" s="98"/>
      <c r="D149" s="56"/>
      <c r="E149" s="56"/>
      <c r="F149" s="56"/>
      <c r="G149" s="56"/>
      <c r="H149" s="56"/>
      <c r="I149" s="99"/>
      <c r="J149" s="56"/>
      <c r="K149" s="56"/>
      <c r="L149" s="56"/>
      <c r="M149" s="56"/>
      <c r="N149" s="56"/>
      <c r="O149" s="56"/>
      <c r="P149" s="56"/>
    </row>
    <row r="150" spans="1:16">
      <c r="A150" s="56"/>
      <c r="B150" s="96"/>
      <c r="C150" s="98"/>
      <c r="D150" s="56"/>
      <c r="E150" s="56"/>
      <c r="F150" s="56"/>
      <c r="G150" s="56"/>
      <c r="H150" s="56"/>
      <c r="I150" s="99"/>
      <c r="J150" s="547"/>
      <c r="K150" s="56"/>
      <c r="L150" s="56"/>
      <c r="M150" s="56"/>
      <c r="N150" s="56"/>
      <c r="O150" s="56"/>
      <c r="P150" s="56"/>
    </row>
    <row r="151" spans="1:16">
      <c r="A151" s="56"/>
      <c r="B151" s="96"/>
      <c r="C151" s="98"/>
      <c r="D151" s="56"/>
      <c r="E151" s="56"/>
      <c r="F151" s="56"/>
      <c r="G151" s="56"/>
      <c r="H151" s="56"/>
      <c r="I151" s="99"/>
      <c r="J151" s="99"/>
      <c r="K151" s="56"/>
      <c r="L151" s="56"/>
      <c r="M151" s="56"/>
      <c r="N151" s="56"/>
      <c r="O151" s="56"/>
      <c r="P151" s="56"/>
    </row>
    <row r="152" spans="1:16">
      <c r="A152" s="56"/>
      <c r="B152" s="97"/>
      <c r="C152" s="98"/>
      <c r="D152" s="56"/>
      <c r="E152" s="56"/>
      <c r="F152" s="56"/>
      <c r="G152" s="56"/>
      <c r="H152" s="56"/>
      <c r="I152" s="99"/>
      <c r="J152" s="99"/>
      <c r="K152" s="56"/>
      <c r="L152" s="56"/>
      <c r="M152" s="56"/>
      <c r="N152" s="56"/>
      <c r="O152" s="56"/>
      <c r="P152" s="56"/>
    </row>
    <row r="153" spans="1:16">
      <c r="A153" s="56"/>
      <c r="B153" s="56"/>
      <c r="C153" s="99"/>
      <c r="D153" s="56"/>
      <c r="E153" s="56"/>
      <c r="F153" s="56"/>
      <c r="G153" s="56"/>
      <c r="H153" s="56"/>
      <c r="I153" s="99"/>
      <c r="J153" s="99"/>
      <c r="K153" s="56"/>
      <c r="L153" s="56"/>
      <c r="M153" s="56"/>
      <c r="N153" s="56"/>
      <c r="O153" s="56"/>
      <c r="P153" s="56"/>
    </row>
    <row r="154" spans="1:16">
      <c r="A154" s="56"/>
      <c r="B154" s="95"/>
      <c r="C154" s="547"/>
      <c r="D154" s="56"/>
      <c r="E154" s="56"/>
      <c r="F154" s="56"/>
      <c r="G154" s="56"/>
      <c r="H154" s="56"/>
      <c r="I154" s="547"/>
      <c r="J154" s="99"/>
      <c r="K154" s="56"/>
      <c r="L154" s="56"/>
      <c r="M154" s="56"/>
      <c r="N154" s="56"/>
      <c r="O154" s="56"/>
      <c r="P154" s="56"/>
    </row>
    <row r="155" spans="1:16">
      <c r="A155" s="56"/>
      <c r="B155" s="97"/>
      <c r="C155" s="100"/>
      <c r="D155" s="56"/>
      <c r="E155" s="56"/>
      <c r="F155" s="56"/>
      <c r="G155" s="56"/>
      <c r="H155" s="56"/>
      <c r="I155" s="101"/>
      <c r="J155" s="99"/>
      <c r="K155" s="56"/>
      <c r="L155" s="56"/>
      <c r="M155" s="56"/>
      <c r="N155" s="56"/>
      <c r="O155" s="56"/>
      <c r="P155" s="56"/>
    </row>
    <row r="156" spans="1:16">
      <c r="A156" s="56"/>
      <c r="B156" s="97"/>
      <c r="C156" s="100"/>
      <c r="D156" s="56"/>
      <c r="E156" s="56"/>
      <c r="F156" s="56"/>
      <c r="G156" s="56"/>
      <c r="H156" s="56"/>
      <c r="I156" s="101"/>
      <c r="J156" s="99"/>
      <c r="K156" s="56"/>
      <c r="L156" s="56"/>
      <c r="M156" s="56"/>
      <c r="N156" s="56"/>
      <c r="O156" s="56"/>
      <c r="P156" s="56"/>
    </row>
    <row r="157" spans="1:16">
      <c r="A157" s="56"/>
      <c r="B157" s="96"/>
      <c r="C157" s="104"/>
      <c r="D157" s="56"/>
      <c r="E157" s="56"/>
      <c r="F157" s="56"/>
      <c r="G157" s="56"/>
      <c r="H157" s="56"/>
      <c r="I157" s="105"/>
      <c r="J157" s="99"/>
      <c r="K157" s="56"/>
      <c r="L157" s="56"/>
      <c r="M157" s="56"/>
      <c r="N157" s="56"/>
      <c r="O157" s="56"/>
      <c r="P157" s="56"/>
    </row>
    <row r="158" spans="1:16">
      <c r="A158" s="56"/>
      <c r="B158" s="56"/>
      <c r="C158" s="56"/>
      <c r="D158" s="56"/>
      <c r="E158" s="56"/>
      <c r="F158" s="56"/>
      <c r="G158" s="56"/>
      <c r="H158" s="56"/>
      <c r="I158" s="56"/>
      <c r="J158" s="99"/>
      <c r="K158" s="56"/>
      <c r="L158" s="56"/>
      <c r="M158" s="56"/>
      <c r="N158" s="56"/>
      <c r="O158" s="56"/>
      <c r="P158" s="56"/>
    </row>
    <row r="159" spans="1:16">
      <c r="A159" s="56"/>
      <c r="B159" s="107"/>
      <c r="C159" s="107"/>
      <c r="D159" s="107"/>
      <c r="E159" s="107"/>
      <c r="F159" s="107"/>
      <c r="G159" s="107"/>
      <c r="H159" s="107"/>
      <c r="I159" s="107"/>
      <c r="J159" s="547"/>
      <c r="K159" s="56"/>
      <c r="L159" s="56"/>
      <c r="M159" s="56"/>
      <c r="N159" s="56"/>
      <c r="O159" s="56"/>
      <c r="P159" s="56"/>
    </row>
    <row r="160" spans="1:16">
      <c r="A160" s="56"/>
      <c r="B160" s="97"/>
      <c r="C160" s="97"/>
      <c r="D160" s="97"/>
      <c r="E160" s="97"/>
      <c r="F160" s="97"/>
      <c r="G160" s="97"/>
      <c r="H160" s="97"/>
      <c r="I160" s="547"/>
      <c r="J160" s="101"/>
      <c r="K160" s="56"/>
      <c r="L160" s="56"/>
      <c r="M160" s="56"/>
      <c r="N160" s="56"/>
      <c r="O160" s="56"/>
      <c r="P160" s="56"/>
    </row>
    <row r="161" spans="1:16">
      <c r="A161" s="56"/>
      <c r="B161" s="56"/>
      <c r="C161" s="102"/>
      <c r="D161" s="102"/>
      <c r="E161" s="102"/>
      <c r="F161" s="102"/>
      <c r="G161" s="102"/>
      <c r="H161" s="102"/>
      <c r="I161" s="102"/>
      <c r="J161" s="101"/>
      <c r="K161" s="56"/>
      <c r="L161" s="56"/>
      <c r="M161" s="56"/>
      <c r="N161" s="56"/>
      <c r="O161" s="56"/>
      <c r="P161" s="56"/>
    </row>
    <row r="162" spans="1:16">
      <c r="A162" s="56"/>
      <c r="B162" s="56"/>
      <c r="C162" s="99"/>
      <c r="D162" s="99"/>
      <c r="E162" s="108"/>
      <c r="F162" s="108"/>
      <c r="G162" s="108"/>
      <c r="H162" s="99"/>
      <c r="I162" s="98"/>
      <c r="J162" s="105"/>
      <c r="K162" s="56"/>
      <c r="L162" s="56"/>
      <c r="M162" s="56"/>
      <c r="N162" s="56"/>
      <c r="O162" s="56"/>
      <c r="P162" s="56"/>
    </row>
    <row r="163" spans="1:16">
      <c r="A163" s="56"/>
      <c r="B163" s="56"/>
      <c r="C163" s="99"/>
      <c r="D163" s="99"/>
      <c r="E163" s="108"/>
      <c r="F163" s="108"/>
      <c r="G163" s="108"/>
      <c r="H163" s="99"/>
      <c r="I163" s="98"/>
      <c r="J163" s="56"/>
      <c r="K163" s="56"/>
      <c r="L163" s="56"/>
      <c r="M163" s="56"/>
      <c r="N163" s="56"/>
      <c r="O163" s="56"/>
      <c r="P163" s="56"/>
    </row>
    <row r="164" spans="1:16">
      <c r="A164" s="56"/>
      <c r="B164" s="56"/>
      <c r="C164" s="99"/>
      <c r="D164" s="99"/>
      <c r="E164" s="108"/>
      <c r="F164" s="108"/>
      <c r="G164" s="108"/>
      <c r="H164" s="99"/>
      <c r="I164" s="98"/>
      <c r="J164" s="107"/>
      <c r="K164" s="56"/>
      <c r="L164" s="56"/>
      <c r="M164" s="56"/>
      <c r="N164" s="56"/>
      <c r="O164" s="56"/>
      <c r="P164" s="56"/>
    </row>
    <row r="165" spans="1:16">
      <c r="A165" s="56"/>
      <c r="B165" s="56"/>
      <c r="C165" s="99"/>
      <c r="D165" s="99"/>
      <c r="E165" s="108"/>
      <c r="F165" s="108"/>
      <c r="G165" s="108"/>
      <c r="H165" s="99"/>
      <c r="I165" s="98"/>
      <c r="J165" s="547"/>
      <c r="K165" s="56"/>
      <c r="L165" s="56"/>
      <c r="M165" s="56"/>
      <c r="N165" s="56"/>
      <c r="O165" s="56"/>
      <c r="P165" s="56"/>
    </row>
    <row r="166" spans="1:16">
      <c r="A166" s="56"/>
      <c r="B166" s="56"/>
      <c r="C166" s="99"/>
      <c r="D166" s="99"/>
      <c r="E166" s="108"/>
      <c r="F166" s="108"/>
      <c r="G166" s="108"/>
      <c r="H166" s="99"/>
      <c r="I166" s="98"/>
      <c r="J166" s="102"/>
      <c r="K166" s="56"/>
      <c r="L166" s="56"/>
      <c r="M166" s="56"/>
      <c r="N166" s="56"/>
      <c r="O166" s="56"/>
      <c r="P166" s="56"/>
    </row>
    <row r="167" spans="1:16">
      <c r="A167" s="56"/>
      <c r="B167" s="56"/>
      <c r="C167" s="99"/>
      <c r="D167" s="99"/>
      <c r="E167" s="108"/>
      <c r="F167" s="108"/>
      <c r="G167" s="108"/>
      <c r="H167" s="99"/>
      <c r="I167" s="98"/>
      <c r="J167" s="98"/>
      <c r="K167" s="56"/>
      <c r="L167" s="56"/>
      <c r="M167" s="56"/>
      <c r="N167" s="56"/>
      <c r="O167" s="56"/>
      <c r="P167" s="56"/>
    </row>
    <row r="168" spans="1:16">
      <c r="A168" s="56"/>
      <c r="B168" s="56"/>
      <c r="C168" s="99"/>
      <c r="D168" s="99"/>
      <c r="E168" s="108"/>
      <c r="F168" s="108"/>
      <c r="G168" s="108"/>
      <c r="H168" s="99"/>
      <c r="I168" s="98"/>
      <c r="J168" s="98"/>
      <c r="K168" s="56"/>
      <c r="L168" s="56"/>
      <c r="M168" s="56"/>
      <c r="N168" s="56"/>
      <c r="O168" s="56"/>
      <c r="P168" s="56"/>
    </row>
    <row r="169" spans="1:16">
      <c r="A169" s="56"/>
      <c r="B169" s="56"/>
      <c r="C169" s="103"/>
      <c r="D169" s="103"/>
      <c r="E169" s="108"/>
      <c r="F169" s="108"/>
      <c r="G169" s="108"/>
      <c r="H169" s="99"/>
      <c r="I169" s="98"/>
      <c r="J169" s="98"/>
      <c r="K169" s="56"/>
      <c r="L169" s="56"/>
      <c r="M169" s="56"/>
    </row>
    <row r="170" spans="1:16">
      <c r="A170" s="56"/>
      <c r="B170" s="56"/>
      <c r="C170" s="56"/>
      <c r="D170" s="56"/>
      <c r="E170" s="56"/>
      <c r="F170" s="56"/>
      <c r="G170" s="56"/>
      <c r="H170" s="56"/>
      <c r="I170" s="56"/>
      <c r="J170" s="98"/>
      <c r="K170" s="56"/>
    </row>
    <row r="171" spans="1:16">
      <c r="A171" s="56"/>
      <c r="B171" s="97"/>
      <c r="C171" s="96"/>
      <c r="D171" s="96"/>
      <c r="E171" s="96"/>
      <c r="F171" s="96"/>
      <c r="G171" s="96"/>
      <c r="H171" s="96"/>
      <c r="I171" s="547"/>
      <c r="J171" s="98"/>
      <c r="K171" s="56"/>
    </row>
    <row r="172" spans="1:16">
      <c r="A172" s="56"/>
      <c r="B172" s="97"/>
      <c r="C172" s="102"/>
      <c r="D172" s="102"/>
      <c r="E172" s="102"/>
      <c r="F172" s="102"/>
      <c r="G172" s="102"/>
      <c r="H172" s="102"/>
      <c r="I172" s="102"/>
      <c r="J172" s="98"/>
      <c r="K172" s="56"/>
    </row>
    <row r="173" spans="1:16">
      <c r="A173" s="56"/>
      <c r="B173" s="97"/>
      <c r="C173" s="99"/>
      <c r="D173" s="99"/>
      <c r="E173" s="108"/>
      <c r="F173" s="108"/>
      <c r="G173" s="108"/>
      <c r="H173" s="99"/>
      <c r="I173" s="98"/>
      <c r="J173" s="98"/>
      <c r="K173" s="56"/>
    </row>
    <row r="174" spans="1:16">
      <c r="A174" s="56"/>
      <c r="B174" s="97"/>
      <c r="C174" s="99"/>
      <c r="D174" s="99"/>
      <c r="E174" s="108"/>
      <c r="F174" s="108"/>
      <c r="G174" s="108"/>
      <c r="H174" s="99"/>
      <c r="I174" s="98"/>
      <c r="J174" s="98"/>
      <c r="K174" s="56"/>
    </row>
    <row r="175" spans="1:16">
      <c r="A175" s="56"/>
      <c r="B175" s="97"/>
      <c r="C175" s="99"/>
      <c r="D175" s="99"/>
      <c r="E175" s="108"/>
      <c r="F175" s="108"/>
      <c r="G175" s="108"/>
      <c r="H175" s="99"/>
      <c r="I175" s="98"/>
      <c r="J175" s="56"/>
      <c r="K175" s="56"/>
    </row>
    <row r="176" spans="1:16">
      <c r="A176" s="56"/>
      <c r="B176" s="56"/>
      <c r="C176" s="99"/>
      <c r="D176" s="99"/>
      <c r="E176" s="108"/>
      <c r="F176" s="108"/>
      <c r="G176" s="108"/>
      <c r="H176" s="99"/>
      <c r="I176" s="98"/>
      <c r="J176" s="547"/>
      <c r="K176" s="56"/>
    </row>
    <row r="177" spans="1:11">
      <c r="A177" s="56"/>
      <c r="B177" s="56"/>
      <c r="C177" s="99"/>
      <c r="D177" s="99"/>
      <c r="E177" s="108"/>
      <c r="F177" s="108"/>
      <c r="G177" s="108"/>
      <c r="H177" s="99"/>
      <c r="I177" s="98"/>
      <c r="J177" s="102"/>
      <c r="K177" s="56"/>
    </row>
    <row r="178" spans="1:11">
      <c r="A178" s="56"/>
      <c r="B178" s="56"/>
      <c r="C178" s="99"/>
      <c r="D178" s="99"/>
      <c r="E178" s="108"/>
      <c r="F178" s="108"/>
      <c r="G178" s="108"/>
      <c r="H178" s="99"/>
      <c r="I178" s="98"/>
      <c r="J178" s="98"/>
      <c r="K178" s="56"/>
    </row>
    <row r="179" spans="1:11">
      <c r="A179" s="56"/>
      <c r="B179" s="56"/>
      <c r="C179" s="99"/>
      <c r="D179" s="99"/>
      <c r="E179" s="108"/>
      <c r="F179" s="108"/>
      <c r="G179" s="108"/>
      <c r="H179" s="99"/>
      <c r="I179" s="98"/>
      <c r="J179" s="98"/>
      <c r="K179" s="56"/>
    </row>
    <row r="180" spans="1:11">
      <c r="A180" s="56"/>
      <c r="B180" s="97"/>
      <c r="C180" s="103"/>
      <c r="D180" s="103"/>
      <c r="E180" s="108"/>
      <c r="F180" s="108"/>
      <c r="G180" s="108"/>
      <c r="H180" s="99"/>
      <c r="I180" s="98"/>
      <c r="J180" s="98"/>
      <c r="K180" s="56"/>
    </row>
    <row r="181" spans="1:11">
      <c r="A181" s="56"/>
      <c r="B181" s="56"/>
      <c r="C181" s="56"/>
      <c r="D181" s="56"/>
      <c r="E181" s="56"/>
      <c r="F181" s="56"/>
      <c r="G181" s="56"/>
      <c r="H181" s="56"/>
      <c r="I181" s="56"/>
      <c r="J181" s="98"/>
      <c r="K181" s="56"/>
    </row>
    <row r="182" spans="1:11">
      <c r="J182" s="98"/>
      <c r="K182" s="56"/>
    </row>
    <row r="183" spans="1:11">
      <c r="J183" s="98"/>
      <c r="K183" s="56"/>
    </row>
    <row r="184" spans="1:11">
      <c r="J184" s="98"/>
      <c r="K184" s="56"/>
    </row>
    <row r="185" spans="1:11">
      <c r="J185" s="98"/>
      <c r="K185" s="56"/>
    </row>
    <row r="186" spans="1:11">
      <c r="J186" s="56"/>
      <c r="K186" s="56"/>
    </row>
  </sheetData>
  <mergeCells count="140">
    <mergeCell ref="A3:K3"/>
    <mergeCell ref="A4:K4"/>
    <mergeCell ref="A5:K5"/>
    <mergeCell ref="O6:P6"/>
    <mergeCell ref="A7:A9"/>
    <mergeCell ref="B7:B9"/>
    <mergeCell ref="C7:C9"/>
    <mergeCell ref="D7:D9"/>
    <mergeCell ref="E7:K7"/>
    <mergeCell ref="O7:P7"/>
    <mergeCell ref="E8:G8"/>
    <mergeCell ref="H8:I8"/>
    <mergeCell ref="J8:K8"/>
    <mergeCell ref="AB17:AB18"/>
    <mergeCell ref="M18:M19"/>
    <mergeCell ref="A26:I26"/>
    <mergeCell ref="A28:A29"/>
    <mergeCell ref="B28:B29"/>
    <mergeCell ref="C28:F28"/>
    <mergeCell ref="L30:L31"/>
    <mergeCell ref="L32:L41"/>
    <mergeCell ref="B34:B36"/>
    <mergeCell ref="C34:C36"/>
    <mergeCell ref="L42:L45"/>
    <mergeCell ref="A45:G45"/>
    <mergeCell ref="G28:I28"/>
    <mergeCell ref="A30:A31"/>
    <mergeCell ref="B30:B31"/>
    <mergeCell ref="C30:C31"/>
    <mergeCell ref="D30:D31"/>
    <mergeCell ref="E30:E31"/>
    <mergeCell ref="F30:F31"/>
    <mergeCell ref="L17:L29"/>
    <mergeCell ref="E48:E49"/>
    <mergeCell ref="F48:F49"/>
    <mergeCell ref="G48:G49"/>
    <mergeCell ref="A58:K58"/>
    <mergeCell ref="H59:I59"/>
    <mergeCell ref="J59:K59"/>
    <mergeCell ref="L46:L58"/>
    <mergeCell ref="A47:A49"/>
    <mergeCell ref="B47:D47"/>
    <mergeCell ref="E47:G47"/>
    <mergeCell ref="H47:H49"/>
    <mergeCell ref="I47:I49"/>
    <mergeCell ref="J47:J49"/>
    <mergeCell ref="B48:B49"/>
    <mergeCell ref="C48:C49"/>
    <mergeCell ref="D48:D49"/>
    <mergeCell ref="J61:K61"/>
    <mergeCell ref="H62:I62"/>
    <mergeCell ref="J62:K62"/>
    <mergeCell ref="A63:H63"/>
    <mergeCell ref="A64:I64"/>
    <mergeCell ref="A65:I65"/>
    <mergeCell ref="L59:L63"/>
    <mergeCell ref="A60:A61"/>
    <mergeCell ref="B60:B61"/>
    <mergeCell ref="C60:C61"/>
    <mergeCell ref="D60:D61"/>
    <mergeCell ref="E60:E61"/>
    <mergeCell ref="F60:F61"/>
    <mergeCell ref="G60:G61"/>
    <mergeCell ref="H60:K60"/>
    <mergeCell ref="H61:I61"/>
    <mergeCell ref="H69:I69"/>
    <mergeCell ref="J69:K69"/>
    <mergeCell ref="L69:L72"/>
    <mergeCell ref="H70:I70"/>
    <mergeCell ref="J70:K70"/>
    <mergeCell ref="L73:L77"/>
    <mergeCell ref="A76:K76"/>
    <mergeCell ref="E77:F77"/>
    <mergeCell ref="L65:L66"/>
    <mergeCell ref="A66:H66"/>
    <mergeCell ref="H67:I67"/>
    <mergeCell ref="J67:K67"/>
    <mergeCell ref="L67:L68"/>
    <mergeCell ref="H68:I68"/>
    <mergeCell ref="J68:K68"/>
    <mergeCell ref="E85:F85"/>
    <mergeCell ref="E86:F86"/>
    <mergeCell ref="E87:F87"/>
    <mergeCell ref="H78:H79"/>
    <mergeCell ref="I78:I79"/>
    <mergeCell ref="J78:K78"/>
    <mergeCell ref="A80:A81"/>
    <mergeCell ref="B80:B81"/>
    <mergeCell ref="C80:C81"/>
    <mergeCell ref="D80:D81"/>
    <mergeCell ref="E80:F81"/>
    <mergeCell ref="J80:J81"/>
    <mergeCell ref="K80:K81"/>
    <mergeCell ref="A78:A79"/>
    <mergeCell ref="B78:B79"/>
    <mergeCell ref="C78:C79"/>
    <mergeCell ref="D78:D79"/>
    <mergeCell ref="E78:F79"/>
    <mergeCell ref="G78:G79"/>
    <mergeCell ref="M98:M99"/>
    <mergeCell ref="D100:E100"/>
    <mergeCell ref="A101:H102"/>
    <mergeCell ref="D103:E103"/>
    <mergeCell ref="D104:E104"/>
    <mergeCell ref="D105:E105"/>
    <mergeCell ref="G98:G99"/>
    <mergeCell ref="H98:H99"/>
    <mergeCell ref="I98:I99"/>
    <mergeCell ref="J98:J99"/>
    <mergeCell ref="K98:K99"/>
    <mergeCell ref="L98:L99"/>
    <mergeCell ref="A98:A99"/>
    <mergeCell ref="B98:B99"/>
    <mergeCell ref="C98:C99"/>
    <mergeCell ref="D98:E99"/>
    <mergeCell ref="F98:F99"/>
    <mergeCell ref="D124:K124"/>
    <mergeCell ref="B128:B129"/>
    <mergeCell ref="C128:C129"/>
    <mergeCell ref="A129:A130"/>
    <mergeCell ref="A11:H11"/>
    <mergeCell ref="J71:K71"/>
    <mergeCell ref="D118:K118"/>
    <mergeCell ref="D119:K119"/>
    <mergeCell ref="D120:K120"/>
    <mergeCell ref="D121:K121"/>
    <mergeCell ref="D122:K122"/>
    <mergeCell ref="D123:K123"/>
    <mergeCell ref="D106:E106"/>
    <mergeCell ref="D107:E107"/>
    <mergeCell ref="A113:K113"/>
    <mergeCell ref="D114:K114"/>
    <mergeCell ref="D115:K115"/>
    <mergeCell ref="D116:K116"/>
    <mergeCell ref="E88:F88"/>
    <mergeCell ref="E89:F89"/>
    <mergeCell ref="D97:E97"/>
    <mergeCell ref="A82:H82"/>
    <mergeCell ref="A83:H83"/>
    <mergeCell ref="E84:F84"/>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19</vt:i4>
      </vt:variant>
      <vt:variant>
        <vt:lpstr>Named Ranges</vt:lpstr>
      </vt:variant>
      <vt:variant>
        <vt:i4>8</vt:i4>
      </vt:variant>
    </vt:vector>
  </HeadingPairs>
  <TitlesOfParts>
    <vt:vector size="27" baseType="lpstr">
      <vt:lpstr>New Table Sequence</vt:lpstr>
      <vt:lpstr>Hyperlinks</vt:lpstr>
      <vt:lpstr>Headers</vt:lpstr>
      <vt:lpstr>A. General Info</vt:lpstr>
      <vt:lpstr>B. Project Scope</vt:lpstr>
      <vt:lpstr>C. Compliance</vt:lpstr>
      <vt:lpstr>D. Exceptional Conditions</vt:lpstr>
      <vt:lpstr>E. Additional Remarks</vt:lpstr>
      <vt:lpstr>F. HVAC Systems</vt:lpstr>
      <vt:lpstr>G. Pumps</vt:lpstr>
      <vt:lpstr>H. Fan Systems</vt:lpstr>
      <vt:lpstr>I. Sys Controls</vt:lpstr>
      <vt:lpstr>J. Ventilation</vt:lpstr>
      <vt:lpstr>K. VAV Controls</vt:lpstr>
      <vt:lpstr>L. Distribution</vt:lpstr>
      <vt:lpstr>M.Cooling Tower</vt:lpstr>
      <vt:lpstr>N. NRCI</vt:lpstr>
      <vt:lpstr>O. NRCA</vt:lpstr>
      <vt:lpstr>P. Mand Measures</vt:lpstr>
      <vt:lpstr>'A. General Info'!Print_Area</vt:lpstr>
      <vt:lpstr>'B. Project Scope'!Print_Area</vt:lpstr>
      <vt:lpstr>'C. Compliance'!Print_Area</vt:lpstr>
      <vt:lpstr>'D. Exceptional Conditions'!Print_Area</vt:lpstr>
      <vt:lpstr>'E. Additional Remarks'!Print_Area</vt:lpstr>
      <vt:lpstr>Headers!Print_Area</vt:lpstr>
      <vt:lpstr>'New Table Sequence'!Print_Area</vt:lpstr>
      <vt:lpstr>'P. Mand Measures'!Print_Area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Marina Chavez</dc:creator>
  <cp:lastModifiedBy>Sally Blair</cp:lastModifiedBy>
  <cp:lastPrinted>2019-03-12T20:07:57Z</cp:lastPrinted>
  <dcterms:created xsi:type="dcterms:W3CDTF">2017-03-06T18:27:21Z</dcterms:created>
  <dcterms:modified xsi:type="dcterms:W3CDTF">2019-03-13T14:14:36Z</dcterms:modified>
</cp:coreProperties>
</file>