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N:\Prj_SUS\2016\S60519 SCE 2017 Forms\NRCC-LTO\2019\"/>
    </mc:Choice>
  </mc:AlternateContent>
  <bookViews>
    <workbookView xWindow="-10" yWindow="770" windowWidth="14400" windowHeight="11100" tabRatio="942" firstSheet="3" activeTab="8"/>
  </bookViews>
  <sheets>
    <sheet name="Table Sequence" sheetId="17" r:id="rId1"/>
    <sheet name="Hyperlinks" sheetId="49" r:id="rId2"/>
    <sheet name="Headers" sheetId="1" r:id="rId3"/>
    <sheet name="A. General Info" sheetId="20" r:id="rId4"/>
    <sheet name="B. Project Scope" sheetId="7" r:id="rId5"/>
    <sheet name="C. Compliance" sheetId="11" r:id="rId6"/>
    <sheet name="D. Exceptional Conditions" sheetId="18" r:id="rId7"/>
    <sheet name="E. Additional Remarks" sheetId="19" r:id="rId8"/>
    <sheet name="F. Lighting Schedule" sheetId="12" r:id="rId9"/>
    <sheet name="G. BUG" sheetId="34" r:id="rId10"/>
    <sheet name="H. Lighting Controls" sheetId="15" r:id="rId11"/>
    <sheet name="I. Allowance General " sheetId="50" r:id="rId12"/>
    <sheet name="J. Per Application" sheetId="45" r:id="rId13"/>
    <sheet name="K. Sales Frontage" sheetId="46" r:id="rId14"/>
    <sheet name="L. Ornamental" sheetId="47" r:id="rId15"/>
    <sheet name="M. Per Specific Area" sheetId="48" r:id="rId16"/>
    <sheet name="N. Exist. Cond." sheetId="35" r:id="rId17"/>
    <sheet name="O. NRCI" sheetId="43" r:id="rId18"/>
    <sheet name="P. NRCA" sheetId="42" r:id="rId19"/>
  </sheets>
  <externalReferences>
    <externalReference r:id="rId20"/>
  </externalReferences>
  <definedNames>
    <definedName name="CalcMethod" localSheetId="1">'B. Project Scope'!#REF!</definedName>
    <definedName name="CalcMethod" localSheetId="11">'B. Project Scope'!#REF!</definedName>
    <definedName name="CalcMethod" localSheetId="12">'[1]B. Project Scope'!#REF!</definedName>
    <definedName name="CalcMethod" localSheetId="13">'[1]B. Project Scope'!#REF!</definedName>
    <definedName name="CalcMethod" localSheetId="14">'[1]B. Project Scope'!#REF!</definedName>
    <definedName name="CalcMethod" localSheetId="15">'[1]B. Project Scope'!#REF!</definedName>
    <definedName name="CalcMethod" localSheetId="16">'B. Project Scope'!#REF!</definedName>
    <definedName name="CalcMethod" localSheetId="17">'[1]B. Project Scope'!#REF!</definedName>
    <definedName name="CalcMethod" localSheetId="18">'[1]B. Project Scope'!#REF!</definedName>
    <definedName name="CalcMethod">'B. Project Scope'!#REF!</definedName>
    <definedName name="_xlnm.Print_Area" localSheetId="3">'A. General Info'!$A$2:$K$9</definedName>
    <definedName name="_xlnm.Print_Area" localSheetId="4">'B. Project Scope'!$A$2:$I$17</definedName>
    <definedName name="_xlnm.Print_Area" localSheetId="5">'C. Compliance'!$A$3:$P$14</definedName>
    <definedName name="_xlnm.Print_Area" localSheetId="6">'D. Exceptional Conditions'!$A$2:$K$7</definedName>
    <definedName name="_xlnm.Print_Area" localSheetId="7">'E. Additional Remarks'!$A$2:$K$7</definedName>
    <definedName name="_xlnm.Print_Area" localSheetId="9">'G. BUG'!$A$2:$AS$13</definedName>
    <definedName name="_xlnm.Print_Area" localSheetId="10">'H. Lighting Controls'!$A$2:$X$2</definedName>
    <definedName name="_xlnm.Print_Area" localSheetId="2">Headers!$A$3:$K$24</definedName>
    <definedName name="_xlnm.Print_Area" localSheetId="11">'I. Allowance General '!$A$2:$J$2</definedName>
    <definedName name="_xlnm.Print_Area" localSheetId="12">'J. Per Application'!$A$2:$J$3</definedName>
    <definedName name="_xlnm.Print_Area" localSheetId="13">'K. Sales Frontage'!$A$2:$I$3</definedName>
    <definedName name="_xlnm.Print_Area" localSheetId="14">'L. Ornamental'!$A$2:$I$3</definedName>
    <definedName name="_xlnm.Print_Area" localSheetId="15">'M. Per Specific Area'!$A$2:$J$3</definedName>
    <definedName name="_xlnm.Print_Area" localSheetId="17">'O. NRCI'!$A$2:$K$5</definedName>
    <definedName name="_xlnm.Print_Area" localSheetId="18">'P. NRCA'!$A$2:$K$5</definedName>
  </definedNames>
  <calcPr calcId="152511"/>
</workbook>
</file>

<file path=xl/calcChain.xml><?xml version="1.0" encoding="utf-8"?>
<calcChain xmlns="http://schemas.openxmlformats.org/spreadsheetml/2006/main">
  <c r="K25" i="50" l="1"/>
  <c r="K22" i="50" l="1"/>
  <c r="J22" i="50"/>
  <c r="G22" i="50"/>
  <c r="O10" i="11" l="1"/>
  <c r="I10" i="11"/>
  <c r="G10" i="11"/>
  <c r="E10" i="11"/>
  <c r="C10" i="11"/>
  <c r="J9" i="35" l="1"/>
  <c r="I9" i="48"/>
  <c r="H9" i="47"/>
  <c r="H9" i="46"/>
  <c r="I9" i="45"/>
  <c r="I13" i="50" l="1"/>
  <c r="F13" i="50"/>
  <c r="J13" i="50" l="1"/>
  <c r="J16" i="50" s="1"/>
  <c r="B8" i="47"/>
  <c r="I8" i="48" l="1"/>
  <c r="E8" i="48"/>
  <c r="H8" i="47"/>
  <c r="D8" i="47"/>
  <c r="H8" i="46"/>
  <c r="D8" i="46"/>
  <c r="I8" i="45"/>
  <c r="E8" i="45"/>
  <c r="K10" i="11" l="1"/>
  <c r="M10" i="11" l="1"/>
</calcChain>
</file>

<file path=xl/comments1.xml><?xml version="1.0" encoding="utf-8"?>
<comments xmlns="http://schemas.openxmlformats.org/spreadsheetml/2006/main">
  <authors>
    <author>Rebecca Rice</author>
  </authors>
  <commentList>
    <comment ref="B13" authorId="0" shapeId="0">
      <text>
        <r>
          <rPr>
            <b/>
            <sz val="9"/>
            <color indexed="81"/>
            <rFont val="Tahoma"/>
            <charset val="1"/>
          </rPr>
          <t>Rebecca Rice:</t>
        </r>
        <r>
          <rPr>
            <sz val="9"/>
            <color indexed="81"/>
            <rFont val="Tahoma"/>
            <charset val="1"/>
          </rPr>
          <t xml:space="preserve">
</t>
        </r>
        <r>
          <rPr>
            <b/>
            <sz val="9"/>
            <color indexed="81"/>
            <rFont val="Tahoma"/>
            <family val="2"/>
          </rPr>
          <t xml:space="preserve">2019 update: </t>
        </r>
        <r>
          <rPr>
            <sz val="9"/>
            <color indexed="81"/>
            <rFont val="Tahoma"/>
            <charset val="1"/>
          </rPr>
          <t xml:space="preserve">
All hyperlinks updated to 2019 Standards</t>
        </r>
      </text>
    </comment>
  </commentList>
</comments>
</file>

<file path=xl/comments10.xml><?xml version="1.0" encoding="utf-8"?>
<comments xmlns="http://schemas.openxmlformats.org/spreadsheetml/2006/main">
  <authors>
    <author>Rebecca Rice</author>
    <author>Sally Blair</author>
  </authors>
  <commentList>
    <comment ref="C8"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lookup tables will need to be revised per new data in Table 140.7-B (watts for each application are all different now)</t>
        </r>
      </text>
    </comment>
    <comment ref="I9" authorId="1" shapeId="0">
      <text>
        <r>
          <rPr>
            <b/>
            <sz val="9"/>
            <color indexed="81"/>
            <rFont val="Tahoma"/>
            <family val="2"/>
          </rPr>
          <t>Sally Blair:</t>
        </r>
        <r>
          <rPr>
            <sz val="9"/>
            <color indexed="81"/>
            <rFont val="Tahoma"/>
            <family val="2"/>
          </rPr>
          <t xml:space="preserve">
This is what it looks like if "Add Luminaire" button is used.</t>
        </r>
      </text>
    </comment>
    <comment ref="H11" authorId="1" shapeId="0">
      <text>
        <r>
          <rPr>
            <b/>
            <sz val="9"/>
            <color indexed="81"/>
            <rFont val="Tahoma"/>
            <family val="2"/>
          </rPr>
          <t>Sally Blair:</t>
        </r>
        <r>
          <rPr>
            <sz val="9"/>
            <color indexed="81"/>
            <rFont val="Tahoma"/>
            <family val="2"/>
          </rPr>
          <t xml:space="preserve">
Add luminaires to calculate design watts, but can't add more calculated allowance.</t>
        </r>
      </text>
    </comment>
  </commentList>
</comments>
</file>

<file path=xl/comments11.xml><?xml version="1.0" encoding="utf-8"?>
<comments xmlns="http://schemas.openxmlformats.org/spreadsheetml/2006/main">
  <authors>
    <author>Rebecca Rice</author>
    <author>Sally Blair</author>
  </authors>
  <commentList>
    <comment ref="C8"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lookup tables will need to be revised per new data in Table 140.7-B (watts for each application are all different now)</t>
        </r>
      </text>
    </comment>
    <comment ref="I9" authorId="1" shapeId="0">
      <text>
        <r>
          <rPr>
            <b/>
            <sz val="9"/>
            <color indexed="81"/>
            <rFont val="Tahoma"/>
            <family val="2"/>
          </rPr>
          <t>Sally Blair:</t>
        </r>
        <r>
          <rPr>
            <sz val="9"/>
            <color indexed="81"/>
            <rFont val="Tahoma"/>
            <family val="2"/>
          </rPr>
          <t xml:space="preserve">
What it looks like if "Add Luminaire" button is used.</t>
        </r>
      </text>
    </comment>
    <comment ref="H11" authorId="1" shapeId="0">
      <text>
        <r>
          <rPr>
            <b/>
            <sz val="9"/>
            <color indexed="81"/>
            <rFont val="Tahoma"/>
            <family val="2"/>
          </rPr>
          <t>Sally Blair:</t>
        </r>
        <r>
          <rPr>
            <sz val="9"/>
            <color indexed="81"/>
            <rFont val="Tahoma"/>
            <family val="2"/>
          </rPr>
          <t xml:space="preserve">
Add luminaires to calculate design watts, but can't add more calculated allowance.</t>
        </r>
      </text>
    </comment>
  </commentList>
</comments>
</file>

<file path=xl/comments12.xml><?xml version="1.0" encoding="utf-8"?>
<comments xmlns="http://schemas.openxmlformats.org/spreadsheetml/2006/main">
  <authors>
    <author>Rebecca Rice</author>
    <author>Sally Blair</author>
  </authors>
  <commentList>
    <comment ref="D8"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lookup tables will need to be revised per new data in Table 140.7-B (watts for each application are all different now)</t>
        </r>
      </text>
    </comment>
    <comment ref="J9" authorId="1" shapeId="0">
      <text>
        <r>
          <rPr>
            <b/>
            <sz val="9"/>
            <color indexed="81"/>
            <rFont val="Tahoma"/>
            <family val="2"/>
          </rPr>
          <t>Sally Blair:</t>
        </r>
        <r>
          <rPr>
            <sz val="9"/>
            <color indexed="81"/>
            <rFont val="Tahoma"/>
            <family val="2"/>
          </rPr>
          <t xml:space="preserve">
What it looks like when "Add Luminaire" button is used</t>
        </r>
      </text>
    </comment>
    <comment ref="I11" authorId="1" shapeId="0">
      <text>
        <r>
          <rPr>
            <b/>
            <sz val="9"/>
            <color indexed="81"/>
            <rFont val="Tahoma"/>
            <family val="2"/>
          </rPr>
          <t>Sally Blair:</t>
        </r>
        <r>
          <rPr>
            <sz val="9"/>
            <color indexed="81"/>
            <rFont val="Tahoma"/>
            <family val="2"/>
          </rPr>
          <t xml:space="preserve">
Add luminaires to calculate design watts, but can't add more calculated allowance.</t>
        </r>
      </text>
    </comment>
    <comment ref="B14" authorId="1" shapeId="0">
      <text>
        <r>
          <rPr>
            <b/>
            <sz val="9"/>
            <color indexed="81"/>
            <rFont val="Tahoma"/>
            <family val="2"/>
          </rPr>
          <t>Sally Blair:</t>
        </r>
        <r>
          <rPr>
            <sz val="9"/>
            <color indexed="81"/>
            <rFont val="Tahoma"/>
            <family val="2"/>
          </rPr>
          <t xml:space="preserve">
This list actually needs to customize for LZ1 and LZ4.</t>
        </r>
      </text>
    </comment>
  </commentList>
</comments>
</file>

<file path=xl/comments13.xml><?xml version="1.0" encoding="utf-8"?>
<comments xmlns="http://schemas.openxmlformats.org/spreadsheetml/2006/main">
  <authors>
    <author>Sally Blair</author>
  </authors>
  <commentList>
    <comment ref="J11" authorId="0" shapeId="0">
      <text>
        <r>
          <rPr>
            <b/>
            <sz val="9"/>
            <color indexed="81"/>
            <rFont val="Tahoma"/>
            <family val="2"/>
          </rPr>
          <t>Sally Blair:</t>
        </r>
        <r>
          <rPr>
            <sz val="9"/>
            <color indexed="81"/>
            <rFont val="Tahoma"/>
            <family val="2"/>
          </rPr>
          <t xml:space="preserve">
If Table B column 03 has "&gt;=10% and &lt;50%" clicked, this cell = Total Existing Watts.
If Table B column 03 has "&gt;=50%%" clicked, this cell = Total Existing Watts x 0.60.
This # transfers to Table C.</t>
        </r>
      </text>
    </comment>
  </commentList>
</comments>
</file>

<file path=xl/comments14.xml><?xml version="1.0" encoding="utf-8"?>
<comments xmlns="http://schemas.openxmlformats.org/spreadsheetml/2006/main">
  <authors>
    <author>Rebecca Rice</author>
    <author>Sally Blair</author>
  </authors>
  <commentList>
    <comment ref="A4" authorId="0" shapeId="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 xml:space="preserve">
Revise link with this one to direct user to 2019 NRCIs</t>
        </r>
      </text>
    </comment>
    <comment ref="A7" authorId="1" shapeId="0">
      <text>
        <r>
          <rPr>
            <b/>
            <sz val="9"/>
            <color indexed="81"/>
            <rFont val="Tahoma"/>
            <family val="2"/>
          </rPr>
          <t>Sally Blair:</t>
        </r>
        <r>
          <rPr>
            <sz val="9"/>
            <color indexed="81"/>
            <rFont val="Tahoma"/>
            <family val="2"/>
          </rPr>
          <t xml:space="preserve">
Both of these NRCI form default to "Yes" but user can change.  If user moves to "No" need to include note in Table D.</t>
        </r>
      </text>
    </comment>
  </commentList>
</comments>
</file>

<file path=xl/comments15.xml><?xml version="1.0" encoding="utf-8"?>
<comments xmlns="http://schemas.openxmlformats.org/spreadsheetml/2006/main">
  <authors>
    <author>Sally Blair</author>
  </authors>
  <commentList>
    <comment ref="B7" authorId="0" shapeId="0">
      <text>
        <r>
          <rPr>
            <b/>
            <sz val="9"/>
            <color indexed="81"/>
            <rFont val="Tahoma"/>
            <family val="2"/>
          </rPr>
          <t>Sally Blair:</t>
        </r>
        <r>
          <rPr>
            <sz val="9"/>
            <color indexed="81"/>
            <rFont val="Tahoma"/>
            <family val="2"/>
          </rPr>
          <t xml:space="preserve">
If user moves to "No" need to include note in Table D.</t>
        </r>
      </text>
    </comment>
  </commentList>
</comments>
</file>

<file path=xl/comments2.xml><?xml version="1.0" encoding="utf-8"?>
<comments xmlns="http://schemas.openxmlformats.org/spreadsheetml/2006/main">
  <authors>
    <author>Sally Blair</author>
  </authors>
  <commentList>
    <comment ref="J4" authorId="0" shapeId="0">
      <text>
        <r>
          <rPr>
            <b/>
            <sz val="9"/>
            <color indexed="81"/>
            <rFont val="Tahoma"/>
            <family val="2"/>
          </rPr>
          <t>Sally Blair:</t>
        </r>
        <r>
          <rPr>
            <sz val="9"/>
            <color indexed="81"/>
            <rFont val="Tahoma"/>
            <family val="2"/>
          </rPr>
          <t xml:space="preserve">
is used in Table L if Table L is applicable.</t>
        </r>
      </text>
    </comment>
    <comment ref="B6" authorId="0" shapeId="0">
      <text>
        <r>
          <rPr>
            <b/>
            <sz val="9"/>
            <color indexed="81"/>
            <rFont val="Tahoma"/>
            <family val="2"/>
          </rPr>
          <t>Sally Blair:</t>
        </r>
        <r>
          <rPr>
            <sz val="9"/>
            <color indexed="81"/>
            <rFont val="Tahoma"/>
            <family val="2"/>
          </rPr>
          <t xml:space="preserve">
set values in Table G and also Initial Wattage Allowance for Entire Site in Table I.  Also affects which "Use it or Lose It" Allowances available in Table I.</t>
        </r>
      </text>
    </comment>
    <comment ref="G7" authorId="0" shapeId="0">
      <text>
        <r>
          <rPr>
            <b/>
            <sz val="9"/>
            <color indexed="81"/>
            <rFont val="Tahoma"/>
            <family val="2"/>
          </rPr>
          <t>Sally Blair:</t>
        </r>
        <r>
          <rPr>
            <sz val="9"/>
            <color indexed="81"/>
            <rFont val="Tahoma"/>
            <family val="2"/>
          </rPr>
          <t xml:space="preserve">
triggers note on Row 13 of Table D tab</t>
        </r>
      </text>
    </comment>
  </commentList>
</comments>
</file>

<file path=xl/comments3.xml><?xml version="1.0" encoding="utf-8"?>
<comments xmlns="http://schemas.openxmlformats.org/spreadsheetml/2006/main">
  <authors>
    <author>Sally Blair</author>
  </authors>
  <commentList>
    <comment ref="A6" authorId="0" shapeId="0">
      <text>
        <r>
          <rPr>
            <b/>
            <sz val="9"/>
            <color indexed="81"/>
            <rFont val="Tahoma"/>
            <family val="2"/>
          </rPr>
          <t>Sally Blair:</t>
        </r>
        <r>
          <rPr>
            <sz val="9"/>
            <color indexed="81"/>
            <rFont val="Tahoma"/>
            <family val="2"/>
          </rPr>
          <t xml:space="preserve">
can select New or Altered, but not both.</t>
        </r>
      </text>
    </comment>
    <comment ref="A7" authorId="0" shapeId="0">
      <text>
        <r>
          <rPr>
            <b/>
            <sz val="9"/>
            <color indexed="81"/>
            <rFont val="Tahoma"/>
            <family val="2"/>
          </rPr>
          <t>Sally Blair:</t>
        </r>
        <r>
          <rPr>
            <sz val="9"/>
            <color indexed="81"/>
            <rFont val="Tahoma"/>
            <family val="2"/>
          </rPr>
          <t xml:space="preserve">
triggers Table F/H/I.</t>
        </r>
      </text>
    </comment>
    <comment ref="A8" authorId="0" shapeId="0">
      <text>
        <r>
          <rPr>
            <b/>
            <sz val="9"/>
            <color indexed="81"/>
            <rFont val="Tahoma"/>
            <family val="2"/>
          </rPr>
          <t>Sally Blair:</t>
        </r>
        <r>
          <rPr>
            <sz val="9"/>
            <color indexed="81"/>
            <rFont val="Tahoma"/>
            <family val="2"/>
          </rPr>
          <t xml:space="preserve">
triggers Tables F/H.
</t>
        </r>
        <r>
          <rPr>
            <b/>
            <sz val="9"/>
            <color indexed="81"/>
            <rFont val="Tahoma"/>
            <family val="2"/>
          </rPr>
          <t xml:space="preserve">Usability Update: </t>
        </r>
        <r>
          <rPr>
            <sz val="9"/>
            <color indexed="81"/>
            <rFont val="Tahoma"/>
            <family val="2"/>
          </rPr>
          <t>Only triggers Table F.</t>
        </r>
      </text>
    </comment>
    <comment ref="H8" authorId="0" shapeId="0">
      <text>
        <r>
          <rPr>
            <b/>
            <sz val="9"/>
            <color indexed="81"/>
            <rFont val="Tahoma"/>
            <family val="2"/>
          </rPr>
          <t>Sally Blair:</t>
        </r>
        <r>
          <rPr>
            <sz val="9"/>
            <color indexed="81"/>
            <rFont val="Tahoma"/>
            <family val="2"/>
          </rPr>
          <t xml:space="preserve">
If the user clicks Y, Table I is triggered because they have to comply w Allowance per S140.7.
This also trigger the note in row 13 directing the user to proceed to Table F to input fixtures.
</t>
        </r>
        <r>
          <rPr>
            <b/>
            <sz val="9"/>
            <color indexed="81"/>
            <rFont val="Tahoma"/>
            <family val="2"/>
          </rPr>
          <t xml:space="preserve">Usability Update: </t>
        </r>
        <r>
          <rPr>
            <sz val="9"/>
            <color indexed="81"/>
            <rFont val="Tahoma"/>
            <family val="2"/>
          </rPr>
          <t xml:space="preserve"> This would also trigger Table H.</t>
        </r>
      </text>
    </comment>
    <comment ref="I8" authorId="0" shapeId="0">
      <text>
        <r>
          <rPr>
            <b/>
            <sz val="9"/>
            <color indexed="81"/>
            <rFont val="Tahoma"/>
            <family val="2"/>
          </rPr>
          <t>Sally Blair:</t>
        </r>
        <r>
          <rPr>
            <sz val="9"/>
            <color indexed="81"/>
            <rFont val="Tahoma"/>
            <family val="2"/>
          </rPr>
          <t xml:space="preserve">
If user clicks N, rows 9-11 are triggered to get more info on scope.</t>
        </r>
      </text>
    </comment>
    <comment ref="A10" authorId="0" shapeId="0">
      <text>
        <r>
          <rPr>
            <b/>
            <sz val="9"/>
            <color indexed="81"/>
            <rFont val="Tahoma"/>
            <family val="2"/>
          </rPr>
          <t>Sally Blair:</t>
        </r>
        <r>
          <rPr>
            <sz val="9"/>
            <color indexed="81"/>
            <rFont val="Tahoma"/>
            <family val="2"/>
          </rPr>
          <t xml:space="preserve">
Determines allowance in Table N.</t>
        </r>
      </text>
    </comment>
    <comment ref="C11" authorId="0" shapeId="0">
      <text>
        <r>
          <rPr>
            <b/>
            <sz val="9"/>
            <color indexed="81"/>
            <rFont val="Tahoma"/>
            <family val="2"/>
          </rPr>
          <t>Usability Update:</t>
        </r>
        <r>
          <rPr>
            <sz val="9"/>
            <color indexed="81"/>
            <rFont val="Tahoma"/>
            <family val="2"/>
          </rPr>
          <t xml:space="preserve">
This checkbox triggers Table H if col 04 </t>
        </r>
        <r>
          <rPr>
            <u/>
            <sz val="9"/>
            <color indexed="81"/>
            <rFont val="Tahoma"/>
            <family val="2"/>
          </rPr>
          <t>&gt;</t>
        </r>
        <r>
          <rPr>
            <sz val="9"/>
            <color indexed="81"/>
            <rFont val="Tahoma"/>
            <family val="2"/>
          </rPr>
          <t xml:space="preserve"> 5.  So does the "</t>
        </r>
        <r>
          <rPr>
            <u/>
            <sz val="9"/>
            <color indexed="81"/>
            <rFont val="Tahoma"/>
            <family val="2"/>
          </rPr>
          <t>&gt;</t>
        </r>
        <r>
          <rPr>
            <sz val="9"/>
            <color indexed="81"/>
            <rFont val="Tahoma"/>
            <family val="2"/>
          </rPr>
          <t xml:space="preserve"> 50%" checkbox if col 04 </t>
        </r>
        <r>
          <rPr>
            <u/>
            <sz val="9"/>
            <color indexed="81"/>
            <rFont val="Tahoma"/>
            <family val="2"/>
          </rPr>
          <t>&gt;</t>
        </r>
        <r>
          <rPr>
            <sz val="9"/>
            <color indexed="81"/>
            <rFont val="Tahoma"/>
            <family val="2"/>
          </rPr>
          <t xml:space="preserve"> 5.</t>
        </r>
      </text>
    </comment>
    <comment ref="A12" authorId="0" shapeId="0">
      <text>
        <r>
          <rPr>
            <b/>
            <sz val="9"/>
            <color indexed="81"/>
            <rFont val="Tahoma"/>
            <family val="2"/>
          </rPr>
          <t>Usability Update:</t>
        </r>
        <r>
          <rPr>
            <sz val="9"/>
            <color indexed="81"/>
            <rFont val="Tahoma"/>
            <family val="2"/>
          </rPr>
          <t xml:space="preserve">
Got rid of this note &amp; associated trigger.</t>
        </r>
      </text>
    </comment>
    <comment ref="F18" authorId="0" shapeId="0">
      <text>
        <r>
          <rPr>
            <b/>
            <sz val="9"/>
            <color indexed="81"/>
            <rFont val="Tahoma"/>
            <family val="2"/>
          </rPr>
          <t xml:space="preserve">Usability Update:
</t>
        </r>
        <r>
          <rPr>
            <sz val="9"/>
            <color indexed="81"/>
            <rFont val="Tahoma"/>
            <family val="2"/>
          </rPr>
          <t>Revised text, but still triggers Table N.</t>
        </r>
      </text>
    </comment>
    <comment ref="F21" authorId="0" shapeId="0">
      <text>
        <r>
          <rPr>
            <b/>
            <sz val="9"/>
            <color indexed="81"/>
            <rFont val="Tahoma"/>
            <family val="2"/>
          </rPr>
          <t>Usability Update:</t>
        </r>
        <r>
          <rPr>
            <sz val="9"/>
            <color indexed="81"/>
            <rFont val="Tahoma"/>
            <family val="2"/>
          </rPr>
          <t xml:space="preserve">
Only choice here will be "Maintain Existing Power Method per.."</t>
        </r>
      </text>
    </comment>
  </commentList>
</comments>
</file>

<file path=xl/comments4.xml><?xml version="1.0" encoding="utf-8"?>
<comments xmlns="http://schemas.openxmlformats.org/spreadsheetml/2006/main">
  <authors>
    <author>Sally Blair</author>
  </authors>
  <commentList>
    <comment ref="A10" authorId="0" shapeId="0">
      <text>
        <r>
          <rPr>
            <b/>
            <sz val="9"/>
            <color indexed="81"/>
            <rFont val="Tahoma"/>
            <charset val="1"/>
          </rPr>
          <t>2019 Update:</t>
        </r>
        <r>
          <rPr>
            <sz val="9"/>
            <color indexed="81"/>
            <rFont val="Tahoma"/>
            <charset val="1"/>
          </rPr>
          <t xml:space="preserve">
= Total General Hardscape Allowance in Table I, cell depends on which table is triggered.</t>
        </r>
      </text>
    </comment>
    <comment ref="I10" authorId="0" shapeId="0">
      <text>
        <r>
          <rPr>
            <b/>
            <sz val="9"/>
            <color indexed="81"/>
            <rFont val="Tahoma"/>
            <family val="2"/>
          </rPr>
          <t>Sally Blair:</t>
        </r>
        <r>
          <rPr>
            <sz val="9"/>
            <color indexed="81"/>
            <rFont val="Tahoma"/>
            <family val="2"/>
          </rPr>
          <t xml:space="preserve">
Gray out any of these cells  that do not hold a value</t>
        </r>
      </text>
    </comment>
    <comment ref="P10" authorId="0" shapeId="0">
      <text>
        <r>
          <rPr>
            <b/>
            <sz val="9"/>
            <color indexed="81"/>
            <rFont val="Tahoma"/>
            <family val="2"/>
          </rPr>
          <t>Sally Blair:</t>
        </r>
        <r>
          <rPr>
            <sz val="9"/>
            <color indexed="81"/>
            <rFont val="Tahoma"/>
            <family val="2"/>
          </rPr>
          <t xml:space="preserve">
Says "COMPLIES" if 07 &gt;= 08, otherwise says "DOES NOT COMPLY"</t>
        </r>
      </text>
    </comment>
    <comment ref="P11" authorId="0" shapeId="0">
      <text>
        <r>
          <rPr>
            <b/>
            <sz val="9"/>
            <color indexed="81"/>
            <rFont val="Tahoma"/>
            <family val="2"/>
          </rPr>
          <t>2019 UPdate:</t>
        </r>
        <r>
          <rPr>
            <sz val="9"/>
            <color indexed="81"/>
            <rFont val="Tahoma"/>
            <family val="2"/>
          </rPr>
          <t xml:space="preserve">
If G04 </t>
        </r>
        <r>
          <rPr>
            <u/>
            <sz val="9"/>
            <color indexed="81"/>
            <rFont val="Tahoma"/>
            <family val="2"/>
          </rPr>
          <t>&gt;</t>
        </r>
        <r>
          <rPr>
            <sz val="9"/>
            <color indexed="81"/>
            <rFont val="Tahoma"/>
            <family val="2"/>
          </rPr>
          <t xml:space="preserve"> G05 and G07 </t>
        </r>
        <r>
          <rPr>
            <u/>
            <sz val="9"/>
            <color indexed="81"/>
            <rFont val="Tahoma"/>
            <family val="2"/>
          </rPr>
          <t>&gt;</t>
        </r>
        <r>
          <rPr>
            <sz val="9"/>
            <color indexed="81"/>
            <rFont val="Tahoma"/>
            <family val="2"/>
          </rPr>
          <t xml:space="preserve"> G08 and G10 </t>
        </r>
        <r>
          <rPr>
            <u/>
            <sz val="9"/>
            <color indexed="81"/>
            <rFont val="Tahoma"/>
            <family val="2"/>
          </rPr>
          <t>&gt;</t>
        </r>
        <r>
          <rPr>
            <sz val="9"/>
            <color indexed="81"/>
            <rFont val="Tahoma"/>
            <family val="2"/>
          </rPr>
          <t xml:space="preserve"> G11, then this says "Complies", otherwise, if Table G is triggered, it will say "DOES NOT COMPLY".  If Table G is not triggered, it says "Not Applicable" (and turns grey like on LTI)</t>
        </r>
      </text>
    </comment>
    <comment ref="P12" authorId="0" shapeId="0">
      <text>
        <r>
          <rPr>
            <b/>
            <sz val="9"/>
            <color indexed="81"/>
            <rFont val="Tahoma"/>
            <family val="2"/>
          </rPr>
          <t>2019 Update:</t>
        </r>
        <r>
          <rPr>
            <sz val="9"/>
            <color indexed="81"/>
            <rFont val="Tahoma"/>
            <family val="2"/>
          </rPr>
          <t xml:space="preserve">
If columns 02-04 are filled out in Table H, this says "COMPLIES".  If notes are used "COMPLIES with Exceptional Conditions".  If notes are triggered but not filled out, or if all columns in all rows are not filled out "DOES NOT COMPLY".  If a row is added then deleted, and all other rows are completed, should say "COMPLIES".</t>
        </r>
      </text>
    </comment>
  </commentList>
</comments>
</file>

<file path=xl/comments5.xml><?xml version="1.0" encoding="utf-8"?>
<comments xmlns="http://schemas.openxmlformats.org/spreadsheetml/2006/main">
  <authors>
    <author>Rebecca Rice</author>
  </authors>
  <commentList>
    <comment ref="B11" authorId="0" shapeId="0">
      <text>
        <r>
          <rPr>
            <b/>
            <sz val="9"/>
            <color indexed="81"/>
            <rFont val="Tahoma"/>
            <family val="2"/>
          </rPr>
          <t>Rebecca Rice:</t>
        </r>
        <r>
          <rPr>
            <sz val="9"/>
            <color indexed="81"/>
            <rFont val="Tahoma"/>
            <family val="2"/>
          </rPr>
          <t xml:space="preserve">
Remove this error message in Table F</t>
        </r>
      </text>
    </comment>
  </commentList>
</comments>
</file>

<file path=xl/comments6.xml><?xml version="1.0" encoding="utf-8"?>
<comments xmlns="http://schemas.openxmlformats.org/spreadsheetml/2006/main">
  <authors>
    <author>Sally Blair</author>
  </authors>
  <commentList>
    <comment ref="C9" authorId="0" shapeId="0">
      <text>
        <r>
          <rPr>
            <b/>
            <sz val="9"/>
            <color indexed="81"/>
            <rFont val="Tahoma"/>
            <family val="2"/>
          </rPr>
          <t>2019 UPDATE:</t>
        </r>
        <r>
          <rPr>
            <sz val="9"/>
            <color indexed="81"/>
            <rFont val="Tahoma"/>
            <family val="2"/>
          </rPr>
          <t xml:space="preserve">
if checked in ANY row, trigger note in row 16 on Table D.</t>
        </r>
      </text>
    </comment>
    <comment ref="K9" authorId="0" shapeId="0">
      <text>
        <r>
          <rPr>
            <b/>
            <sz val="9"/>
            <color indexed="81"/>
            <rFont val="Tahoma"/>
            <family val="2"/>
          </rPr>
          <t>Sally Blair:</t>
        </r>
        <r>
          <rPr>
            <sz val="9"/>
            <color indexed="81"/>
            <rFont val="Tahoma"/>
            <family val="2"/>
          </rPr>
          <t xml:space="preserve">
If checked, column 08 blanks and greys out</t>
        </r>
      </text>
    </comment>
    <comment ref="M9" authorId="0" shapeId="0">
      <text>
        <r>
          <rPr>
            <b/>
            <sz val="9"/>
            <color indexed="81"/>
            <rFont val="Tahoma"/>
            <family val="2"/>
          </rPr>
          <t>Sally Blair:</t>
        </r>
        <r>
          <rPr>
            <sz val="9"/>
            <color indexed="81"/>
            <rFont val="Tahoma"/>
            <family val="2"/>
          </rPr>
          <t xml:space="preserve">
cell greys out if column column 06 is "Exist. Remain" or "Exist. Reinstall"</t>
        </r>
      </text>
    </comment>
    <comment ref="J19" authorId="0" shapeId="0">
      <text>
        <r>
          <rPr>
            <b/>
            <sz val="9"/>
            <color indexed="81"/>
            <rFont val="Tahoma"/>
            <family val="2"/>
          </rPr>
          <t>Sally Blair:</t>
        </r>
        <r>
          <rPr>
            <sz val="9"/>
            <color indexed="81"/>
            <rFont val="Tahoma"/>
            <family val="2"/>
          </rPr>
          <t xml:space="preserve">
If Table B column 01 says "New Lighitng System" the only choice in this dropdown should be "new"
If Table B column 05 says "Reduced Existing Power Method" OR "Maintain Existing Power Method" the only choices for this dropdown should be "New" and "Altered".
If Table B column 05 says "Calculated ALlowance per S140.7" all 4 choices here will be in dropdown.</t>
        </r>
      </text>
    </comment>
    <comment ref="M22" authorId="0" shapeId="0">
      <text>
        <r>
          <rPr>
            <b/>
            <sz val="9"/>
            <color indexed="81"/>
            <rFont val="Tahoma"/>
            <charset val="1"/>
          </rPr>
          <t>Sally Blair:</t>
        </r>
        <r>
          <rPr>
            <sz val="9"/>
            <color indexed="81"/>
            <rFont val="Tahoma"/>
            <charset val="1"/>
          </rPr>
          <t xml:space="preserve">
Added this per a schema question from Diane on 2.21.19</t>
        </r>
      </text>
    </comment>
  </commentList>
</comments>
</file>

<file path=xl/comments7.xml><?xml version="1.0" encoding="utf-8"?>
<comments xmlns="http://schemas.openxmlformats.org/spreadsheetml/2006/main">
  <authors>
    <author>Sally Blair</author>
    <author>Rebecca Rice</author>
  </authors>
  <commentList>
    <comment ref="C7" authorId="0" shapeId="0">
      <text>
        <r>
          <rPr>
            <b/>
            <sz val="9"/>
            <color indexed="81"/>
            <rFont val="Tahoma"/>
            <family val="2"/>
          </rPr>
          <t>Usability Update:</t>
        </r>
        <r>
          <rPr>
            <sz val="9"/>
            <color indexed="81"/>
            <rFont val="Tahoma"/>
            <family val="2"/>
          </rPr>
          <t xml:space="preserve">
Added "from Property Line"</t>
        </r>
      </text>
    </comment>
    <comment ref="L7" authorId="0" shapeId="0">
      <text>
        <r>
          <rPr>
            <b/>
            <sz val="9"/>
            <color indexed="81"/>
            <rFont val="Tahoma"/>
            <family val="2"/>
          </rPr>
          <t>Usability Update:</t>
        </r>
        <r>
          <rPr>
            <sz val="9"/>
            <color indexed="81"/>
            <rFont val="Tahoma"/>
            <family val="2"/>
          </rPr>
          <t xml:space="preserve">
Added "from Property Line"</t>
        </r>
      </text>
    </comment>
    <comment ref="Q12" authorId="1"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This is a new table format to match new BUG requirements</t>
        </r>
      </text>
    </comment>
    <comment ref="C14" authorId="1"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Depending on selection made, Max Allowable ratings from Table 5.106.8 will autopopulate, based on LZ entered in Table A.</t>
        </r>
      </text>
    </comment>
    <comment ref="H14" authorId="1" shapeId="0">
      <text>
        <r>
          <rPr>
            <b/>
            <sz val="9"/>
            <color indexed="81"/>
            <rFont val="Tahoma"/>
            <family val="2"/>
          </rPr>
          <t>Rebecca Rice:</t>
        </r>
        <r>
          <rPr>
            <sz val="9"/>
            <color indexed="81"/>
            <rFont val="Tahoma"/>
            <family val="2"/>
          </rPr>
          <t xml:space="preserve">
2019:
Depending on selection made, Max Allowable ratings from Table 5.106.8 will autopopulate, based on LZ entered in Table A.</t>
        </r>
      </text>
    </comment>
    <comment ref="L14" authorId="1" shapeId="0">
      <text>
        <r>
          <rPr>
            <b/>
            <sz val="9"/>
            <color indexed="81"/>
            <rFont val="Tahoma"/>
            <family val="2"/>
          </rPr>
          <t>Rebecca Rice:</t>
        </r>
        <r>
          <rPr>
            <sz val="9"/>
            <color indexed="81"/>
            <rFont val="Tahoma"/>
            <family val="2"/>
          </rPr>
          <t xml:space="preserve">
2019:
Depending on selection made, Max Allowable ratings from Table 5.106.8 will autopopulate, based on LZ entered in Table A.</t>
        </r>
      </text>
    </comment>
  </commentList>
</comments>
</file>

<file path=xl/comments8.xml><?xml version="1.0" encoding="utf-8"?>
<comments xmlns="http://schemas.openxmlformats.org/spreadsheetml/2006/main">
  <authors>
    <author>Sally Blair</author>
    <author>Benjamin Park</author>
    <author>Rebecca Rice</author>
  </authors>
  <commentList>
    <comment ref="F5" authorId="0" shapeId="0">
      <text>
        <r>
          <rPr>
            <b/>
            <sz val="9"/>
            <color indexed="81"/>
            <rFont val="Tahoma"/>
            <family val="2"/>
          </rPr>
          <t>Sally Blair:</t>
        </r>
        <r>
          <rPr>
            <sz val="9"/>
            <color indexed="81"/>
            <rFont val="Tahoma"/>
            <family val="2"/>
          </rPr>
          <t xml:space="preserve">
This will trigger rows 9-16 in this table to expand for user input.</t>
        </r>
      </text>
    </comment>
    <comment ref="G6" authorId="1" shapeId="0">
      <text>
        <r>
          <rPr>
            <b/>
            <sz val="9"/>
            <color indexed="81"/>
            <rFont val="Tahoma"/>
            <family val="2"/>
          </rPr>
          <t>Benjamin Park:</t>
        </r>
        <r>
          <rPr>
            <sz val="9"/>
            <color indexed="81"/>
            <rFont val="Tahoma"/>
            <family val="2"/>
          </rPr>
          <t xml:space="preserve">
"Per Application" triggers Table J.
"Sales Frontage" triggers Table K.
"Ornamental" triggers Table L.
"Per Specific Area" triggers Table M.</t>
        </r>
      </text>
    </comment>
    <comment ref="J6" authorId="0" shapeId="0">
      <text>
        <r>
          <rPr>
            <b/>
            <sz val="9"/>
            <color indexed="81"/>
            <rFont val="Tahoma"/>
            <family val="2"/>
          </rPr>
          <t>Sally Blair:</t>
        </r>
        <r>
          <rPr>
            <sz val="9"/>
            <color indexed="81"/>
            <rFont val="Tahoma"/>
            <family val="2"/>
          </rPr>
          <t xml:space="preserve">
These will grey out based on the LZ selected in Table A.  For LZ0- all except general allowance grey out. For LZ1, Sales Frontage and Ornamental grey out.</t>
        </r>
      </text>
    </comment>
    <comment ref="A9" authorId="2" shapeId="0">
      <text>
        <r>
          <rPr>
            <b/>
            <sz val="9"/>
            <color indexed="81"/>
            <rFont val="Tahoma"/>
            <charset val="1"/>
          </rPr>
          <t>Rebecca Rice:</t>
        </r>
        <r>
          <rPr>
            <sz val="9"/>
            <color indexed="81"/>
            <rFont val="Tahoma"/>
            <charset val="1"/>
          </rPr>
          <t xml:space="preserve">
</t>
        </r>
        <r>
          <rPr>
            <b/>
            <sz val="9"/>
            <color indexed="81"/>
            <rFont val="Tahoma"/>
            <family val="2"/>
          </rPr>
          <t xml:space="preserve">2019: </t>
        </r>
        <r>
          <rPr>
            <sz val="9"/>
            <color indexed="81"/>
            <rFont val="Tahoma"/>
            <charset val="1"/>
          </rPr>
          <t xml:space="preserve"> this Table opens when LZ 0, 1 or 4 is selected in Table A. If LZ 2 or 3 are selected in Table A, open table below.</t>
        </r>
      </text>
    </comment>
    <comment ref="E12" authorId="2"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This needs to be updated based on new Table 140.7-A (included to the right).   Needs to now include the breakout between asphalt and concrete for LZ 2 &amp; 3.</t>
        </r>
      </text>
    </comment>
    <comment ref="H12" authorId="2"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This needs to be updated based on new Table 140.7-A.   Needs to now include the breakout between asphalt and concrete for LZ 2 &amp; 3.</t>
        </r>
      </text>
    </comment>
    <comment ref="E13" authorId="0" shapeId="0">
      <text>
        <r>
          <rPr>
            <b/>
            <sz val="9"/>
            <color indexed="81"/>
            <rFont val="Tahoma"/>
            <family val="2"/>
          </rPr>
          <t>Sally Blair:</t>
        </r>
        <r>
          <rPr>
            <sz val="9"/>
            <color indexed="81"/>
            <rFont val="Tahoma"/>
            <family val="2"/>
          </rPr>
          <t xml:space="preserve">
This can be populated by Table 140.7-A based on LZ specified in Table A of this form.</t>
        </r>
      </text>
    </comment>
    <comment ref="H13" authorId="0" shapeId="0">
      <text>
        <r>
          <rPr>
            <b/>
            <sz val="9"/>
            <color indexed="81"/>
            <rFont val="Tahoma"/>
            <family val="2"/>
          </rPr>
          <t>Sally Blair:</t>
        </r>
        <r>
          <rPr>
            <sz val="9"/>
            <color indexed="81"/>
            <rFont val="Tahoma"/>
            <family val="2"/>
          </rPr>
          <t xml:space="preserve">
This can be populated by Table 140.7-A based on LZ specified in Table A of this form.</t>
        </r>
      </text>
    </comment>
    <comment ref="J15" authorId="0" shapeId="0">
      <text>
        <r>
          <rPr>
            <b/>
            <sz val="9"/>
            <color indexed="81"/>
            <rFont val="Tahoma"/>
            <family val="2"/>
          </rPr>
          <t>Sally Blair:</t>
        </r>
        <r>
          <rPr>
            <sz val="9"/>
            <color indexed="81"/>
            <rFont val="Tahoma"/>
            <family val="2"/>
          </rPr>
          <t xml:space="preserve">
This can be populated by Table 140.7-A based on LZ specified in Table A of this form.
For LZ0, it's 15Watts according to the footnote.  Please note, this does not populate if "General Hardscape Allowance" isn't checked above.
</t>
        </r>
        <r>
          <rPr>
            <b/>
            <sz val="9"/>
            <color indexed="81"/>
            <rFont val="Tahoma"/>
            <family val="2"/>
          </rPr>
          <t xml:space="preserve">
Usability Update: 
</t>
        </r>
        <r>
          <rPr>
            <sz val="9"/>
            <color indexed="81"/>
            <rFont val="Tahoma"/>
            <family val="2"/>
          </rPr>
          <t>This needs to be updated based on list below by lighting zone selected in Table A column 03.
Also needs to blank out &amp; turn grey if "Altered Lighting System" is checked in Table B column 01 (this is new for 2019).
LZ 0: 15
LZ 1: 180
LZ 2: 250
LZ 3: 350
LZ 4: 400</t>
        </r>
      </text>
    </comment>
    <comment ref="A18" authorId="2" shapeId="0">
      <text>
        <r>
          <rPr>
            <b/>
            <sz val="9"/>
            <color indexed="81"/>
            <rFont val="Tahoma"/>
            <charset val="1"/>
          </rPr>
          <t>Rebecca Rice:</t>
        </r>
        <r>
          <rPr>
            <sz val="9"/>
            <color indexed="81"/>
            <rFont val="Tahoma"/>
            <charset val="1"/>
          </rPr>
          <t xml:space="preserve">
</t>
        </r>
        <r>
          <rPr>
            <b/>
            <sz val="9"/>
            <color indexed="81"/>
            <rFont val="Tahoma"/>
            <family val="2"/>
          </rPr>
          <t xml:space="preserve">2019: </t>
        </r>
        <r>
          <rPr>
            <sz val="9"/>
            <color indexed="81"/>
            <rFont val="Tahoma"/>
            <charset val="1"/>
          </rPr>
          <t xml:space="preserve">
 this Table opens when LZ 2 or LZ 3 is selected in Table A.</t>
        </r>
      </text>
    </comment>
    <comment ref="D20" authorId="0" shapeId="0">
      <text>
        <r>
          <rPr>
            <b/>
            <sz val="9"/>
            <color indexed="81"/>
            <rFont val="Tahoma"/>
            <family val="2"/>
          </rPr>
          <t>2019 Update:</t>
        </r>
        <r>
          <rPr>
            <sz val="9"/>
            <color indexed="81"/>
            <rFont val="Tahoma"/>
            <family val="2"/>
          </rPr>
          <t xml:space="preserve">
Added for 2019</t>
        </r>
      </text>
    </comment>
    <comment ref="F22" authorId="0" shapeId="0">
      <text>
        <r>
          <rPr>
            <b/>
            <sz val="9"/>
            <color indexed="81"/>
            <rFont val="Tahoma"/>
            <family val="2"/>
          </rPr>
          <t>2019 Update:</t>
        </r>
        <r>
          <rPr>
            <sz val="9"/>
            <color indexed="81"/>
            <rFont val="Tahoma"/>
            <family val="2"/>
          </rPr>
          <t xml:space="preserve">
This can be populated by Table 140.7-A based on LZ specified in Table A &amp; surface type from column 03. See Table 140.7-A pasted in column N for values to populate.</t>
        </r>
      </text>
    </comment>
    <comment ref="I22" authorId="2" shapeId="0">
      <text>
        <r>
          <rPr>
            <b/>
            <sz val="9"/>
            <color indexed="81"/>
            <rFont val="Tahoma"/>
            <family val="2"/>
          </rPr>
          <t xml:space="preserve">2019 Update:
</t>
        </r>
        <r>
          <rPr>
            <sz val="9"/>
            <color indexed="81"/>
            <rFont val="Tahoma"/>
            <family val="2"/>
          </rPr>
          <t>This can be populated by Table 140.7-A based on LZ specified in Table A &amp; surface type from column 03. See Table 140.7-A pasted in column N for values to populate.</t>
        </r>
      </text>
    </comment>
    <comment ref="K24" authorId="0" shapeId="0">
      <text>
        <r>
          <rPr>
            <b/>
            <sz val="9"/>
            <color indexed="81"/>
            <rFont val="Tahoma"/>
            <family val="2"/>
          </rPr>
          <t>Sally Blair:</t>
        </r>
        <r>
          <rPr>
            <sz val="9"/>
            <color indexed="81"/>
            <rFont val="Tahoma"/>
            <family val="2"/>
          </rPr>
          <t xml:space="preserve">
This can be populated by Table 140.7-A based on LZ specified in Table A of this form.
For LZ0, it's 15Watts according to the footnote.  Please note, this does not populate if "General Hardscape Allowance" isn't checked above.
</t>
        </r>
        <r>
          <rPr>
            <b/>
            <sz val="9"/>
            <color indexed="81"/>
            <rFont val="Tahoma"/>
            <family val="2"/>
          </rPr>
          <t xml:space="preserve">Usability Update: </t>
        </r>
        <r>
          <rPr>
            <sz val="9"/>
            <color indexed="81"/>
            <rFont val="Tahoma"/>
            <family val="2"/>
          </rPr>
          <t xml:space="preserve">
This needs to be updated based on list below by lighting zone selected in Table A column 03.
Also needs to blank out &amp; turn grey if "Altered Lighting System" is checked in Table B column 01 (this is new for 2019).
LZ 0: 15
LZ 1: 180
LZ 2: 250
LZ 3: 350
LZ 4: 400</t>
        </r>
      </text>
    </comment>
  </commentList>
</comments>
</file>

<file path=xl/comments9.xml><?xml version="1.0" encoding="utf-8"?>
<comments xmlns="http://schemas.openxmlformats.org/spreadsheetml/2006/main">
  <authors>
    <author>Rebecca Rice</author>
    <author>Sally Blair</author>
  </authors>
  <commentList>
    <comment ref="D8"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lookup tables will need to be revised per new data in Table 140.7-B (watts for each application are all different now)</t>
        </r>
      </text>
    </comment>
    <comment ref="J9" authorId="1" shapeId="0">
      <text>
        <r>
          <rPr>
            <b/>
            <sz val="9"/>
            <color indexed="81"/>
            <rFont val="Tahoma"/>
            <family val="2"/>
          </rPr>
          <t>Sally Blair:</t>
        </r>
        <r>
          <rPr>
            <sz val="9"/>
            <color indexed="81"/>
            <rFont val="Tahoma"/>
            <family val="2"/>
          </rPr>
          <t xml:space="preserve">
Row 9 is what it looks like if "Add Luminaire" button is used.</t>
        </r>
      </text>
    </comment>
    <comment ref="I11" authorId="1" shapeId="0">
      <text>
        <r>
          <rPr>
            <b/>
            <sz val="9"/>
            <color indexed="81"/>
            <rFont val="Tahoma"/>
            <family val="2"/>
          </rPr>
          <t>Sally Blair:</t>
        </r>
        <r>
          <rPr>
            <sz val="9"/>
            <color indexed="81"/>
            <rFont val="Tahoma"/>
            <family val="2"/>
          </rPr>
          <t xml:space="preserve">
Add luminaires to calculate design watts, but can't add more calculated allowance.</t>
        </r>
      </text>
    </comment>
  </commentList>
</comments>
</file>

<file path=xl/sharedStrings.xml><?xml version="1.0" encoding="utf-8"?>
<sst xmlns="http://schemas.openxmlformats.org/spreadsheetml/2006/main" count="834" uniqueCount="432">
  <si>
    <r>
      <rPr>
        <sz val="7"/>
        <color rgb="FF231F20"/>
        <rFont val="Arial"/>
        <family val="2"/>
      </rPr>
      <t>STATE OF CALIFORNIA</t>
    </r>
  </si>
  <si>
    <t>Project Name:</t>
  </si>
  <si>
    <t>Page 1 of ??</t>
  </si>
  <si>
    <t>Project Address:</t>
  </si>
  <si>
    <t>Date Prepared:</t>
  </si>
  <si>
    <t>Climate Zone</t>
  </si>
  <si>
    <t>Project Location (city)</t>
  </si>
  <si>
    <t>Report Page:</t>
  </si>
  <si>
    <t xml:space="preserve">CALIFORNIA ENERGY COMMISSION                       </t>
  </si>
  <si>
    <t>Calculation Method</t>
  </si>
  <si>
    <t>=</t>
  </si>
  <si>
    <r>
      <rPr>
        <b/>
        <sz val="10"/>
        <color rgb="FF231F20"/>
        <rFont val="Calibri"/>
        <family val="2"/>
        <scheme val="minor"/>
      </rPr>
      <t>+</t>
    </r>
  </si>
  <si>
    <t>COMPLIES or                                  DOES NOT COMPLY</t>
  </si>
  <si>
    <t>Area Description</t>
  </si>
  <si>
    <t>How Wattage is Determined</t>
  </si>
  <si>
    <t xml:space="preserve">Complete Luminaire Description </t>
  </si>
  <si>
    <t>Name or Item Tag</t>
  </si>
  <si>
    <t>New Lighting System</t>
  </si>
  <si>
    <t>Altered Lighting System</t>
  </si>
  <si>
    <t>¨</t>
  </si>
  <si>
    <t>C. COMPLIANCE RESULTS</t>
  </si>
  <si>
    <t>A. GENERAL INFORMATION</t>
  </si>
  <si>
    <t>D. EXCEPTIONAL CONDITIONS</t>
  </si>
  <si>
    <t>E. ADDITIONAL REMARKS</t>
  </si>
  <si>
    <t>B. PROJECT SCOPE</t>
  </si>
  <si>
    <t>Exempt*</t>
  </si>
  <si>
    <t>* NOTES: Controls with a * require a note in the space below explaining how compliance is achieved.</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</si>
  <si>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</si>
  <si>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</si>
  <si>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</si>
  <si>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</si>
  <si>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</si>
  <si>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</si>
  <si>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</si>
  <si>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</si>
  <si>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</si>
  <si>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</si>
  <si>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</si>
  <si>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</si>
  <si>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</si>
  <si>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</si>
  <si>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</si>
  <si>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</si>
  <si>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</si>
  <si>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</si>
  <si>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Table J</t>
  </si>
  <si>
    <t>Table K</t>
  </si>
  <si>
    <t>Table M</t>
  </si>
  <si>
    <t>Table N</t>
  </si>
  <si>
    <t>Table O</t>
  </si>
  <si>
    <t>Table P</t>
  </si>
  <si>
    <t>Declaration of Required Certificates of Installation</t>
  </si>
  <si>
    <t>Declaration of Required Certificates of Acceptance</t>
  </si>
  <si>
    <t>-</t>
  </si>
  <si>
    <t>Signature Page</t>
  </si>
  <si>
    <t>Remove Last</t>
  </si>
  <si>
    <t>Add Row</t>
  </si>
  <si>
    <t>01</t>
  </si>
  <si>
    <t>02</t>
  </si>
  <si>
    <t>03</t>
  </si>
  <si>
    <t>04</t>
  </si>
  <si>
    <t>05</t>
  </si>
  <si>
    <t>This table includes remarks made by the permit applicant to the Authority Having Jurisdiction.</t>
  </si>
  <si>
    <t>This table is auto-filled with uneditable comments because of selections made or data entered in tables throughout the form.</t>
  </si>
  <si>
    <t>(See Table L)</t>
  </si>
  <si>
    <t>(See Table K)</t>
  </si>
  <si>
    <t>(See Table J)</t>
  </si>
  <si>
    <t>(See Table I)</t>
  </si>
  <si>
    <t>Table Instructions: If any cell on this table says "DOES NOT COMPLY" or "COMPLIES with Exceptional Conditions" refer to Table D. for guidance.</t>
  </si>
  <si>
    <t>06</t>
  </si>
  <si>
    <t>07</t>
  </si>
  <si>
    <t>08</t>
  </si>
  <si>
    <t>09</t>
  </si>
  <si>
    <t>(See Table F)</t>
  </si>
  <si>
    <t>Other*</t>
  </si>
  <si>
    <t>(autofill from     Table F)</t>
  </si>
  <si>
    <t>(autofill from Table F)</t>
  </si>
  <si>
    <t>User input</t>
  </si>
  <si>
    <t>auto calculated</t>
  </si>
  <si>
    <t>From another Table</t>
  </si>
  <si>
    <t>From look up table</t>
  </si>
  <si>
    <t>+</t>
  </si>
  <si>
    <t>CERTIFICATE OF COMPLIANCE</t>
  </si>
  <si>
    <t>Outdoor Lighting Controls</t>
  </si>
  <si>
    <t>Outdoor Lighting Fixture Schedule</t>
  </si>
  <si>
    <t>Outdoor Lighting</t>
  </si>
  <si>
    <t>NRCC-LTO-E (Created XX/XX)</t>
  </si>
  <si>
    <t>NRCC-LTO-E</t>
  </si>
  <si>
    <t>This document is used to demonstrate compliance with requirements in §110.9, §130.0, §130.2, §140.7, and §141.0(b)2L for outdoor lighting scopes using the prescriptive path.</t>
  </si>
  <si>
    <r>
      <t>Total Illuminated Hardscape Area (ft</t>
    </r>
    <r>
      <rPr>
        <vertAlign val="superscript"/>
        <sz val="10"/>
        <color theme="1"/>
        <rFont val="Calibri"/>
        <family val="2"/>
        <scheme val="minor"/>
      </rPr>
      <t>2</t>
    </r>
    <r>
      <rPr>
        <sz val="10"/>
        <color theme="1"/>
        <rFont val="Calibri"/>
        <family val="2"/>
        <scheme val="minor"/>
      </rPr>
      <t>)</t>
    </r>
  </si>
  <si>
    <t>LZ-0: Very Low- Undeveloped Parkland</t>
  </si>
  <si>
    <t>LZ-1: Low- Developed Parkland</t>
  </si>
  <si>
    <t>LZ-2: Moderate- Rural Areas</t>
  </si>
  <si>
    <t>LZ-3: Moderately High- Urban Areas</t>
  </si>
  <si>
    <t>Table Instructions: Include any outdoor lighting systems that are within the scope of the permit application and are demonstrating compliance using the prescriptive path outlined in §140.7 or §141.0(b)2L for alterations.</t>
  </si>
  <si>
    <t>Outdoor Lighting Zone per Title 24, Part 1 §10-114 or as designated by Authority Having Jurisdiction (AHJ):</t>
  </si>
  <si>
    <t>Is your alteration increasing the connected lighting load (Watts)?</t>
  </si>
  <si>
    <r>
      <rPr>
        <sz val="10"/>
        <color theme="1"/>
        <rFont val="Wingdings"/>
        <charset val="2"/>
      </rPr>
      <t>o</t>
    </r>
    <r>
      <rPr>
        <sz val="10"/>
        <color theme="1"/>
        <rFont val="Calibri"/>
        <family val="2"/>
      </rPr>
      <t xml:space="preserve"> No</t>
    </r>
  </si>
  <si>
    <r>
      <rPr>
        <sz val="10"/>
        <color theme="1"/>
        <rFont val="Wingdings"/>
        <charset val="2"/>
      </rPr>
      <t xml:space="preserve">  o</t>
    </r>
    <r>
      <rPr>
        <sz val="10"/>
        <color theme="1"/>
        <rFont val="Calibri"/>
        <family val="2"/>
      </rPr>
      <t xml:space="preserve"> Yes</t>
    </r>
  </si>
  <si>
    <t>STOP!  Outdoor lighting projects modifying less than 5 luminaires, or less than 10% of existing luminaires do not require compliance documentation provided that they do not increase the total connected lighting load.</t>
  </si>
  <si>
    <t>Dropdown, see below for list</t>
  </si>
  <si>
    <t>Calculation Method Dropdown</t>
  </si>
  <si>
    <t>Calculated Allowance per §140.7</t>
  </si>
  <si>
    <t>&lt;&lt; triggers Table I.</t>
  </si>
  <si>
    <t>Calculation of Total Allowed Lighting Power (Watts) §140.7 or §141.0(b)2L</t>
  </si>
  <si>
    <t>General Hardscape Allowance §140.7(d)1</t>
  </si>
  <si>
    <r>
      <t xml:space="preserve">Total Allowed </t>
    </r>
    <r>
      <rPr>
        <sz val="11"/>
        <rFont val="Calibri"/>
        <family val="2"/>
      </rPr>
      <t xml:space="preserve">(Watts) </t>
    </r>
  </si>
  <si>
    <t>&gt;</t>
  </si>
  <si>
    <t>"COMPLIES with Exceptional Conditions" or "COMPLIES" or "DOES NOT COMPLY"</t>
  </si>
  <si>
    <t>F. OUTDOOR LIGHTING FIXTURE SCHEDULE</t>
  </si>
  <si>
    <t>Design Watts</t>
  </si>
  <si>
    <t>Excluded per §140.7(a)</t>
  </si>
  <si>
    <t>o</t>
  </si>
  <si>
    <t>Dropdown, See below for list.</t>
  </si>
  <si>
    <t>How Wattage is Determined Dropdown</t>
  </si>
  <si>
    <t>NA8 Default</t>
  </si>
  <si>
    <r>
      <t>Mfr. Spec</t>
    </r>
    <r>
      <rPr>
        <vertAlign val="superscript"/>
        <sz val="10"/>
        <color rgb="FF000000"/>
        <rFont val="Calibri"/>
        <family val="2"/>
        <scheme val="minor"/>
      </rPr>
      <t>1</t>
    </r>
  </si>
  <si>
    <t>Field Inspector</t>
  </si>
  <si>
    <t>Pass</t>
  </si>
  <si>
    <t>Fail</t>
  </si>
  <si>
    <t>Table L</t>
  </si>
  <si>
    <t>Cutoff Requirements (BUG)</t>
  </si>
  <si>
    <t>H. OUTDOOR LIGHTING CONTROLS</t>
  </si>
  <si>
    <t>Mandatory Controls</t>
  </si>
  <si>
    <t>§130.2(c)1</t>
  </si>
  <si>
    <t>§130.2(c)2</t>
  </si>
  <si>
    <t>Motion Sensor</t>
  </si>
  <si>
    <t xml:space="preserve">Shut-Off </t>
  </si>
  <si>
    <t xml:space="preserve">Auto-Schedule </t>
  </si>
  <si>
    <t>EX: Not permitted by health &amp; safety to be turned off; EXCEPTION 1 to §130.2(c).</t>
  </si>
  <si>
    <t>Motion Sensor Dropdown</t>
  </si>
  <si>
    <t>See dropdown</t>
  </si>
  <si>
    <t>Yes</t>
  </si>
  <si>
    <t>Shutoff Dropdown</t>
  </si>
  <si>
    <t>Auto-schedule Dropdown</t>
  </si>
  <si>
    <t>Photocontrol</t>
  </si>
  <si>
    <r>
      <rPr>
        <sz val="10"/>
        <rFont val="Wingdings"/>
        <charset val="2"/>
      </rPr>
      <t>¨</t>
    </r>
    <r>
      <rPr>
        <sz val="10"/>
        <rFont val="Calibri"/>
        <family val="2"/>
      </rPr>
      <t xml:space="preserve"> Per Application</t>
    </r>
  </si>
  <si>
    <r>
      <rPr>
        <sz val="10"/>
        <rFont val="Wingdings"/>
        <charset val="2"/>
      </rPr>
      <t>¨</t>
    </r>
    <r>
      <rPr>
        <sz val="10"/>
        <rFont val="Calibri"/>
        <family val="2"/>
      </rPr>
      <t xml:space="preserve"> Sales Frontage</t>
    </r>
  </si>
  <si>
    <r>
      <rPr>
        <sz val="10"/>
        <rFont val="Wingdings"/>
        <charset val="2"/>
      </rPr>
      <t>¨</t>
    </r>
    <r>
      <rPr>
        <sz val="10"/>
        <rFont val="Calibri"/>
        <family val="2"/>
      </rPr>
      <t xml:space="preserve"> Ornamental</t>
    </r>
  </si>
  <si>
    <r>
      <rPr>
        <sz val="10"/>
        <rFont val="Wingdings"/>
        <charset val="2"/>
      </rPr>
      <t>¨</t>
    </r>
    <r>
      <rPr>
        <sz val="10"/>
        <rFont val="Calibri"/>
        <family val="2"/>
      </rPr>
      <t xml:space="preserve"> Per Specific Area</t>
    </r>
  </si>
  <si>
    <t>Additional Lighting Allowance: Per Application</t>
  </si>
  <si>
    <t>Additional Lighting Allowance: Sales Frontage</t>
  </si>
  <si>
    <t>Additional Lighting Allowance: Ornamental</t>
  </si>
  <si>
    <t>Additional Lighting Allowance: Per Specific Area</t>
  </si>
  <si>
    <t>&lt;&lt; triggers Table N.</t>
  </si>
  <si>
    <t>(See Table M)</t>
  </si>
  <si>
    <t>(See Table N)</t>
  </si>
  <si>
    <t>Controls Compliance (See Table H for Details)</t>
  </si>
  <si>
    <t xml:space="preserve">Existing Conditions Wattage: </t>
  </si>
  <si>
    <t>Total Existing Watts :</t>
  </si>
  <si>
    <t>Existing Watts</t>
  </si>
  <si>
    <t>Allowance per §141.0(b)2L:</t>
  </si>
  <si>
    <t>O. DECLARATION OF REQUIRED CERTIFICATES OF INSTALLATION</t>
  </si>
  <si>
    <t>YES</t>
  </si>
  <si>
    <t>NO</t>
  </si>
  <si>
    <t>Form/Title</t>
  </si>
  <si>
    <t>m</t>
  </si>
  <si>
    <t>●</t>
  </si>
  <si>
    <t>NRCI-LTO-01-E - Must be submitted for all buildings.</t>
  </si>
  <si>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must be completed through an Acceptance Test Technician Certification Provider (ATTCP).  For more information visit: </t>
    </r>
    <r>
      <rPr>
        <i/>
        <u/>
        <sz val="10"/>
        <color rgb="FF0070C0"/>
        <rFont val="Calibri"/>
        <family val="2"/>
      </rPr>
      <t>http://www.energy.ca.gov/title24/attcp/providers.html</t>
    </r>
  </si>
  <si>
    <t>P. DECLARATION OF REQUIRED CERTIFICATES OF ACCEPTANCE</t>
  </si>
  <si>
    <t>Yes-EMCS</t>
  </si>
  <si>
    <t>NRCI-LTO-02-E- Must be submitted for a lighting control system; or for an Energy Management Control System (EMCS), to be recognized for compliance.</t>
  </si>
  <si>
    <t>Extra Allowance (Watts)</t>
  </si>
  <si>
    <r>
      <t>Illuminated 
Area (ft</t>
    </r>
    <r>
      <rPr>
        <vertAlign val="superscript"/>
        <sz val="10"/>
        <color theme="1"/>
        <rFont val="Calibri"/>
        <family val="2"/>
        <scheme val="minor"/>
      </rPr>
      <t>2</t>
    </r>
    <r>
      <rPr>
        <sz val="10"/>
        <color theme="1"/>
        <rFont val="Calibri"/>
        <family val="2"/>
        <scheme val="minor"/>
      </rPr>
      <t>)</t>
    </r>
  </si>
  <si>
    <r>
      <t>Allowed Density (W/ft</t>
    </r>
    <r>
      <rPr>
        <vertAlign val="superscript"/>
        <sz val="10"/>
        <color theme="1"/>
        <rFont val="Calibri"/>
        <family val="2"/>
        <scheme val="minor"/>
      </rPr>
      <t>2</t>
    </r>
    <r>
      <rPr>
        <sz val="10"/>
        <color theme="1"/>
        <rFont val="Calibri"/>
        <family val="2"/>
        <scheme val="minor"/>
      </rPr>
      <t>)</t>
    </r>
  </si>
  <si>
    <t>Area Wattage Allowance (AWA)</t>
  </si>
  <si>
    <t>Perimeter Length (lf)</t>
  </si>
  <si>
    <t>Allowed Density (W/lf)</t>
  </si>
  <si>
    <t>Linear Wattage Allowance (LWA)</t>
  </si>
  <si>
    <t>Initial Wattage Allowance for Entire Site (Watts):</t>
  </si>
  <si>
    <t># of Locations</t>
  </si>
  <si>
    <t>CALCULATED ALLOWANCE (Watts)</t>
  </si>
  <si>
    <t>Luminaire Name or Item Tag</t>
  </si>
  <si>
    <t>From table F.</t>
  </si>
  <si>
    <t>DESIGN WATTS</t>
  </si>
  <si>
    <t>Additional Allowance (Watts)</t>
  </si>
  <si>
    <t>Total Design Watts for this Area:</t>
  </si>
  <si>
    <t>Add Luminaire</t>
  </si>
  <si>
    <t>10</t>
  </si>
  <si>
    <t>Application per Table 140.7-B dropdown</t>
  </si>
  <si>
    <r>
      <t>Application per Table 140.7-B</t>
    </r>
    <r>
      <rPr>
        <vertAlign val="superscript"/>
        <sz val="10"/>
        <color rgb="FF231F20"/>
        <rFont val="Calibri"/>
        <family val="2"/>
      </rPr>
      <t>1</t>
    </r>
  </si>
  <si>
    <t>Drive up Window</t>
  </si>
  <si>
    <t>Uncovered Fuel Dispenser</t>
  </si>
  <si>
    <t>ATM Machine</t>
  </si>
  <si>
    <t>Bldg Entrance/ Exit</t>
  </si>
  <si>
    <t>sum of column 09 for the area</t>
  </si>
  <si>
    <t>Linear ft. of Sales Frontage (lf)</t>
  </si>
  <si>
    <r>
      <t>Watts per Luminaire</t>
    </r>
    <r>
      <rPr>
        <vertAlign val="superscript"/>
        <sz val="10"/>
        <rFont val="Calibri"/>
        <family val="2"/>
      </rPr>
      <t>1</t>
    </r>
  </si>
  <si>
    <t>Spec. Area per Table 140.7-B dropdown</t>
  </si>
  <si>
    <t>Bldg Façade</t>
  </si>
  <si>
    <t>Outdoor Sales Lot</t>
  </si>
  <si>
    <t>Service Station Hardscape</t>
  </si>
  <si>
    <t>Service Station Canopy</t>
  </si>
  <si>
    <t>Sales Canopies</t>
  </si>
  <si>
    <t>Non-sales Canopies/ Tunnels</t>
  </si>
  <si>
    <t>Guard Stations</t>
  </si>
  <si>
    <t>Student Pick-up/ Drop-off</t>
  </si>
  <si>
    <t>Outdoor Dining</t>
  </si>
  <si>
    <t>Area Allowance (Watts)</t>
  </si>
  <si>
    <t>Linear Allowance (Watts)</t>
  </si>
  <si>
    <t xml:space="preserve">Total General Hardscape Allowance (Watts): </t>
  </si>
  <si>
    <t>Total General AWA + LWA (Watts)</t>
  </si>
  <si>
    <t>§130.2(c)3</t>
  </si>
  <si>
    <t>Astronomical Timer</t>
  </si>
  <si>
    <t xml:space="preserve">LZ-4: High-Must be reviewed by CA Energy Commission for Approval </t>
  </si>
  <si>
    <r>
      <rPr>
        <sz val="9"/>
        <color theme="1"/>
        <rFont val="Wingdings"/>
        <charset val="2"/>
      </rPr>
      <t>o</t>
    </r>
    <r>
      <rPr>
        <sz val="9"/>
        <color theme="1"/>
        <rFont val="Calibri"/>
        <family val="2"/>
      </rPr>
      <t xml:space="preserve"> &lt; 10%</t>
    </r>
  </si>
  <si>
    <r>
      <rPr>
        <sz val="9"/>
        <color theme="1"/>
        <rFont val="Wingdings"/>
        <charset val="2"/>
      </rPr>
      <t>o</t>
    </r>
    <r>
      <rPr>
        <sz val="9"/>
        <color theme="1"/>
        <rFont val="Calibri"/>
        <family val="2"/>
      </rPr>
      <t xml:space="preserve"> ≥ 50%</t>
    </r>
  </si>
  <si>
    <t>Complete Luminaire Description</t>
  </si>
  <si>
    <t>Primary Entrance (Special)</t>
  </si>
  <si>
    <t>Security for Retail Parking &amp; Pedestrian Hardscape</t>
  </si>
  <si>
    <t>Specific Area Type per Table 140.7-B</t>
  </si>
  <si>
    <r>
      <t>Specific
Area (ft</t>
    </r>
    <r>
      <rPr>
        <vertAlign val="superscript"/>
        <sz val="10"/>
        <color theme="1"/>
        <rFont val="Calibri"/>
        <family val="2"/>
        <scheme val="minor"/>
      </rPr>
      <t>2</t>
    </r>
    <r>
      <rPr>
        <sz val="10"/>
        <color theme="1"/>
        <rFont val="Calibri"/>
        <family val="2"/>
        <scheme val="minor"/>
      </rPr>
      <t>)</t>
    </r>
    <r>
      <rPr>
        <vertAlign val="superscript"/>
        <sz val="10"/>
        <color theme="1"/>
        <rFont val="Calibri"/>
        <family val="2"/>
        <scheme val="minor"/>
      </rPr>
      <t>1</t>
    </r>
  </si>
  <si>
    <t>Tool Tip:</t>
  </si>
  <si>
    <r>
      <rPr>
        <sz val="9"/>
        <color theme="1"/>
        <rFont val="Wingdings"/>
        <charset val="2"/>
      </rPr>
      <t>o</t>
    </r>
    <r>
      <rPr>
        <sz val="9"/>
        <color theme="1"/>
        <rFont val="Calibri"/>
        <family val="2"/>
      </rPr>
      <t xml:space="preserve"> ≥ 10% and &lt; 50%</t>
    </r>
  </si>
  <si>
    <t>* NOTES: Selections with a * require a note in the space below explaining how compliance is achieved.</t>
  </si>
  <si>
    <t>EX: Luminaire is lighting a statue; EXCEPTION 2 to §130.2(b).</t>
  </si>
  <si>
    <t>Table Tip:</t>
  </si>
  <si>
    <t>Chapter 6 of the Nonresidential Compliance Manual provides more guidance on selecting the appropriate outdoor lighting zone.</t>
  </si>
  <si>
    <t>Hyperlink</t>
  </si>
  <si>
    <t>Tables</t>
  </si>
  <si>
    <t>§110.9</t>
  </si>
  <si>
    <t>§130.0</t>
  </si>
  <si>
    <t>§130.2</t>
  </si>
  <si>
    <t>§140.7</t>
  </si>
  <si>
    <t>§141.0(b)2L</t>
  </si>
  <si>
    <t>1st page Header</t>
  </si>
  <si>
    <t>Ch. 6 of Nonresidential Compliance Manual</t>
  </si>
  <si>
    <t>Table Tip for Table A</t>
  </si>
  <si>
    <t>Table C is auto-filled from data found in the rest of the NRCC-LTO, and it may not be directly edited by the form user. Table C compliance results are automatically calculated from data input and calculations in Tables F through N.</t>
  </si>
  <si>
    <t>Table D is auto-filled with warnings and compliance notes directed to the form user and the enforcement agency based on data inputs and calculations in the rest of the NRCC-LTO.  It may not be directly edited by the form user.</t>
  </si>
  <si>
    <t>Table E allows user input of additional information to support the compliance documentation.</t>
  </si>
  <si>
    <t xml:space="preserve">Table F is used to calculate Total Designed Watts for Table C.  In order to add a fixture, the name or item tag must be completed first.  Then enter the type, wattage, and number of installed luminaires.  Identify any luminaires that are deemed to be excluded from Actual Lighting Power per §140.7(a). </t>
  </si>
  <si>
    <t>1st page Header, F, G, H</t>
  </si>
  <si>
    <t>Table H. is required to show compliance for mandatory outdoor lighting controls for all new lighting systems, and for all altered lighting systems.  Define lighting control types to be installed in each area, or group similar areas with the same controls.  The notes that you type in Table H. will be copied to Table D. as exceptional conditions for compliance.</t>
  </si>
  <si>
    <t>1st page Header, B, C, F, I, J, K, L, M</t>
  </si>
  <si>
    <t>1st page Header, B, C, N</t>
  </si>
  <si>
    <t>Table N is used to calculate compliance with lighting power requirements for alterations that do not increase connected lighting load (Watts).  For projects that are altering between 10% and 50% of the luminaires, the allowance is equal to wattage of existing luminaires.  Projects which alter 50% or more of existing luminaires must reduce wattage by 40%.  This means the allowances is 60% of the wattage of existing luminaires.</t>
  </si>
  <si>
    <t>Same as LTI form.</t>
  </si>
  <si>
    <t xml:space="preserve">Designed Wattage: </t>
  </si>
  <si>
    <t>Total Designed Watts:</t>
  </si>
  <si>
    <r>
      <t>% of Existing Luminaires Being Altered</t>
    </r>
    <r>
      <rPr>
        <vertAlign val="superscript"/>
        <sz val="11"/>
        <color rgb="FF231F20"/>
        <rFont val="Calibri"/>
        <family val="2"/>
      </rPr>
      <t>1</t>
    </r>
  </si>
  <si>
    <t>Luminaire Status Dropdown</t>
  </si>
  <si>
    <t>New</t>
  </si>
  <si>
    <t>&lt;&lt; triggers Table G.</t>
  </si>
  <si>
    <t>Reset</t>
  </si>
  <si>
    <t>General Hardscape Lighting Power Allowance (per §140.7)</t>
  </si>
  <si>
    <t>Cutoff Compliance (See Table G for Details)</t>
  </si>
  <si>
    <t>"COMPLIES" or "DOES NOT COMPLY" or "Not Applicable"</t>
  </si>
  <si>
    <t>Exist. Remain</t>
  </si>
  <si>
    <t>Exist. Reinstalled</t>
  </si>
  <si>
    <t>does not show up for LZ1&gt;&gt;</t>
  </si>
  <si>
    <t>does not show up for LZ1 or LZ4&gt;&gt;</t>
  </si>
  <si>
    <t>does not show up for LZ4&gt;&gt;</t>
  </si>
  <si>
    <r>
      <rPr>
        <i/>
        <vertAlign val="superscript"/>
        <sz val="10"/>
        <color rgb="FF000000"/>
        <rFont val="Calibri"/>
        <family val="2"/>
        <scheme val="minor"/>
      </rPr>
      <t>1</t>
    </r>
    <r>
      <rPr>
        <i/>
        <sz val="10"/>
        <color rgb="FF000000"/>
        <rFont val="Calibri"/>
        <family val="2"/>
        <scheme val="minor"/>
      </rPr>
      <t xml:space="preserve"> FOOTNOTES: Authority Having Jurisdiction may ask for Luminaire cut sheets to confirm wattage used for compliance per </t>
    </r>
    <r>
      <rPr>
        <sz val="10"/>
        <color rgb="FF000000"/>
        <rFont val="Calibri"/>
        <family val="2"/>
        <scheme val="minor"/>
      </rPr>
      <t>§</t>
    </r>
    <r>
      <rPr>
        <i/>
        <sz val="10"/>
        <color rgb="FF000000"/>
        <rFont val="Calibri"/>
        <family val="2"/>
        <scheme val="minor"/>
      </rPr>
      <t>130.0(c).</t>
    </r>
  </si>
  <si>
    <t>If LZ4 is selected in Table A, this note appears "Table A indicates LZ-4 as the lighting zone for this project.  This designation requires approval by the CA Energy Commission."</t>
  </si>
  <si>
    <t>Must Comply with Allowances from §140.7.</t>
  </si>
  <si>
    <t>Reduced Wattage: Existing Conditions Power Allowance (Alterations Only)</t>
  </si>
  <si>
    <t>Please proceed to Table F. Outdoor Lighting Fixture Schedule to define the project's luminaires.</t>
  </si>
  <si>
    <t>Add a check for Table A column 04 and the sum of all rows in Table I column 03- but this only applies if Table I is triggered.  If these numbers don't match, we'll need a note in Table D: "Total Hardscape Area in Table A does not match the areas entered in Table I.  Please review for compliance."</t>
  </si>
  <si>
    <t>Total Illuminated Hardscape Area for the Site</t>
  </si>
  <si>
    <t>"Use it or lose it" Allowances (select all that apply)</t>
  </si>
  <si>
    <t>I. LIGHTING POWER ALLOWANCE (per §140.7)</t>
  </si>
  <si>
    <t>Table I (below)</t>
  </si>
  <si>
    <r>
      <rPr>
        <sz val="10"/>
        <rFont val="Wingdings"/>
        <charset val="2"/>
      </rPr>
      <t>¨</t>
    </r>
    <r>
      <rPr>
        <sz val="10"/>
        <rFont val="Calibri"/>
        <family val="2"/>
      </rPr>
      <t xml:space="preserve"> General Hardscape Allowance</t>
    </r>
  </si>
  <si>
    <t>Table Instructions: Please complete this table for areas using the allowance calculations per §140.7.  General Hardscape Allowance is per Table 140.7-A while "Use it or lost it" Allowances are per Table 140.7-B. Indicate which allowances are being used to expand sections for user input.  Luminaires that qualify for one of the "Use it or lose it" allowances shall not qualify for another "Use it or lose it" allowance.</t>
  </si>
  <si>
    <t>J. LIGHTING ALLOWANCE: PER APPLICATION</t>
  </si>
  <si>
    <t>Table Instructions: Please complete this table for areas using the wattage allowance for Outdoor Sales Frontage from Table-140.7-B.  This allowance may be used for one or two frontage side(s) per site.</t>
  </si>
  <si>
    <t>K. LIGHTING ALLOWANCE: SALES FRONTAGE</t>
  </si>
  <si>
    <t>L. LIGHTING ALLOWANCE: ORNAMENTAL</t>
  </si>
  <si>
    <t>Table Instructions: Please complete this table showing all ornamental luminaires within the scope of the permit application to calculate the allowance per Table 140.7-B.</t>
  </si>
  <si>
    <t>M. LIGHTING ALLOWANCE: PER SPECIFIC AREA</t>
  </si>
  <si>
    <r>
      <t>Allowance per Location (Watts)</t>
    </r>
    <r>
      <rPr>
        <vertAlign val="superscript"/>
        <sz val="10"/>
        <color rgb="FF231F20"/>
        <rFont val="Calibri"/>
        <family val="2"/>
      </rPr>
      <t>2</t>
    </r>
  </si>
  <si>
    <t>Per Application §140.7(d)2</t>
  </si>
  <si>
    <t>Sales Frontage §140.7(d)2</t>
  </si>
  <si>
    <t>Ornamental §140.7(d)2</t>
  </si>
  <si>
    <t>Per Specific Area §140.7(d)2</t>
  </si>
  <si>
    <t>Total Allowance (Watts) All Areas:</t>
  </si>
  <si>
    <t>Total Allowance (Watts) Ornamental:</t>
  </si>
  <si>
    <t>Table I. is used to calculated the General Hardscape Power (Watts) for compliance and the results are automatically transferred to Table C.  Input an area description and illuminated area for each space or group of similar spaces.  Check the appropriate box under "Use it or lose it" Allowances to expand Tables J, K, L or M and calculate those allowances.</t>
  </si>
  <si>
    <t>Table J expands if the allowance is indicated on Table I.  Results are automatically transferred to Table C.</t>
  </si>
  <si>
    <t>Table K expands if the allowance is indicated on Table I.  Results are automatically transferred to Table C.</t>
  </si>
  <si>
    <t>Table M expands if the allowance is indicated on Table I.  Results are automatically transferred to Table C.</t>
  </si>
  <si>
    <t>Please complete this table showing all ornamental luminaires within the scope of the permit application to calculate the allowance per Table 140.7-B.</t>
  </si>
  <si>
    <t xml:space="preserve">Table Instructions: Please complete this table for areas using the wattage allowance per specific area type from Table 140.7-B.  More than one specific area allowance may be taken in a single project, if applicable.  However, multiple specific area allowances may not be taken for the exact same area on the site.  </t>
  </si>
  <si>
    <t xml:space="preserve">Sum Total of Luminaires Being Added or Altered </t>
  </si>
  <si>
    <r>
      <rPr>
        <i/>
        <vertAlign val="superscript"/>
        <sz val="9"/>
        <color theme="1"/>
        <rFont val="Calibri"/>
        <family val="2"/>
        <scheme val="minor"/>
      </rPr>
      <t>1</t>
    </r>
    <r>
      <rPr>
        <i/>
        <sz val="9"/>
        <color theme="1"/>
        <rFont val="Calibri"/>
        <family val="2"/>
        <scheme val="minor"/>
      </rPr>
      <t xml:space="preserve"> FOOTNOTES: % of Existing Luminaires Being Altered = (Sum Total of Luminaires Being Added or Altered / Existing Luminaires within the Scope of the Permit Application) x 100</t>
    </r>
  </si>
  <si>
    <r>
      <t xml:space="preserve">This is the dropdown if </t>
    </r>
    <r>
      <rPr>
        <b/>
        <i/>
        <u/>
        <sz val="11"/>
        <color rgb="FFFF0000"/>
        <rFont val="Calibri"/>
        <family val="2"/>
        <scheme val="minor"/>
      </rPr>
      <t>&gt;</t>
    </r>
    <r>
      <rPr>
        <b/>
        <i/>
        <sz val="11"/>
        <color rgb="FFFF0000"/>
        <rFont val="Calibri"/>
        <family val="2"/>
        <scheme val="minor"/>
      </rPr>
      <t xml:space="preserve"> 50% is clicked in column 03 &gt;&gt;</t>
    </r>
  </si>
  <si>
    <t>Maintain Existing Power Method per §141.0(b)2L</t>
  </si>
  <si>
    <t>Dropdown, see below for list (custom)</t>
  </si>
  <si>
    <t>Existing Power Allowance §141.0(b)2L</t>
  </si>
  <si>
    <t>Altered</t>
  </si>
  <si>
    <t>N. EXISTING CONDITIONS POWER ALLOWANCE (alterations only)</t>
  </si>
  <si>
    <r>
      <t xml:space="preserve">Table Instructions: </t>
    </r>
    <r>
      <rPr>
        <i/>
        <sz val="9"/>
        <rFont val="Calibri"/>
        <family val="2"/>
      </rPr>
      <t>Include all existing luminaires being replaced to establish the lighting power allowance per §141.0(b)2Lii or §141.0(b)2Liii.  Existing luminaires that are remaining or being moved should NOT be included.</t>
    </r>
  </si>
  <si>
    <t>Here is the not that should show up in Table D if the * Note in Table F is not entered by the user: "Table D. indicates a dropdown selection with a * requiring a note describing the compliance approach, but no notes have been entered."</t>
  </si>
  <si>
    <t>Here is the not that should show up in Table D if the * Note in Table N is not entered by the user: "Table N. indicates a dropdown selection with a * requiring a note describing the compliance approach, but no notes have been entered."</t>
  </si>
  <si>
    <r>
      <rPr>
        <i/>
        <vertAlign val="superscript"/>
        <sz val="9"/>
        <rFont val="Calibri"/>
        <family val="2"/>
      </rPr>
      <t xml:space="preserve">1 </t>
    </r>
    <r>
      <rPr>
        <i/>
        <sz val="9"/>
        <rFont val="Calibri"/>
        <family val="2"/>
      </rPr>
      <t xml:space="preserve">FOOTNOTES: Authority Having Jurisdiction may ask for Luminaire cut sheets to confirm wattage used for compliance per §130.0(c) </t>
    </r>
  </si>
  <si>
    <t>OR</t>
  </si>
  <si>
    <r>
      <t xml:space="preserve">Total Actual </t>
    </r>
    <r>
      <rPr>
        <sz val="11"/>
        <rFont val="Calibri"/>
        <family val="2"/>
      </rPr>
      <t xml:space="preserve">(Watts) </t>
    </r>
  </si>
  <si>
    <r>
      <t xml:space="preserve">07 Must be </t>
    </r>
    <r>
      <rPr>
        <b/>
        <u/>
        <sz val="11"/>
        <rFont val="Calibri"/>
        <family val="2"/>
      </rPr>
      <t>&gt;</t>
    </r>
    <r>
      <rPr>
        <b/>
        <sz val="11"/>
        <rFont val="Calibri"/>
        <family val="2"/>
      </rPr>
      <t xml:space="preserve"> 08</t>
    </r>
  </si>
  <si>
    <t xml:space="preserve">Table Instructions: Please complete this table for areas using the wattage allowance per application from Table-140.7-B.  </t>
  </si>
  <si>
    <r>
      <t xml:space="preserve">NRCA-LTO-02-A - Must be submitted for all outdoor lighting controls except for alterations where controls area added to </t>
    </r>
    <r>
      <rPr>
        <u/>
        <sz val="10"/>
        <color theme="1"/>
        <rFont val="Calibri"/>
        <family val="2"/>
        <scheme val="minor"/>
      </rPr>
      <t>&lt;</t>
    </r>
    <r>
      <rPr>
        <sz val="10"/>
        <color theme="1"/>
        <rFont val="Calibri"/>
        <family val="2"/>
        <scheme val="minor"/>
      </rPr>
      <t xml:space="preserve"> 20 luminaires.</t>
    </r>
  </si>
  <si>
    <t>My project consists of:</t>
  </si>
  <si>
    <t>Project Scope must be defined before other sections of the NRCC-LTO will expand for user input.  Check the boxes for "New Lighting System" or "Altered Lighting System" to get started.  Applicable tables within the form will expand for user input based on your selections.  New lighting systems and alterations which increase the connected lighting load must comply with Allowances in §140.7.</t>
  </si>
  <si>
    <t>If in Table F column 03 is &gt; 150 but the user has not selected anything in column 09, this error appears "Al uminaire in Table F maybe required to comply with Cutoff Requirements, but nothing has been selected in Table F. Column 09."</t>
  </si>
  <si>
    <r>
      <t xml:space="preserve">Table Instructions: </t>
    </r>
    <r>
      <rPr>
        <i/>
        <sz val="9"/>
        <rFont val="Calibri"/>
        <family val="2"/>
      </rPr>
      <t>For new or altered lighting systems demonstrating compliance with §140.7 (ie Table I has expanded for input), include all luminaires being installed and any existing luminaires remaining or being moved within the spaces covered by the permit application in the Table below.  For altered lighting systems using the Existing Power method per §141.0(b)2L (ie Table N has expanded for input), include only new luminaires being installed and replacement luminaires being installed as part of the project scope (ie, do not include existing luminaires remaining or existing luminaires being moved).</t>
    </r>
  </si>
  <si>
    <t>sum of column 08</t>
  </si>
  <si>
    <t>G. CUTOFF REQUIREMENTS (BUG)</t>
  </si>
  <si>
    <t xml:space="preserve">CALCULATED ALLOWANCE (Watts) </t>
  </si>
  <si>
    <t>Please use the same footer as the LTI form.</t>
  </si>
  <si>
    <t>This is a heading.  The project name, address and date prepared should be a user input on the first page, but that should populate the heading on all other pages.</t>
  </si>
  <si>
    <t>Comment:</t>
  </si>
  <si>
    <t>This box should work just like the one on the indoor lighting form except the text in the notes box when it's triggered should read "Explain here why item with asterisk complies"</t>
  </si>
  <si>
    <t>If the users select options with a *, the Name or Item Tag (uneditable) should show up in Notes section.  If users unselect options with a *, the note should dissapear.</t>
  </si>
  <si>
    <t>If the users select options with a *, the Area Description (uneditable) should show up in Notes section.  If users unselect options with a *, the note should dissapear.</t>
  </si>
  <si>
    <t>Dropdown from Table F.</t>
  </si>
  <si>
    <t>See Table 140.7-B</t>
  </si>
  <si>
    <t>EX: Photograph of existing luminaire</t>
  </si>
  <si>
    <r>
      <t>This is the dropdown if "</t>
    </r>
    <r>
      <rPr>
        <b/>
        <i/>
        <u/>
        <sz val="11"/>
        <color rgb="FFFF0000"/>
        <rFont val="Calibri"/>
        <family val="2"/>
        <scheme val="minor"/>
      </rPr>
      <t>&gt;</t>
    </r>
    <r>
      <rPr>
        <b/>
        <i/>
        <sz val="11"/>
        <color rgb="FFFF0000"/>
        <rFont val="Calibri"/>
        <family val="2"/>
        <scheme val="minor"/>
      </rPr>
      <t xml:space="preserve"> 10% and &lt; 50%" or "&lt;10%" is clicked in column 03 &gt;&gt;</t>
    </r>
  </si>
  <si>
    <t>The * conditions in the controls table H need to show up here.  Here is the note that should show up in Table D- "Table H. indicates a control requiring a note describing the compliance approach, but no notes have been entered."</t>
  </si>
  <si>
    <t>The note about making changes in the NRCI/NRCA tables need to show up.  Note Table letters will need to be updated to match this form.</t>
  </si>
  <si>
    <t>sum of column 10 (J10)</t>
  </si>
  <si>
    <t>smaller of M04 or total design watts for area (M09)</t>
  </si>
  <si>
    <t>sum of column 10 (M10)</t>
  </si>
  <si>
    <t>sum of column 06 (N06)</t>
  </si>
  <si>
    <t>smaller of J04 or total design watts for area (J09)</t>
  </si>
  <si>
    <t>All Other (including decorative)</t>
  </si>
  <si>
    <t>&gt; 2 MH from property line</t>
  </si>
  <si>
    <t>Front hemisphere 0.5-1 MH from prop line</t>
  </si>
  <si>
    <t>Front hemisphere 1-2 MH from prop line</t>
  </si>
  <si>
    <t>No changes for 2019</t>
  </si>
  <si>
    <t>NA: Wall ≤ 24ft</t>
  </si>
  <si>
    <r>
      <t xml:space="preserve">NA: Façade, etc. </t>
    </r>
    <r>
      <rPr>
        <sz val="10"/>
        <rFont val="Times New Roman"/>
        <family val="1"/>
      </rPr>
      <t>≤</t>
    </r>
    <r>
      <rPr>
        <sz val="10"/>
        <rFont val="Calibri"/>
        <family val="2"/>
        <scheme val="minor"/>
      </rPr>
      <t xml:space="preserve"> 24ft </t>
    </r>
  </si>
  <si>
    <r>
      <rPr>
        <b/>
        <u/>
        <sz val="9"/>
        <rFont val="Calibri"/>
        <family val="2"/>
        <scheme val="minor"/>
      </rPr>
      <t xml:space="preserve">Cutoff Req. </t>
    </r>
    <r>
      <rPr>
        <b/>
        <sz val="9"/>
        <rFont val="Calibri"/>
        <family val="2"/>
        <scheme val="minor"/>
      </rPr>
      <t>≥ 6,200 initial lumen output
§130.2(b)</t>
    </r>
    <r>
      <rPr>
        <b/>
        <vertAlign val="superscript"/>
        <sz val="9"/>
        <rFont val="Calibri"/>
        <family val="2"/>
        <scheme val="minor"/>
      </rPr>
      <t>3</t>
    </r>
  </si>
  <si>
    <t>Li</t>
  </si>
  <si>
    <t>Calculated General Hardscape Lighting Power Allowance per Table 140.7-A (LZ 0, 1 &amp; 4)</t>
  </si>
  <si>
    <t>Calculated General Hardscape Lighting Power Allowance per Table 140.7-A (LZ 2 &amp; 3)</t>
  </si>
  <si>
    <t>11</t>
  </si>
  <si>
    <r>
      <t xml:space="preserve">Table Instructions:  Complete this table for fixtures </t>
    </r>
    <r>
      <rPr>
        <i/>
        <u/>
        <sz val="10"/>
        <color theme="1"/>
        <rFont val="Calibri"/>
        <family val="2"/>
        <scheme val="minor"/>
      </rPr>
      <t xml:space="preserve">of  </t>
    </r>
    <r>
      <rPr>
        <u/>
        <sz val="10"/>
        <color theme="1"/>
        <rFont val="Times New Roman"/>
        <family val="1"/>
      </rPr>
      <t>≥</t>
    </r>
    <r>
      <rPr>
        <i/>
        <u/>
        <sz val="10"/>
        <color theme="1"/>
        <rFont val="Calibri"/>
        <family val="2"/>
      </rPr>
      <t xml:space="preserve"> </t>
    </r>
    <r>
      <rPr>
        <i/>
        <u/>
        <sz val="10"/>
        <color theme="1"/>
        <rFont val="Calibri"/>
        <family val="2"/>
        <scheme val="minor"/>
      </rPr>
      <t>6,200 initial luminaire lumens  i</t>
    </r>
    <r>
      <rPr>
        <i/>
        <sz val="10"/>
        <color theme="1"/>
        <rFont val="Calibri"/>
        <family val="2"/>
        <scheme val="minor"/>
      </rPr>
      <t>ndicated on Table F as needing to comply with Cutoff Requirements.  Maximum lumens can be found in Title 24, Part 11, Section 5.106.8 .</t>
    </r>
  </si>
  <si>
    <r>
      <rPr>
        <vertAlign val="superscript"/>
        <sz val="11"/>
        <color theme="1"/>
        <rFont val="Calibri"/>
        <family val="2"/>
        <scheme val="minor"/>
      </rPr>
      <t>2</t>
    </r>
    <r>
      <rPr>
        <sz val="11"/>
        <color theme="1"/>
        <rFont val="Calibri"/>
        <family val="2"/>
        <scheme val="minor"/>
      </rPr>
      <t xml:space="preserve">  </t>
    </r>
    <r>
      <rPr>
        <i/>
        <sz val="10"/>
        <color theme="1"/>
        <rFont val="Calibri"/>
        <family val="2"/>
        <scheme val="minor"/>
      </rPr>
      <t>Authority having jurisdiction may ask for luminaire cut sheets or other documentation to confirm luminaire type, backlight,</t>
    </r>
    <r>
      <rPr>
        <i/>
        <u/>
        <sz val="10"/>
        <color theme="1"/>
        <rFont val="Calibri"/>
        <family val="2"/>
        <scheme val="minor"/>
      </rPr>
      <t xml:space="preserve"> </t>
    </r>
    <r>
      <rPr>
        <i/>
        <sz val="10"/>
        <color theme="1"/>
        <rFont val="Calibri"/>
        <family val="2"/>
        <scheme val="minor"/>
      </rPr>
      <t>uplight,</t>
    </r>
    <r>
      <rPr>
        <i/>
        <sz val="10"/>
        <color theme="1"/>
        <rFont val="Calibri"/>
        <family val="2"/>
        <scheme val="minor"/>
      </rPr>
      <t>and glare ratings used for compliance per §130.2(b).</t>
    </r>
  </si>
  <si>
    <r>
      <t>Luminaires indicated in Table F.  as having   ≥ 6,200 initial luminaire lumens and</t>
    </r>
    <r>
      <rPr>
        <sz val="11"/>
        <color theme="1"/>
        <rFont val="Calibri"/>
        <family val="2"/>
        <scheme val="minor"/>
      </rPr>
      <t xml:space="preserve"> not exempted under §130.2(b) are automatically listed in Table G.  Complete Table G. to show compliance with cutoff</t>
    </r>
    <r>
      <rPr>
        <u/>
        <sz val="11"/>
        <color theme="1"/>
        <rFont val="Calibri"/>
        <family val="2"/>
        <scheme val="minor"/>
      </rPr>
      <t xml:space="preserve"> </t>
    </r>
    <r>
      <rPr>
        <sz val="11"/>
        <color theme="1"/>
        <rFont val="Calibri"/>
        <family val="2"/>
        <scheme val="minor"/>
      </rPr>
      <t>requirements for each luminaire listed.</t>
    </r>
  </si>
  <si>
    <t xml:space="preserve"> </t>
  </si>
  <si>
    <t>Mounting Height drop down</t>
  </si>
  <si>
    <t>Back hemisphere &lt; 0.5 MH from prop line</t>
  </si>
  <si>
    <t>Backlight Rating Per Design</t>
  </si>
  <si>
    <t>Glare Rating Per Design</t>
  </si>
  <si>
    <t>dropdown</t>
  </si>
  <si>
    <t>Area Lighting</t>
  </si>
  <si>
    <t>Lighting Type</t>
  </si>
  <si>
    <r>
      <t xml:space="preserve">Uplight Rating </t>
    </r>
    <r>
      <rPr>
        <vertAlign val="superscript"/>
        <sz val="9"/>
        <rFont val="Calibri"/>
        <family val="2"/>
        <scheme val="minor"/>
      </rPr>
      <t>2</t>
    </r>
  </si>
  <si>
    <r>
      <t>Glare Rating</t>
    </r>
    <r>
      <rPr>
        <vertAlign val="superscript"/>
        <sz val="9"/>
        <rFont val="Calibri"/>
        <family val="2"/>
        <scheme val="minor"/>
      </rPr>
      <t>2</t>
    </r>
  </si>
  <si>
    <t>Uplight Rating Per Design</t>
  </si>
  <si>
    <r>
      <rPr>
        <i/>
        <vertAlign val="superscript"/>
        <sz val="10"/>
        <color theme="1"/>
        <rFont val="Calibri"/>
        <family val="2"/>
        <scheme val="minor"/>
      </rPr>
      <t>1</t>
    </r>
    <r>
      <rPr>
        <i/>
        <sz val="10"/>
        <color theme="1"/>
        <rFont val="Calibri"/>
        <family val="2"/>
        <scheme val="minor"/>
      </rPr>
      <t xml:space="preserve"> FOOTNOTES:  Mounting Height is labeled MH in this table</t>
    </r>
  </si>
  <si>
    <r>
      <t>Max Allowable Backlight Rating</t>
    </r>
    <r>
      <rPr>
        <vertAlign val="superscript"/>
        <sz val="9"/>
        <color theme="1"/>
        <rFont val="Calibri"/>
        <family val="2"/>
        <scheme val="minor"/>
      </rPr>
      <t>3</t>
    </r>
  </si>
  <si>
    <r>
      <t>Max Allowable Uplight Rating</t>
    </r>
    <r>
      <rPr>
        <vertAlign val="superscript"/>
        <sz val="9"/>
        <color theme="1"/>
        <rFont val="Calibri"/>
        <family val="2"/>
        <scheme val="minor"/>
      </rPr>
      <t>3</t>
    </r>
  </si>
  <si>
    <r>
      <t>Max Allowable Glare Rating</t>
    </r>
    <r>
      <rPr>
        <vertAlign val="superscript"/>
        <sz val="9"/>
        <color theme="1"/>
        <rFont val="Calibri"/>
        <family val="2"/>
        <scheme val="minor"/>
      </rPr>
      <t>3</t>
    </r>
  </si>
  <si>
    <r>
      <t xml:space="preserve">3 </t>
    </r>
    <r>
      <rPr>
        <i/>
        <sz val="9"/>
        <color theme="1"/>
        <rFont val="Calibri"/>
        <family val="2"/>
        <scheme val="minor"/>
      </rPr>
      <t>BUG ratings with a lower number than the 'Max Allowable' are compliant. Ex. If Max Allowable is Bug Rating is B4, then B0, B1, B2, B3 and B4 are all compliant.</t>
    </r>
  </si>
  <si>
    <t>12</t>
  </si>
  <si>
    <r>
      <t>Backlight Rating</t>
    </r>
    <r>
      <rPr>
        <vertAlign val="superscript"/>
        <sz val="9"/>
        <color theme="1"/>
        <rFont val="Calibri"/>
        <family val="2"/>
        <scheme val="minor"/>
      </rPr>
      <t>2</t>
    </r>
  </si>
  <si>
    <r>
      <t>Watts per luminaire</t>
    </r>
    <r>
      <rPr>
        <vertAlign val="superscript"/>
        <sz val="9"/>
        <rFont val="Calibri"/>
        <family val="2"/>
      </rPr>
      <t>1, 2</t>
    </r>
  </si>
  <si>
    <r>
      <t>Luminaire Status</t>
    </r>
    <r>
      <rPr>
        <vertAlign val="superscript"/>
        <sz val="9"/>
        <rFont val="Calibri"/>
        <family val="2"/>
      </rPr>
      <t>3</t>
    </r>
  </si>
  <si>
    <r>
      <rPr>
        <u/>
        <sz val="9"/>
        <rFont val="Calibri"/>
        <family val="2"/>
        <scheme val="minor"/>
      </rPr>
      <t xml:space="preserve">Cutoff Req. </t>
    </r>
    <r>
      <rPr>
        <sz val="9"/>
        <rFont val="Calibri"/>
        <family val="2"/>
        <scheme val="minor"/>
      </rPr>
      <t>≥ 6,200 initial lumen output
§130.2(b)</t>
    </r>
    <r>
      <rPr>
        <vertAlign val="superscript"/>
        <sz val="9"/>
        <rFont val="Calibri"/>
        <family val="2"/>
        <scheme val="minor"/>
      </rPr>
      <t>4</t>
    </r>
  </si>
  <si>
    <r>
      <rPr>
        <i/>
        <vertAlign val="superscript"/>
        <sz val="10"/>
        <color rgb="FF000000"/>
        <rFont val="Calibri"/>
        <family val="2"/>
        <scheme val="minor"/>
      </rPr>
      <t>2</t>
    </r>
    <r>
      <rPr>
        <i/>
        <sz val="10"/>
        <color rgb="FF000000"/>
        <rFont val="Calibri"/>
        <family val="2"/>
        <scheme val="minor"/>
      </rPr>
      <t xml:space="preserve"> For linear luminaires, wattage should be indicated as W/lf instead of Watts/luminaire.  Total linear feet for the luminaire should be indicated in column 05 instead of number of luminaires.</t>
    </r>
  </si>
  <si>
    <r>
      <rPr>
        <i/>
        <vertAlign val="superscript"/>
        <sz val="10"/>
        <color rgb="FF000000"/>
        <rFont val="Calibri"/>
        <family val="2"/>
        <scheme val="minor"/>
      </rPr>
      <t>3</t>
    </r>
    <r>
      <rPr>
        <i/>
        <sz val="10"/>
        <color rgb="FF000000"/>
        <rFont val="Calibri"/>
        <family val="2"/>
        <scheme val="minor"/>
      </rPr>
      <t xml:space="preserve"> Select “New” for new luminaires in a new outdoor lighting project or for added luminaires in an alteration.  Select “Altered” for replacement luminaires in an alteration.  Select “Existing to Remain” for existing luminaires within the project scope that are not being altered and are remaining.  Select “Existing Reinstalled” for existing luminaires which are being removed and reinstalled as part of the project scope</t>
    </r>
  </si>
  <si>
    <r>
      <rPr>
        <i/>
        <vertAlign val="superscript"/>
        <sz val="10"/>
        <color rgb="FF000000"/>
        <rFont val="Calibri"/>
        <family val="2"/>
        <scheme val="minor"/>
      </rPr>
      <t>4</t>
    </r>
    <r>
      <rPr>
        <i/>
        <sz val="10"/>
        <color rgb="FF000000"/>
        <rFont val="Calibri"/>
        <family val="2"/>
        <scheme val="minor"/>
      </rPr>
      <t xml:space="preserve"> Compliance with mandatory cutoff requirements is required for luminaires with initial lumen output ≥ 6,200 unless exempted by §130.2(b).</t>
    </r>
  </si>
  <si>
    <r>
      <t>Total Number Luminaires</t>
    </r>
    <r>
      <rPr>
        <vertAlign val="superscript"/>
        <sz val="9"/>
        <rFont val="Calibri"/>
        <family val="2"/>
      </rPr>
      <t>2</t>
    </r>
  </si>
  <si>
    <r>
      <t>o</t>
    </r>
    <r>
      <rPr>
        <sz val="9"/>
        <color rgb="FF000000"/>
        <rFont val="Calibri"/>
        <family val="2"/>
        <scheme val="minor"/>
      </rPr>
      <t xml:space="preserve"> Linear</t>
    </r>
  </si>
  <si>
    <t>If "Linear" checkbox is checked for any fixture in Table F column 02, trigger this note: "Linear lighting has been indicated on Table F.  For these luminaires, wattage reported in F03 is in “W/lf” and Total Number Luminaires reported in F05 indicates total linear feet (lf) of that luminaire type.”</t>
  </si>
  <si>
    <t>https://www.energy.ca.gov/2018publications/CEC-400-2018-020/CEC-400-2018-020-CMF.pdf#page=177</t>
  </si>
  <si>
    <t>https://www.energy.ca.gov/2018publications/CEC-400-2018-020/CEC-400-2018-020-CMF.pdf#page=127</t>
  </si>
  <si>
    <t>https://www.energy.ca.gov/2018publications/CEC-400-2018-020/CEC-400-2018-020-CMF.pdf#page=186</t>
  </si>
  <si>
    <t>https://www.energy.ca.gov/2018publications/CEC-400-2018-020/CEC-400-2018-020-CMF.pdf#page=241</t>
  </si>
  <si>
    <t>https://www.energy.ca.gov/2018publications/CEC-400-2018-020/CEC-400-2018-020-CMF.pdf#page=259</t>
  </si>
  <si>
    <t>https://www.energy.ca.gov/2018publications/CEC-400-2018-018/CEC-400-2018-018-CMF.pdf#page=409</t>
  </si>
  <si>
    <t>§140.7(d)1</t>
  </si>
  <si>
    <t>§140.7(d)2</t>
  </si>
  <si>
    <t>https://www.energy.ca.gov/2018publications/CEC-400-2018-020/CEC-400-2018-020-CMF.pdf#page=242</t>
  </si>
  <si>
    <t>https://www.energy.ca.gov/2018publications/CEC-400-2018-020/CEC-400-2018-020-CMF.pdf#page=187</t>
  </si>
  <si>
    <t>H</t>
  </si>
  <si>
    <t>C</t>
  </si>
  <si>
    <t>https://www.energy.ca.gov/2018publications/CEC-400-2018-020/CEC-400-2018-020-CMF.pdf#page =186</t>
  </si>
  <si>
    <t>https://www.energy.ca.gov/2018publications/CEC-400-2018-020/CEC-400-2018-020-CMF.pdf#page=243</t>
  </si>
  <si>
    <t>I</t>
  </si>
  <si>
    <t>Table 140.7-A</t>
  </si>
  <si>
    <t>https://www.energy.ca.gov/2018publications/CEC-400-2018-020/CEC-400-2018-020-CMF.pdf#page=244</t>
  </si>
  <si>
    <t>Table 140.7-B</t>
  </si>
  <si>
    <t>J</t>
  </si>
  <si>
    <t>K</t>
  </si>
  <si>
    <t>L</t>
  </si>
  <si>
    <t>M</t>
  </si>
  <si>
    <t>N</t>
  </si>
  <si>
    <t>§141.0(b)2Lii</t>
  </si>
  <si>
    <t>https://www.energy.ca.gov/2018publications/CEC-400-2018-020/CEC-400-2018-020-CMF.pdf#page=260</t>
  </si>
  <si>
    <t>§141.0(b)2Liii</t>
  </si>
  <si>
    <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t>
    </r>
    <r>
      <rPr>
        <i/>
        <u/>
        <sz val="10"/>
        <color rgb="FF0070C0"/>
        <rFont val="Calibri"/>
        <family val="2"/>
      </rPr>
      <t>https://www.energy.ca.gov/title24/2019standards/2019_compliance_documents/Nonresidential_Documents/NRCI/</t>
    </r>
  </si>
  <si>
    <t>NRCI location on CEC website</t>
  </si>
  <si>
    <t>https://www.energy.ca.gov/title24/2019standards/2019_compliance_documents/Nonresidential_Documents/NRCI/</t>
  </si>
  <si>
    <t>O</t>
  </si>
  <si>
    <t>NA: &lt;6,200 lumens</t>
  </si>
  <si>
    <t>Surface Type</t>
  </si>
  <si>
    <t>Surface Typ Dropdown</t>
  </si>
  <si>
    <t>Concrete</t>
  </si>
  <si>
    <t>Asphalt</t>
  </si>
  <si>
    <r>
      <t>Allowed Density 
(W/ft</t>
    </r>
    <r>
      <rPr>
        <vertAlign val="superscript"/>
        <sz val="10"/>
        <color theme="1"/>
        <rFont val="Calibri"/>
        <family val="2"/>
        <scheme val="minor"/>
      </rPr>
      <t>2</t>
    </r>
    <r>
      <rPr>
        <sz val="10"/>
        <color theme="1"/>
        <rFont val="Calibri"/>
        <family val="2"/>
        <scheme val="minor"/>
      </rPr>
      <t>)</t>
    </r>
  </si>
  <si>
    <t>Allowed Density 
(W/lf)</t>
  </si>
  <si>
    <r>
      <rPr>
        <i/>
        <vertAlign val="superscript"/>
        <sz val="10"/>
        <color theme="1"/>
        <rFont val="Calibri"/>
        <family val="2"/>
        <scheme val="minor"/>
      </rPr>
      <t>1</t>
    </r>
    <r>
      <rPr>
        <i/>
        <sz val="10"/>
        <color theme="1"/>
        <rFont val="Calibri"/>
        <family val="2"/>
        <scheme val="minor"/>
      </rPr>
      <t xml:space="preserve"> FOOTNOTES: Primary entrance applications are only available for senior care facilities, healthcare facilities, police stations, hospitals, fire stations, and emergency vehicle facilities.</t>
    </r>
  </si>
  <si>
    <r>
      <rPr>
        <i/>
        <vertAlign val="superscript"/>
        <sz val="10"/>
        <color theme="1"/>
        <rFont val="Calibri"/>
        <family val="2"/>
        <scheme val="minor"/>
      </rPr>
      <t>2</t>
    </r>
    <r>
      <rPr>
        <i/>
        <sz val="10"/>
        <color theme="1"/>
        <rFont val="Calibri"/>
        <family val="2"/>
        <scheme val="minor"/>
      </rPr>
      <t xml:space="preserve">  The Allowance per Location for ATMs is  100W for the first ATM and 35W for each additional per Table 140.7-B.</t>
    </r>
  </si>
  <si>
    <r>
      <rPr>
        <i/>
        <vertAlign val="superscript"/>
        <sz val="10"/>
        <color theme="1"/>
        <rFont val="Calibri"/>
        <family val="2"/>
        <scheme val="minor"/>
      </rPr>
      <t>1</t>
    </r>
    <r>
      <rPr>
        <i/>
        <sz val="10"/>
        <color theme="1"/>
        <rFont val="Calibri"/>
        <family val="2"/>
        <scheme val="minor"/>
      </rPr>
      <t xml:space="preserve"> FOOTNOTES: Luminaires qualifying for this allowance shall be rated </t>
    </r>
    <r>
      <rPr>
        <i/>
        <u/>
        <sz val="10"/>
        <color theme="1"/>
        <rFont val="Calibri"/>
        <family val="2"/>
        <scheme val="minor"/>
      </rPr>
      <t>&lt;</t>
    </r>
    <r>
      <rPr>
        <i/>
        <sz val="10"/>
        <color theme="1"/>
        <rFont val="Calibri"/>
        <family val="2"/>
        <scheme val="minor"/>
      </rPr>
      <t xml:space="preserve"> 100W and shall be post-top luminaires, lanterns, pendants or chandeliers.</t>
    </r>
  </si>
  <si>
    <r>
      <t xml:space="preserve">1 </t>
    </r>
    <r>
      <rPr>
        <i/>
        <sz val="10"/>
        <color theme="1"/>
        <rFont val="Calibri"/>
        <family val="2"/>
        <scheme val="minor"/>
      </rPr>
      <t>FOOTNOTES: See Table 140.7-B for the rules for calculating the specific areas (ft</t>
    </r>
    <r>
      <rPr>
        <i/>
        <vertAlign val="superscript"/>
        <sz val="10"/>
        <color theme="1"/>
        <rFont val="Calibri"/>
        <family val="2"/>
        <scheme val="minor"/>
      </rPr>
      <t>2</t>
    </r>
    <r>
      <rPr>
        <i/>
        <sz val="10"/>
        <color theme="1"/>
        <rFont val="Calibri"/>
        <family val="2"/>
        <scheme val="minor"/>
      </rPr>
      <t xml:space="preserve">) for these additional lighting allowances. </t>
    </r>
  </si>
  <si>
    <t>sum of column 08 for the area</t>
  </si>
  <si>
    <t>sum of column 09 (K09)</t>
  </si>
  <si>
    <t xml:space="preserve">smaller of L04 or L08 </t>
  </si>
  <si>
    <t>sum of column 09 (L09)</t>
  </si>
  <si>
    <t>Back hemisphere 1-2 MH from prop line</t>
  </si>
  <si>
    <t>Back hemisphere 0.5-1 MH from prop line</t>
  </si>
  <si>
    <t>smaller of K04 or total design watts for area (K08)</t>
  </si>
  <si>
    <t>Table Instructions:  Complete this table demonstrating compliance with controls requirements for all new or altered luminaires installed as part of the permit application.  For alteration projects, luminaires which are existing to remain (ie untouched) and luminaires which are removed and reinstalled (wiring only) do not need to be included in this table even if they are within the spaces covered by the permit application.
When an option having a * is selected, the notes section of this table must be completed. The lighting controls section of the Compliance Summary Table on the first page will show "DOES NOT COMPLY" if the notes are left blank. For each requirement in columns 02 through 04, do not leave the field blank, instead select NA or Exempt* from the dropdown list to indicate not applicable or an exemption.</t>
  </si>
  <si>
    <r>
      <t># of Luminaires</t>
    </r>
    <r>
      <rPr>
        <vertAlign val="superscript"/>
        <sz val="10"/>
        <rFont val="Calibri"/>
        <family val="2"/>
      </rPr>
      <t>3</t>
    </r>
  </si>
  <si>
    <r>
      <rPr>
        <i/>
        <vertAlign val="superscript"/>
        <sz val="10"/>
        <color theme="1"/>
        <rFont val="Calibri"/>
        <family val="2"/>
        <scheme val="minor"/>
      </rPr>
      <t>3</t>
    </r>
    <r>
      <rPr>
        <i/>
        <sz val="10"/>
        <color theme="1"/>
        <rFont val="Calibri"/>
        <family val="2"/>
        <scheme val="minor"/>
      </rPr>
      <t xml:space="preserve"> For luminaires indicated in Table F as linear, wattage in column 07 is W/lf instead of Watts/luminaire.  Total linear feet for the luminaire should be indicated in column 08 instead of number of luminaires.</t>
    </r>
  </si>
  <si>
    <r>
      <t>Watts per Luminaire</t>
    </r>
    <r>
      <rPr>
        <vertAlign val="superscript"/>
        <sz val="10"/>
        <rFont val="Calibri"/>
        <family val="2"/>
      </rPr>
      <t>3</t>
    </r>
  </si>
  <si>
    <r>
      <t># of Luminaires</t>
    </r>
    <r>
      <rPr>
        <vertAlign val="superscript"/>
        <sz val="10"/>
        <rFont val="Calibri"/>
        <family val="2"/>
      </rPr>
      <t>1</t>
    </r>
  </si>
  <si>
    <r>
      <rPr>
        <i/>
        <vertAlign val="superscript"/>
        <sz val="10"/>
        <color theme="1"/>
        <rFont val="Calibri"/>
        <family val="2"/>
        <scheme val="minor"/>
      </rPr>
      <t>1</t>
    </r>
    <r>
      <rPr>
        <i/>
        <sz val="10"/>
        <color theme="1"/>
        <rFont val="Calibri"/>
        <family val="2"/>
        <scheme val="minor"/>
      </rPr>
      <t xml:space="preserve"> FOOTNOTES: For luminaires indicated in Table F as linear, wattage in column 06 is W/lf instead of Watts/luminaire.  Total linear feet for the luminaire should be indicated in column 07 instead of number of luminaires.</t>
    </r>
  </si>
  <si>
    <r>
      <t>Watts per Luminaire</t>
    </r>
    <r>
      <rPr>
        <vertAlign val="superscript"/>
        <sz val="10"/>
        <rFont val="Calibri"/>
        <family val="2"/>
      </rPr>
      <t>1,2</t>
    </r>
  </si>
  <si>
    <r>
      <t># of Luminaires</t>
    </r>
    <r>
      <rPr>
        <vertAlign val="superscript"/>
        <sz val="10"/>
        <rFont val="Calibri"/>
        <family val="2"/>
      </rPr>
      <t>2</t>
    </r>
  </si>
  <si>
    <r>
      <rPr>
        <i/>
        <vertAlign val="superscript"/>
        <sz val="10"/>
        <color theme="1"/>
        <rFont val="Calibri"/>
        <family val="2"/>
        <scheme val="minor"/>
      </rPr>
      <t>2</t>
    </r>
    <r>
      <rPr>
        <i/>
        <sz val="10"/>
        <color theme="1"/>
        <rFont val="Calibri"/>
        <family val="2"/>
        <scheme val="minor"/>
      </rPr>
      <t xml:space="preserve"> For luminaires indicated in Table F as linear, wattage in column 06 is W/lf instead of Watts/luminaire.  Total linear feet for the luminaire should be indicated in column 07 instead of number of luminaires.</t>
    </r>
  </si>
  <si>
    <r>
      <t>Watts per Luminaire</t>
    </r>
    <r>
      <rPr>
        <vertAlign val="superscript"/>
        <sz val="10"/>
        <rFont val="Calibri"/>
        <family val="2"/>
      </rPr>
      <t>2</t>
    </r>
  </si>
  <si>
    <r>
      <rPr>
        <i/>
        <vertAlign val="superscript"/>
        <sz val="10"/>
        <color theme="1"/>
        <rFont val="Calibri"/>
        <family val="2"/>
        <scheme val="minor"/>
      </rPr>
      <t>2</t>
    </r>
    <r>
      <rPr>
        <i/>
        <sz val="10"/>
        <color theme="1"/>
        <rFont val="Calibri"/>
        <family val="2"/>
        <scheme val="minor"/>
      </rPr>
      <t xml:space="preserve"> For luminaires indicated in Table F as linear, wattage in column 07 is W/lf instead of Watts/luminaire.  Total linear feet for the luminaire should be indicated in column 08 instead of number of luminaires.</t>
    </r>
  </si>
  <si>
    <r>
      <rPr>
        <i/>
        <vertAlign val="superscript"/>
        <sz val="9"/>
        <color rgb="FF000000"/>
        <rFont val="Calibri"/>
        <family val="2"/>
        <scheme val="minor"/>
      </rPr>
      <t>2</t>
    </r>
    <r>
      <rPr>
        <i/>
        <sz val="9"/>
        <color rgb="FF000000"/>
        <rFont val="Calibri"/>
        <family val="2"/>
        <scheme val="minor"/>
      </rPr>
      <t xml:space="preserve"> For linear luminaires, wattage should be indicated as W/lf instead of Watts/luminaire.  Total linear feet for the luminaire should be indicated in column 05 instead of number of luminaires.</t>
    </r>
  </si>
  <si>
    <r>
      <t>Watts per luminaire</t>
    </r>
    <r>
      <rPr>
        <b/>
        <vertAlign val="superscript"/>
        <sz val="9"/>
        <rFont val="Calibri"/>
        <family val="2"/>
      </rPr>
      <t>1,2</t>
    </r>
  </si>
  <si>
    <r>
      <t># of Luminaires Being Replaced</t>
    </r>
    <r>
      <rPr>
        <b/>
        <vertAlign val="superscript"/>
        <sz val="9"/>
        <rFont val="Calibri"/>
        <family val="2"/>
      </rPr>
      <t>2</t>
    </r>
  </si>
  <si>
    <r>
      <t>Mounting Height from Property Line</t>
    </r>
    <r>
      <rPr>
        <vertAlign val="superscript"/>
        <sz val="9"/>
        <color theme="1"/>
        <rFont val="Calibri"/>
        <family val="2"/>
        <scheme val="minor"/>
      </rPr>
      <t>1</t>
    </r>
  </si>
  <si>
    <t>40% Reduced Wattage Exception per §141.0(b)2L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</si>
</sst>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47">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color rgb="FF231F20"/>
      <name val="Calibri"/>
      <family val="2"/>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2"/>
      <color theme="1"/>
      <name val="Calibri"/>
      <family val="2"/>
      <scheme val="minor"/>
    </font>
    <font>
      <b/>
      <sz val="12"/>
      <color theme="1"/>
      <name val="Calibri"/>
      <family val="2"/>
      <scheme val="minor"/>
    </font>
    <font>
      <sz val="11"/>
      <name val="Calibri"/>
      <family val="2"/>
    </font>
    <font>
      <sz val="10"/>
      <name val="Calibri"/>
      <family val="2"/>
      <scheme val="minor"/>
    </font>
    <font>
      <b/>
      <sz val="10"/>
      <name val="Calibri"/>
      <family val="2"/>
      <scheme val="minor"/>
    </font>
    <font>
      <sz val="11"/>
      <color rgb="FF231F20"/>
      <name val="Calibri"/>
      <family val="2"/>
    </font>
    <font>
      <i/>
      <sz val="10"/>
      <name val="Calibri"/>
      <family val="2"/>
    </font>
    <font>
      <b/>
      <sz val="9"/>
      <name val="Calibri"/>
      <family val="2"/>
    </font>
    <font>
      <sz val="10"/>
      <color rgb="FF231F20"/>
      <name val="Calibri"/>
      <family val="2"/>
      <scheme val="minor"/>
    </font>
    <font>
      <b/>
      <sz val="10"/>
      <color rgb="FF231F20"/>
      <name val="Calibri"/>
      <family val="2"/>
      <scheme val="minor"/>
    </font>
    <font>
      <sz val="10"/>
      <color rgb="FF000000"/>
      <name val="Calibri"/>
      <family val="2"/>
      <scheme val="minor"/>
    </font>
    <font>
      <b/>
      <sz val="11"/>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9"/>
      <name val="Calibri"/>
      <family val="2"/>
    </font>
    <font>
      <sz val="12"/>
      <color theme="1"/>
      <name val="AvenirNext LT Pro Regular"/>
      <family val="2"/>
    </font>
    <font>
      <b/>
      <sz val="10"/>
      <name val="Calibri"/>
      <family val="2"/>
    </font>
    <font>
      <sz val="10"/>
      <color rgb="FF000000"/>
      <name val="Times New Roman"/>
      <family val="1"/>
    </font>
    <font>
      <b/>
      <sz val="11"/>
      <name val="Calibri"/>
      <family val="2"/>
    </font>
    <font>
      <sz val="9"/>
      <name val="Calibri"/>
      <family val="2"/>
    </font>
    <font>
      <sz val="11"/>
      <color rgb="FF000000"/>
      <name val="Times New Roman"/>
      <family val="1"/>
    </font>
    <font>
      <i/>
      <sz val="11"/>
      <color rgb="FFFF0000"/>
      <name val="Calibri"/>
      <family val="2"/>
    </font>
    <font>
      <sz val="10"/>
      <color rgb="FF000000"/>
      <name val="Calibri"/>
      <family val="2"/>
    </font>
    <font>
      <sz val="11"/>
      <color rgb="FF000000"/>
      <name val="Calibri"/>
      <family val="2"/>
    </font>
    <font>
      <sz val="12"/>
      <color theme="1"/>
      <name val="Calibri Light"/>
      <family val="1"/>
      <scheme val="major"/>
    </font>
    <font>
      <i/>
      <sz val="10"/>
      <color theme="1"/>
      <name val="Calibri"/>
      <family val="2"/>
      <scheme val="minor"/>
    </font>
    <font>
      <sz val="10"/>
      <color theme="1"/>
      <name val="Wingdings"/>
      <charset val="2"/>
    </font>
    <font>
      <b/>
      <sz val="11"/>
      <color theme="1"/>
      <name val="Arial"/>
      <family val="2"/>
    </font>
    <font>
      <i/>
      <sz val="9"/>
      <name val="Calibri"/>
      <family val="2"/>
    </font>
    <font>
      <sz val="10"/>
      <name val="Wingdings"/>
      <charset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b/>
      <sz val="10"/>
      <color rgb="FFFF0000"/>
      <name val="Calibri"/>
      <family val="2"/>
      <scheme val="minor"/>
    </font>
    <font>
      <sz val="11"/>
      <color rgb="FFFF0000"/>
      <name val="Calibri"/>
      <family val="2"/>
      <scheme val="minor"/>
    </font>
    <font>
      <sz val="10"/>
      <color rgb="FF000000"/>
      <name val="Times New Roman"/>
      <family val="1"/>
    </font>
    <font>
      <i/>
      <sz val="10"/>
      <color rgb="FFFF0000"/>
      <name val="Calibri"/>
      <family val="2"/>
      <scheme val="minor"/>
    </font>
    <font>
      <sz val="8"/>
      <color rgb="FFFF0000"/>
      <name val="Calibri"/>
      <family val="2"/>
      <scheme val="minor"/>
    </font>
    <font>
      <sz val="9"/>
      <color theme="1"/>
      <name val="Calibri"/>
      <family val="2"/>
      <scheme val="minor"/>
    </font>
    <font>
      <sz val="11"/>
      <name val="Calibri"/>
      <family val="2"/>
      <scheme val="minor"/>
    </font>
    <font>
      <sz val="9"/>
      <name val="Calibri"/>
      <family val="2"/>
      <scheme val="minor"/>
    </font>
    <font>
      <i/>
      <sz val="11"/>
      <color theme="1"/>
      <name val="Calibri"/>
      <family val="2"/>
      <scheme val="minor"/>
    </font>
    <font>
      <sz val="9"/>
      <color rgb="FFFF0000"/>
      <name val="Calibri"/>
      <family val="2"/>
      <scheme val="minor"/>
    </font>
    <font>
      <sz val="11"/>
      <name val="Arial"/>
      <family val="2"/>
    </font>
    <font>
      <sz val="11"/>
      <color rgb="FF000000"/>
      <name val="Calibri"/>
      <family val="2"/>
      <scheme val="minor"/>
    </font>
    <font>
      <sz val="8"/>
      <name val="Calibri"/>
      <family val="2"/>
      <scheme val="minor"/>
    </font>
    <font>
      <b/>
      <sz val="10"/>
      <color rgb="FFFF0000"/>
      <name val="Calibri"/>
      <family val="2"/>
    </font>
    <font>
      <sz val="10"/>
      <color theme="1"/>
      <name val="Calibri"/>
      <family val="2"/>
    </font>
    <font>
      <vertAlign val="superscript"/>
      <sz val="10"/>
      <color theme="1"/>
      <name val="Calibri"/>
      <family val="2"/>
      <scheme val="minor"/>
    </font>
    <font>
      <b/>
      <i/>
      <sz val="11"/>
      <color theme="1"/>
      <name val="Calibri"/>
      <family val="2"/>
      <scheme val="minor"/>
    </font>
    <font>
      <b/>
      <i/>
      <sz val="10"/>
      <color rgb="FFFF0000"/>
      <name val="Calibri"/>
      <family val="2"/>
      <scheme val="minor"/>
    </font>
    <font>
      <b/>
      <i/>
      <sz val="11"/>
      <color rgb="FFFF0000"/>
      <name val="Calibri"/>
      <family val="2"/>
      <scheme val="minor"/>
    </font>
    <font>
      <b/>
      <u/>
      <sz val="11"/>
      <name val="Calibri"/>
      <family val="2"/>
    </font>
    <font>
      <b/>
      <u/>
      <sz val="10"/>
      <name val="Calibri"/>
      <family val="2"/>
      <scheme val="minor"/>
    </font>
    <font>
      <b/>
      <vertAlign val="superscript"/>
      <sz val="9"/>
      <name val="Calibri"/>
      <family val="2"/>
    </font>
    <font>
      <sz val="11"/>
      <color rgb="FF000000"/>
      <name val="Wingdings"/>
      <charset val="2"/>
    </font>
    <font>
      <b/>
      <i/>
      <sz val="8"/>
      <color rgb="FFFF0000"/>
      <name val="Calibri"/>
      <family val="2"/>
    </font>
    <font>
      <vertAlign val="superscript"/>
      <sz val="10"/>
      <color rgb="FF000000"/>
      <name val="Calibri"/>
      <family val="2"/>
      <scheme val="minor"/>
    </font>
    <font>
      <i/>
      <vertAlign val="superscript"/>
      <sz val="10"/>
      <color rgb="FF000000"/>
      <name val="Calibri"/>
      <family val="2"/>
      <scheme val="minor"/>
    </font>
    <font>
      <b/>
      <sz val="9"/>
      <name val="Calibri"/>
      <family val="2"/>
      <scheme val="minor"/>
    </font>
    <font>
      <b/>
      <sz val="9"/>
      <color rgb="FF000000"/>
      <name val="Calibri"/>
      <family val="2"/>
      <scheme val="minor"/>
    </font>
    <font>
      <i/>
      <sz val="9"/>
      <color theme="1"/>
      <name val="Calibri"/>
      <family val="2"/>
      <scheme val="minor"/>
    </font>
    <font>
      <sz val="16"/>
      <color theme="1"/>
      <name val="Arial"/>
      <family val="2"/>
    </font>
    <font>
      <i/>
      <u/>
      <sz val="10"/>
      <color rgb="FF0070C0"/>
      <name val="Calibri"/>
      <family val="2"/>
    </font>
    <font>
      <u/>
      <sz val="10"/>
      <color theme="1"/>
      <name val="Calibri"/>
      <family val="2"/>
      <scheme val="minor"/>
    </font>
    <font>
      <b/>
      <sz val="10"/>
      <color rgb="FF231F20"/>
      <name val="Calibri"/>
      <family val="2"/>
    </font>
    <font>
      <b/>
      <sz val="9"/>
      <color rgb="FFFF0000"/>
      <name val="Calibri"/>
      <family val="2"/>
    </font>
    <font>
      <vertAlign val="superscript"/>
      <sz val="10"/>
      <color rgb="FF231F20"/>
      <name val="Calibri"/>
      <family val="2"/>
    </font>
    <font>
      <vertAlign val="superscript"/>
      <sz val="10"/>
      <name val="Calibri"/>
      <family val="2"/>
    </font>
    <font>
      <sz val="12"/>
      <name val="Calibri Light"/>
      <family val="1"/>
      <scheme val="major"/>
    </font>
    <font>
      <sz val="10"/>
      <color theme="1"/>
      <name val="Calibri Light"/>
      <family val="1"/>
      <scheme val="major"/>
    </font>
    <font>
      <sz val="9"/>
      <color theme="1"/>
      <name val="Calibri"/>
      <family val="2"/>
    </font>
    <font>
      <sz val="9"/>
      <color theme="1"/>
      <name val="Wingdings"/>
      <charset val="2"/>
    </font>
    <font>
      <sz val="11"/>
      <color rgb="FF1F497D"/>
      <name val="Calibri"/>
      <family val="2"/>
      <scheme val="minor"/>
    </font>
    <font>
      <vertAlign val="superscript"/>
      <sz val="11"/>
      <color rgb="FF231F20"/>
      <name val="Calibri"/>
      <family val="2"/>
    </font>
    <font>
      <i/>
      <vertAlign val="superscript"/>
      <sz val="9"/>
      <color theme="1"/>
      <name val="Calibri"/>
      <family val="2"/>
      <scheme val="minor"/>
    </font>
    <font>
      <b/>
      <sz val="10"/>
      <color rgb="FF000000"/>
      <name val="Calibri"/>
      <family val="2"/>
      <scheme val="minor"/>
    </font>
    <font>
      <i/>
      <vertAlign val="superscript"/>
      <sz val="10"/>
      <color theme="1"/>
      <name val="Calibri"/>
      <family val="2"/>
      <scheme val="minor"/>
    </font>
    <font>
      <sz val="11"/>
      <color theme="1"/>
      <name val="AvenirNext LT Pro Regular"/>
      <family val="2"/>
    </font>
    <font>
      <vertAlign val="superscript"/>
      <sz val="11"/>
      <color theme="1"/>
      <name val="Calibri"/>
      <family val="2"/>
      <scheme val="minor"/>
    </font>
    <font>
      <b/>
      <i/>
      <u/>
      <sz val="11"/>
      <color rgb="FFFF0000"/>
      <name val="Calibri"/>
      <family val="2"/>
      <scheme val="minor"/>
    </font>
    <font>
      <i/>
      <vertAlign val="superscript"/>
      <sz val="9"/>
      <name val="Calibri"/>
      <family val="2"/>
    </font>
    <font>
      <u/>
      <sz val="11"/>
      <name val="Calibri"/>
      <family val="2"/>
    </font>
    <font>
      <b/>
      <sz val="11"/>
      <color rgb="FF000000"/>
      <name val="Calibri"/>
      <family val="2"/>
    </font>
    <font>
      <b/>
      <sz val="10"/>
      <color rgb="FF000000"/>
      <name val="Calibri"/>
      <family val="2"/>
    </font>
    <font>
      <vertAlign val="superscript"/>
      <sz val="9"/>
      <name val="Calibri"/>
      <family val="2"/>
    </font>
    <font>
      <vertAlign val="superscript"/>
      <sz val="9"/>
      <name val="Calibri"/>
      <family val="2"/>
      <scheme val="minor"/>
    </font>
    <font>
      <sz val="9"/>
      <color rgb="FF000000"/>
      <name val="Calibri"/>
      <family val="2"/>
      <scheme val="minor"/>
    </font>
    <font>
      <sz val="9"/>
      <color rgb="FF000000"/>
      <name val="Calibri"/>
      <family val="2"/>
    </font>
    <font>
      <i/>
      <sz val="9"/>
      <color rgb="FFFF0000"/>
      <name val="Calibri"/>
      <family val="2"/>
    </font>
    <font>
      <i/>
      <sz val="10"/>
      <color rgb="FFFF0000"/>
      <name val="Calibri"/>
      <family val="2"/>
    </font>
    <font>
      <i/>
      <sz val="9"/>
      <color rgb="FFFF0000"/>
      <name val="Calibri"/>
      <family val="2"/>
      <scheme val="minor"/>
    </font>
    <font>
      <sz val="10"/>
      <color rgb="FFFF0000"/>
      <name val="Calibri"/>
      <family val="2"/>
    </font>
    <font>
      <strike/>
      <sz val="9"/>
      <name val="Calibri"/>
      <family val="2"/>
      <scheme val="minor"/>
    </font>
    <font>
      <u/>
      <sz val="9"/>
      <name val="Calibri"/>
      <family val="2"/>
      <scheme val="minor"/>
    </font>
    <font>
      <b/>
      <u/>
      <sz val="9"/>
      <name val="Calibri"/>
      <family val="2"/>
      <scheme val="minor"/>
    </font>
    <font>
      <b/>
      <vertAlign val="superscript"/>
      <sz val="9"/>
      <name val="Calibri"/>
      <family val="2"/>
      <scheme val="minor"/>
    </font>
    <font>
      <i/>
      <u/>
      <sz val="10"/>
      <color theme="1"/>
      <name val="Calibri"/>
      <family val="2"/>
      <scheme val="minor"/>
    </font>
    <font>
      <strike/>
      <sz val="11"/>
      <color theme="1"/>
      <name val="Calibri"/>
      <family val="2"/>
      <scheme val="minor"/>
    </font>
    <font>
      <u/>
      <sz val="11"/>
      <color theme="1"/>
      <name val="Calibri"/>
      <family val="2"/>
      <scheme val="minor"/>
    </font>
    <font>
      <strike/>
      <sz val="9"/>
      <color theme="1"/>
      <name val="Calibri"/>
      <family val="2"/>
      <scheme val="minor"/>
    </font>
    <font>
      <b/>
      <strike/>
      <sz val="9"/>
      <color theme="1"/>
      <name val="Calibri"/>
      <family val="2"/>
      <scheme val="minor"/>
    </font>
    <font>
      <b/>
      <strike/>
      <sz val="9"/>
      <name val="Calibri"/>
      <family val="2"/>
    </font>
    <font>
      <strike/>
      <sz val="10"/>
      <name val="Calibri"/>
      <family val="2"/>
      <scheme val="minor"/>
    </font>
    <font>
      <strike/>
      <sz val="12"/>
      <name val="Calibri Light"/>
      <family val="1"/>
      <scheme val="major"/>
    </font>
    <font>
      <sz val="10"/>
      <color rgb="FFFF0000"/>
      <name val="Times New Roman"/>
      <family val="1"/>
    </font>
    <font>
      <u/>
      <sz val="10"/>
      <color theme="1"/>
      <name val="Times New Roman"/>
      <family val="1"/>
    </font>
    <font>
      <i/>
      <u/>
      <sz val="10"/>
      <color theme="1"/>
      <name val="Calibri"/>
      <family val="2"/>
    </font>
    <font>
      <sz val="10"/>
      <name val="Times New Roman"/>
      <family val="1"/>
    </font>
    <font>
      <sz val="9"/>
      <color indexed="81"/>
      <name val="Tahoma"/>
      <charset val="1"/>
    </font>
    <font>
      <b/>
      <sz val="9"/>
      <color indexed="81"/>
      <name val="Tahoma"/>
      <charset val="1"/>
    </font>
    <font>
      <vertAlign val="superscript"/>
      <sz val="9"/>
      <color theme="1"/>
      <name val="Calibri"/>
      <family val="2"/>
      <scheme val="minor"/>
    </font>
    <font>
      <i/>
      <vertAlign val="superscript"/>
      <sz val="11"/>
      <color theme="1"/>
      <name val="Calibri"/>
      <family val="2"/>
      <scheme val="minor"/>
    </font>
    <font>
      <i/>
      <sz val="11"/>
      <color rgb="FFFF0000"/>
      <name val="Calibri"/>
      <family val="2"/>
      <scheme val="minor"/>
    </font>
    <font>
      <u/>
      <sz val="9"/>
      <color indexed="81"/>
      <name val="Tahoma"/>
      <family val="2"/>
    </font>
    <font>
      <i/>
      <sz val="9"/>
      <color rgb="FF000000"/>
      <name val="Calibri"/>
      <family val="2"/>
      <scheme val="minor"/>
    </font>
    <font>
      <i/>
      <vertAlign val="superscript"/>
      <sz val="9"/>
      <color rgb="FF000000"/>
      <name val="Calibri"/>
      <family val="2"/>
      <scheme val="minor"/>
    </font>
    <font>
      <strike/>
      <sz val="10"/>
      <color theme="1"/>
      <name val="Calibri"/>
      <family val="2"/>
      <scheme val="minor"/>
    </font>
    <font>
      <b/>
      <i/>
      <strike/>
      <sz val="11"/>
      <color rgb="FFFF0000"/>
      <name val="Calibri"/>
      <family val="2"/>
      <scheme val="minor"/>
    </font>
    <font>
      <b/>
      <i/>
      <strike/>
      <sz val="11"/>
      <color theme="1"/>
      <name val="Calibri"/>
      <family val="2"/>
      <scheme val="minor"/>
    </font>
  </fonts>
  <fills count="21">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AA4A5F"/>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style="thin">
        <color rgb="FF231F2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231F20"/>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231F20"/>
      </right>
      <top style="thin">
        <color rgb="FF231F20"/>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s>
  <cellStyleXfs count="15">
    <xf numFmtId="0" fontId="0" fillId="0" borderId="0"/>
    <xf numFmtId="0" fontId="36" fillId="0" borderId="0"/>
    <xf numFmtId="0" fontId="40" fillId="0" borderId="0"/>
    <xf numFmtId="0" fontId="42" fillId="0" borderId="0"/>
    <xf numFmtId="0" fontId="10" fillId="0" borderId="0"/>
    <xf numFmtId="0" fontId="8" fillId="0" borderId="0"/>
    <xf numFmtId="0" fontId="62" fillId="0" borderId="0"/>
    <xf numFmtId="0" fontId="7" fillId="0" borderId="0"/>
    <xf numFmtId="0" fontId="36" fillId="0" borderId="0"/>
    <xf numFmtId="0" fontId="7" fillId="0" borderId="0"/>
    <xf numFmtId="0" fontId="5" fillId="0" borderId="0"/>
    <xf numFmtId="0" fontId="5" fillId="0" borderId="0"/>
    <xf numFmtId="0" fontId="36" fillId="0" borderId="0"/>
    <xf numFmtId="0" fontId="5" fillId="0" borderId="0"/>
    <xf numFmtId="0" fontId="5" fillId="0" borderId="0"/>
  </cellStyleXfs>
  <cellXfs count="648">
    <xf numFmtId="0" fontId="0" fillId="0" borderId="0" xfId="0"/>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xf>
    <xf numFmtId="0" fontId="15" fillId="0" borderId="0" xfId="0" applyFont="1" applyFill="1" applyBorder="1" applyAlignment="1">
      <alignment horizontal="left" vertical="top"/>
    </xf>
    <xf numFmtId="0" fontId="20" fillId="0" borderId="0" xfId="0" applyFont="1"/>
    <xf numFmtId="0" fontId="20" fillId="0" borderId="0" xfId="0" applyFont="1" applyAlignment="1">
      <alignment horizontal="center" vertical="center"/>
    </xf>
    <xf numFmtId="0" fontId="20" fillId="0" borderId="0" xfId="0" applyFont="1" applyBorder="1"/>
    <xf numFmtId="0" fontId="21"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20" fillId="0" borderId="0" xfId="0" applyFont="1" applyFill="1" applyBorder="1" applyAlignment="1">
      <alignment horizontal="center" vertical="center"/>
    </xf>
    <xf numFmtId="0" fontId="20" fillId="0" borderId="0" xfId="0" applyFont="1" applyFill="1" applyBorder="1"/>
    <xf numFmtId="0" fontId="20" fillId="0" borderId="0" xfId="0" applyFont="1" applyFill="1" applyBorder="1" applyAlignment="1">
      <alignment horizontal="center"/>
    </xf>
    <xf numFmtId="0" fontId="20" fillId="0" borderId="0" xfId="0" applyFont="1" applyFill="1" applyBorder="1" applyAlignment="1">
      <alignment horizontal="left" vertical="top" wrapText="1"/>
    </xf>
    <xf numFmtId="0" fontId="20" fillId="0" borderId="0" xfId="0" applyFont="1" applyFill="1"/>
    <xf numFmtId="0" fontId="42" fillId="0" borderId="0" xfId="3" applyFill="1" applyBorder="1" applyAlignment="1">
      <alignment horizontal="left" vertical="top"/>
    </xf>
    <xf numFmtId="0" fontId="34" fillId="0" borderId="0" xfId="3" applyFont="1" applyFill="1" applyBorder="1" applyAlignment="1">
      <alignment horizontal="left" vertical="top"/>
    </xf>
    <xf numFmtId="0" fontId="38" fillId="0" borderId="0" xfId="3" applyFont="1" applyFill="1" applyBorder="1" applyAlignment="1">
      <alignment horizontal="left" vertical="top"/>
    </xf>
    <xf numFmtId="0" fontId="42" fillId="0" borderId="0" xfId="3" applyFill="1" applyBorder="1" applyAlignment="1">
      <alignment horizontal="left" vertical="center"/>
    </xf>
    <xf numFmtId="0" fontId="42" fillId="0" borderId="0" xfId="3" applyFill="1" applyBorder="1" applyAlignment="1">
      <alignment horizontal="center" vertical="center"/>
    </xf>
    <xf numFmtId="0" fontId="36" fillId="0" borderId="0" xfId="1" applyFill="1" applyBorder="1" applyAlignment="1">
      <alignment horizontal="left" vertical="top"/>
    </xf>
    <xf numFmtId="0" fontId="36" fillId="0" borderId="0" xfId="1" applyFill="1" applyBorder="1" applyAlignment="1">
      <alignment horizontal="center" vertical="top"/>
    </xf>
    <xf numFmtId="0" fontId="44" fillId="0" borderId="0" xfId="3" applyFont="1" applyFill="1" applyBorder="1" applyAlignment="1">
      <alignment vertical="center" wrapText="1"/>
    </xf>
    <xf numFmtId="0" fontId="39" fillId="0" borderId="0" xfId="3" applyFont="1" applyFill="1" applyBorder="1" applyAlignment="1">
      <alignment horizontal="right" vertical="center" wrapText="1"/>
    </xf>
    <xf numFmtId="0" fontId="44" fillId="0" borderId="0" xfId="3" applyFont="1" applyFill="1" applyBorder="1" applyAlignment="1">
      <alignment horizontal="left" vertical="center" wrapText="1"/>
    </xf>
    <xf numFmtId="0" fontId="0" fillId="0" borderId="0" xfId="0" applyFill="1" applyBorder="1"/>
    <xf numFmtId="0" fontId="49" fillId="6" borderId="0" xfId="2" applyFont="1" applyFill="1"/>
    <xf numFmtId="0" fontId="20" fillId="0" borderId="0" xfId="0" applyFont="1" applyFill="1" applyBorder="1" applyAlignment="1"/>
    <xf numFmtId="0" fontId="51" fillId="0" borderId="0" xfId="0" applyFont="1" applyBorder="1" applyAlignment="1">
      <alignment horizontal="center" vertical="center"/>
    </xf>
    <xf numFmtId="0" fontId="20" fillId="0" borderId="0" xfId="0" applyFont="1" applyBorder="1"/>
    <xf numFmtId="0" fontId="52" fillId="8" borderId="0" xfId="4" applyFont="1" applyFill="1"/>
    <xf numFmtId="0" fontId="10" fillId="0" borderId="0" xfId="4"/>
    <xf numFmtId="0" fontId="10" fillId="0" borderId="0" xfId="4" applyFill="1"/>
    <xf numFmtId="0" fontId="10" fillId="0" borderId="0" xfId="4" applyAlignment="1">
      <alignment horizontal="center"/>
    </xf>
    <xf numFmtId="0" fontId="46" fillId="0" borderId="0" xfId="1" applyFont="1" applyFill="1" applyBorder="1" applyAlignment="1">
      <alignment horizontal="center" vertical="top" wrapText="1"/>
    </xf>
    <xf numFmtId="0" fontId="57" fillId="0" borderId="0" xfId="1" applyFont="1" applyFill="1" applyBorder="1" applyAlignment="1">
      <alignment horizontal="left" vertical="top"/>
    </xf>
    <xf numFmtId="0" fontId="20" fillId="0" borderId="0" xfId="0" applyFont="1" applyBorder="1"/>
    <xf numFmtId="0" fontId="20" fillId="0" borderId="15" xfId="0" applyFont="1" applyBorder="1" applyAlignment="1"/>
    <xf numFmtId="0" fontId="20" fillId="0" borderId="1" xfId="0" applyFont="1" applyBorder="1" applyAlignment="1"/>
    <xf numFmtId="0" fontId="20" fillId="0" borderId="0" xfId="0" applyFont="1" applyBorder="1" applyAlignment="1">
      <alignment horizontal="right"/>
    </xf>
    <xf numFmtId="0" fontId="9" fillId="0" borderId="0" xfId="4" applyFont="1"/>
    <xf numFmtId="0" fontId="9" fillId="0" borderId="0" xfId="4" applyFont="1" applyFill="1"/>
    <xf numFmtId="0" fontId="61" fillId="0" borderId="0" xfId="0" applyFont="1"/>
    <xf numFmtId="0" fontId="22" fillId="0" borderId="0" xfId="0" applyFont="1" applyFill="1" applyBorder="1" applyAlignment="1">
      <alignment vertical="top"/>
    </xf>
    <xf numFmtId="0" fontId="50" fillId="0" borderId="0" xfId="0" applyFont="1" applyFill="1" applyBorder="1" applyAlignment="1">
      <alignment vertical="top" wrapText="1"/>
    </xf>
    <xf numFmtId="0" fontId="7" fillId="0" borderId="0" xfId="4" applyFont="1"/>
    <xf numFmtId="0" fontId="7" fillId="0" borderId="0" xfId="4" applyFont="1" applyFill="1"/>
    <xf numFmtId="0" fontId="0" fillId="0" borderId="0" xfId="0" applyFill="1"/>
    <xf numFmtId="0" fontId="0" fillId="0" borderId="0" xfId="0"/>
    <xf numFmtId="0" fontId="65" fillId="0" borderId="0" xfId="0" applyFont="1" applyAlignment="1">
      <alignment vertical="top" wrapText="1"/>
    </xf>
    <xf numFmtId="0" fontId="69" fillId="0" borderId="0" xfId="0" applyFont="1" applyBorder="1" applyAlignment="1">
      <alignment vertical="center" wrapText="1"/>
    </xf>
    <xf numFmtId="0" fontId="0" fillId="0" borderId="1" xfId="0" applyFont="1" applyBorder="1" applyAlignment="1">
      <alignment horizontal="center" vertical="top" wrapText="1"/>
    </xf>
    <xf numFmtId="0" fontId="12" fillId="0" borderId="0" xfId="0" applyFont="1" applyFill="1" applyBorder="1" applyAlignment="1">
      <alignment horizontal="left" vertical="top"/>
    </xf>
    <xf numFmtId="0" fontId="0" fillId="12" borderId="0" xfId="0" applyFill="1"/>
    <xf numFmtId="0" fontId="0" fillId="10" borderId="0" xfId="0" applyFill="1"/>
    <xf numFmtId="0" fontId="0" fillId="5" borderId="0" xfId="0" applyFill="1"/>
    <xf numFmtId="0" fontId="51" fillId="11" borderId="18" xfId="0" applyFont="1" applyFill="1" applyBorder="1" applyAlignment="1">
      <alignment horizontal="center" vertical="center"/>
    </xf>
    <xf numFmtId="0" fontId="51" fillId="11" borderId="1" xfId="0" applyFont="1" applyFill="1" applyBorder="1" applyAlignment="1">
      <alignment horizontal="center" vertical="center"/>
    </xf>
    <xf numFmtId="49" fontId="20" fillId="0" borderId="2" xfId="0" applyNumberFormat="1" applyFont="1" applyFill="1" applyBorder="1" applyAlignment="1">
      <alignment horizontal="center" vertical="center"/>
    </xf>
    <xf numFmtId="0" fontId="20" fillId="10" borderId="2" xfId="0" applyFont="1" applyFill="1" applyBorder="1" applyAlignment="1">
      <alignment horizontal="right" vertical="center"/>
    </xf>
    <xf numFmtId="0" fontId="20" fillId="12" borderId="2" xfId="0" applyFont="1" applyFill="1" applyBorder="1"/>
    <xf numFmtId="0" fontId="0" fillId="0" borderId="0" xfId="0" applyFill="1" applyAlignment="1">
      <alignment horizontal="center"/>
    </xf>
    <xf numFmtId="0" fontId="20" fillId="12" borderId="13" xfId="0" applyFont="1" applyFill="1" applyBorder="1"/>
    <xf numFmtId="0" fontId="20" fillId="12" borderId="12" xfId="0" applyFont="1" applyFill="1" applyBorder="1"/>
    <xf numFmtId="49" fontId="26" fillId="0" borderId="2" xfId="3" applyNumberFormat="1" applyFont="1" applyFill="1" applyBorder="1" applyAlignment="1">
      <alignment horizontal="center" vertical="center"/>
    </xf>
    <xf numFmtId="0" fontId="0" fillId="0" borderId="0" xfId="0" applyFont="1"/>
    <xf numFmtId="0" fontId="70" fillId="0" borderId="13" xfId="0" applyFont="1" applyFill="1" applyBorder="1" applyAlignment="1">
      <alignment horizontal="left" vertical="top"/>
    </xf>
    <xf numFmtId="0" fontId="0" fillId="0" borderId="13" xfId="0" applyFont="1" applyFill="1" applyBorder="1" applyAlignment="1">
      <alignment horizontal="left" vertical="top"/>
    </xf>
    <xf numFmtId="0" fontId="71" fillId="0" borderId="13" xfId="0" applyFont="1" applyFill="1" applyBorder="1" applyAlignment="1">
      <alignment horizontal="right" vertical="center"/>
    </xf>
    <xf numFmtId="0" fontId="71" fillId="0" borderId="12" xfId="0" applyFont="1" applyFill="1" applyBorder="1" applyAlignment="1">
      <alignment horizontal="right" vertical="center"/>
    </xf>
    <xf numFmtId="0" fontId="71" fillId="0" borderId="12" xfId="0" applyFont="1" applyFill="1" applyBorder="1" applyAlignment="1">
      <alignment horizontal="left" vertical="center"/>
    </xf>
    <xf numFmtId="0" fontId="58" fillId="0" borderId="0" xfId="0" applyFont="1" applyBorder="1"/>
    <xf numFmtId="3" fontId="58" fillId="13" borderId="2" xfId="3" applyNumberFormat="1" applyFont="1" applyFill="1" applyBorder="1" applyAlignment="1">
      <alignment horizontal="center" vertical="center" wrapText="1"/>
    </xf>
    <xf numFmtId="0" fontId="20" fillId="12" borderId="2" xfId="0" applyFont="1" applyFill="1" applyBorder="1" applyAlignment="1">
      <alignment horizontal="left" vertical="top" wrapText="1"/>
    </xf>
    <xf numFmtId="0" fontId="50" fillId="0" borderId="0" xfId="0" applyFont="1" applyFill="1" applyBorder="1" applyAlignment="1">
      <alignment horizontal="left" vertical="top" wrapText="1"/>
    </xf>
    <xf numFmtId="0" fontId="58" fillId="0" borderId="0" xfId="0" applyFont="1" applyFill="1"/>
    <xf numFmtId="0" fontId="20" fillId="5" borderId="2" xfId="0" applyFont="1" applyFill="1" applyBorder="1" applyAlignment="1">
      <alignment horizontal="left" vertical="top" wrapText="1"/>
    </xf>
    <xf numFmtId="0" fontId="0" fillId="13" borderId="0" xfId="0" applyFill="1" applyAlignment="1">
      <alignment horizontal="center"/>
    </xf>
    <xf numFmtId="0" fontId="46" fillId="12" borderId="2" xfId="1" applyFont="1" applyFill="1" applyBorder="1" applyAlignment="1">
      <alignment horizontal="center" vertical="top" wrapText="1"/>
    </xf>
    <xf numFmtId="0" fontId="65" fillId="0" borderId="0" xfId="0" applyFont="1" applyFill="1" applyBorder="1" applyAlignment="1">
      <alignment horizontal="center" vertical="center"/>
    </xf>
    <xf numFmtId="0" fontId="65" fillId="0" borderId="0" xfId="0" applyFont="1" applyFill="1" applyBorder="1" applyAlignment="1">
      <alignment horizontal="center" vertical="center" wrapText="1"/>
    </xf>
    <xf numFmtId="0" fontId="6" fillId="0" borderId="0" xfId="4" applyFont="1"/>
    <xf numFmtId="0" fontId="6" fillId="0" borderId="0" xfId="4" applyFont="1" applyFill="1"/>
    <xf numFmtId="0" fontId="20" fillId="13" borderId="13" xfId="0" applyFont="1" applyFill="1" applyBorder="1"/>
    <xf numFmtId="0" fontId="20" fillId="13" borderId="12" xfId="0" applyFont="1" applyFill="1" applyBorder="1"/>
    <xf numFmtId="0" fontId="20" fillId="13" borderId="2" xfId="0" applyFont="1" applyFill="1" applyBorder="1"/>
    <xf numFmtId="0" fontId="51" fillId="11" borderId="11" xfId="0" applyFont="1" applyFill="1" applyBorder="1" applyAlignment="1">
      <alignment horizontal="center" vertical="center"/>
    </xf>
    <xf numFmtId="0" fontId="51" fillId="11" borderId="15" xfId="0" applyFont="1" applyFill="1" applyBorder="1" applyAlignment="1">
      <alignment horizontal="center" vertical="center"/>
    </xf>
    <xf numFmtId="0" fontId="51" fillId="0" borderId="1" xfId="0" applyFont="1" applyFill="1" applyBorder="1" applyAlignment="1">
      <alignment horizontal="center" vertical="center"/>
    </xf>
    <xf numFmtId="0" fontId="74" fillId="12" borderId="2" xfId="0" applyFont="1" applyFill="1" applyBorder="1" applyAlignment="1">
      <alignment horizontal="center" vertical="center"/>
    </xf>
    <xf numFmtId="49" fontId="0" fillId="0" borderId="0" xfId="0" applyNumberFormat="1" applyFont="1" applyFill="1" applyBorder="1" applyAlignment="1">
      <alignment vertical="center"/>
    </xf>
    <xf numFmtId="0" fontId="29" fillId="0" borderId="0" xfId="0" applyFont="1" applyFill="1" applyBorder="1" applyAlignment="1">
      <alignment wrapText="1"/>
    </xf>
    <xf numFmtId="0" fontId="23" fillId="0" borderId="0" xfId="0" applyFont="1" applyFill="1" applyBorder="1" applyAlignment="1"/>
    <xf numFmtId="0" fontId="0" fillId="0" borderId="0" xfId="0" applyBorder="1"/>
    <xf numFmtId="0" fontId="51" fillId="12" borderId="18" xfId="0" applyFont="1" applyFill="1" applyBorder="1" applyAlignment="1">
      <alignment horizontal="center" vertical="center"/>
    </xf>
    <xf numFmtId="0" fontId="78" fillId="0" borderId="0" xfId="0" applyFont="1"/>
    <xf numFmtId="49" fontId="26" fillId="0" borderId="2" xfId="3" applyNumberFormat="1" applyFont="1" applyFill="1" applyBorder="1" applyAlignment="1">
      <alignment horizontal="center" vertical="center" wrapText="1"/>
    </xf>
    <xf numFmtId="0" fontId="18" fillId="0" borderId="2" xfId="3" applyFont="1" applyFill="1" applyBorder="1" applyAlignment="1">
      <alignment horizontal="center" vertical="center" wrapText="1"/>
    </xf>
    <xf numFmtId="0" fontId="22" fillId="0" borderId="2" xfId="8" applyFont="1" applyFill="1" applyBorder="1" applyAlignment="1">
      <alignment horizontal="center" vertical="center" wrapText="1"/>
    </xf>
    <xf numFmtId="0" fontId="18" fillId="0" borderId="2" xfId="8" applyFont="1" applyFill="1" applyBorder="1" applyAlignment="1">
      <alignment horizontal="center" vertical="center" wrapText="1"/>
    </xf>
    <xf numFmtId="0" fontId="28" fillId="0" borderId="2" xfId="3" applyFont="1" applyFill="1" applyBorder="1" applyAlignment="1">
      <alignment horizontal="center" vertical="center" wrapText="1"/>
    </xf>
    <xf numFmtId="0" fontId="33" fillId="0" borderId="2" xfId="3" quotePrefix="1" applyFont="1" applyFill="1" applyBorder="1" applyAlignment="1">
      <alignment horizontal="center" vertical="center" wrapText="1"/>
    </xf>
    <xf numFmtId="3" fontId="60" fillId="4" borderId="2" xfId="3" applyNumberFormat="1" applyFont="1" applyFill="1" applyBorder="1" applyAlignment="1">
      <alignment horizontal="center" vertical="center" wrapText="1"/>
    </xf>
    <xf numFmtId="3" fontId="80" fillId="0" borderId="2" xfId="3" applyNumberFormat="1" applyFont="1" applyFill="1" applyBorder="1" applyAlignment="1">
      <alignment horizontal="center" vertical="center" wrapText="1"/>
    </xf>
    <xf numFmtId="0" fontId="35" fillId="4" borderId="2" xfId="3" applyFont="1" applyFill="1" applyBorder="1" applyAlignment="1">
      <alignment horizontal="center" vertical="center" wrapText="1"/>
    </xf>
    <xf numFmtId="0" fontId="21" fillId="4" borderId="2" xfId="0" applyFont="1" applyFill="1" applyBorder="1" applyAlignment="1">
      <alignment vertical="top"/>
    </xf>
    <xf numFmtId="0" fontId="21" fillId="4" borderId="2" xfId="0" applyFont="1" applyFill="1" applyBorder="1" applyAlignment="1">
      <alignment horizontal="right" vertical="top"/>
    </xf>
    <xf numFmtId="0" fontId="47" fillId="0" borderId="15" xfId="1" applyFont="1" applyFill="1" applyBorder="1" applyAlignment="1">
      <alignment horizontal="right" vertical="center" wrapText="1"/>
    </xf>
    <xf numFmtId="0" fontId="34" fillId="0" borderId="2" xfId="1" applyFont="1" applyFill="1" applyBorder="1" applyAlignment="1">
      <alignment horizontal="center" vertical="top"/>
    </xf>
    <xf numFmtId="0" fontId="83" fillId="5" borderId="2" xfId="1" applyFont="1" applyFill="1" applyBorder="1" applyAlignment="1">
      <alignment horizontal="center" vertical="top" wrapText="1"/>
    </xf>
    <xf numFmtId="164" fontId="46" fillId="4" borderId="2" xfId="1" applyNumberFormat="1" applyFont="1" applyFill="1" applyBorder="1" applyAlignment="1">
      <alignment horizontal="center" vertical="top" wrapText="1"/>
    </xf>
    <xf numFmtId="0" fontId="82" fillId="12" borderId="2" xfId="1" applyFont="1" applyFill="1" applyBorder="1" applyAlignment="1">
      <alignment horizontal="center" vertical="center" wrapText="1"/>
    </xf>
    <xf numFmtId="0" fontId="45" fillId="0" borderId="0" xfId="1" applyFont="1" applyFill="1" applyBorder="1" applyAlignment="1">
      <alignment horizontal="left" vertical="top" wrapText="1"/>
    </xf>
    <xf numFmtId="0" fontId="86" fillId="0" borderId="0" xfId="1" applyFont="1" applyFill="1" applyBorder="1" applyAlignment="1">
      <alignment vertical="center" wrapText="1"/>
    </xf>
    <xf numFmtId="165" fontId="30" fillId="0" borderId="0" xfId="1" applyNumberFormat="1" applyFont="1" applyFill="1" applyBorder="1" applyAlignment="1">
      <alignment vertical="top" wrapText="1"/>
    </xf>
    <xf numFmtId="0" fontId="5" fillId="0" borderId="0" xfId="4" applyFont="1"/>
    <xf numFmtId="0" fontId="5" fillId="0" borderId="0" xfId="4" applyFont="1" applyFill="1"/>
    <xf numFmtId="0" fontId="65" fillId="0" borderId="0" xfId="0" applyFont="1" applyFill="1" applyBorder="1" applyAlignment="1">
      <alignment vertical="center" wrapText="1"/>
    </xf>
    <xf numFmtId="0" fontId="0" fillId="0" borderId="0" xfId="0" applyFill="1" applyBorder="1" applyAlignment="1"/>
    <xf numFmtId="0" fontId="67" fillId="0" borderId="0" xfId="0" applyFont="1" applyFill="1" applyBorder="1" applyAlignment="1">
      <alignment vertical="center"/>
    </xf>
    <xf numFmtId="0" fontId="65" fillId="0" borderId="0" xfId="0" applyFont="1" applyFill="1" applyBorder="1" applyAlignment="1">
      <alignment vertical="center"/>
    </xf>
    <xf numFmtId="0" fontId="64" fillId="0" borderId="0" xfId="0" applyFont="1" applyFill="1" applyBorder="1" applyAlignment="1">
      <alignment vertical="center" wrapText="1"/>
    </xf>
    <xf numFmtId="0" fontId="64" fillId="0" borderId="0" xfId="0" applyFont="1" applyFill="1" applyBorder="1" applyAlignment="1">
      <alignment vertical="center"/>
    </xf>
    <xf numFmtId="0" fontId="0" fillId="0" borderId="0" xfId="0" applyFill="1" applyBorder="1" applyAlignment="1">
      <alignment horizontal="center" vertical="center"/>
    </xf>
    <xf numFmtId="0" fontId="66" fillId="0" borderId="0" xfId="0" applyFont="1" applyFill="1" applyBorder="1" applyAlignment="1">
      <alignment horizontal="center" vertical="center"/>
    </xf>
    <xf numFmtId="0" fontId="72" fillId="0" borderId="0" xfId="0" applyFont="1" applyFill="1" applyBorder="1" applyAlignment="1">
      <alignment horizontal="center" vertical="center"/>
    </xf>
    <xf numFmtId="0" fontId="20" fillId="0" borderId="0" xfId="0" applyFont="1" applyFill="1" applyBorder="1" applyAlignment="1">
      <alignment vertical="center"/>
    </xf>
    <xf numFmtId="0" fontId="64" fillId="13" borderId="2" xfId="0" applyFont="1" applyFill="1" applyBorder="1" applyAlignment="1">
      <alignment vertical="center" wrapText="1"/>
    </xf>
    <xf numFmtId="0" fontId="64" fillId="12" borderId="2" xfId="0" applyFont="1" applyFill="1" applyBorder="1" applyAlignment="1">
      <alignment horizontal="center" vertical="center"/>
    </xf>
    <xf numFmtId="0" fontId="68" fillId="9" borderId="13" xfId="0" applyFont="1" applyFill="1" applyBorder="1" applyAlignment="1"/>
    <xf numFmtId="0" fontId="68" fillId="9" borderId="12" xfId="0" applyFont="1" applyFill="1" applyBorder="1" applyAlignment="1"/>
    <xf numFmtId="0" fontId="11" fillId="9" borderId="10" xfId="0" applyFont="1" applyFill="1" applyBorder="1" applyAlignment="1"/>
    <xf numFmtId="0" fontId="11" fillId="9" borderId="13" xfId="0" applyFont="1" applyFill="1" applyBorder="1" applyAlignment="1"/>
    <xf numFmtId="0" fontId="68" fillId="0" borderId="0" xfId="0" applyFont="1" applyFill="1" applyBorder="1" applyAlignment="1"/>
    <xf numFmtId="49" fontId="20" fillId="0" borderId="0" xfId="0" applyNumberFormat="1" applyFont="1" applyFill="1" applyBorder="1" applyAlignment="1"/>
    <xf numFmtId="0" fontId="82" fillId="0" borderId="2" xfId="1" applyFont="1" applyFill="1" applyBorder="1" applyAlignment="1">
      <alignment horizontal="center" vertical="center" wrapText="1"/>
    </xf>
    <xf numFmtId="0" fontId="82" fillId="0" borderId="4" xfId="1" applyFont="1" applyFill="1" applyBorder="1" applyAlignment="1">
      <alignment horizontal="center" vertical="center" wrapText="1"/>
    </xf>
    <xf numFmtId="0" fontId="24" fillId="12" borderId="4" xfId="2" applyFont="1" applyFill="1" applyBorder="1" applyAlignment="1">
      <alignment horizontal="center" vertical="top" wrapText="1"/>
    </xf>
    <xf numFmtId="0" fontId="47" fillId="0" borderId="0" xfId="1" applyFont="1" applyFill="1" applyBorder="1" applyAlignment="1">
      <alignment horizontal="right" vertical="center" wrapText="1"/>
    </xf>
    <xf numFmtId="0" fontId="74" fillId="4" borderId="2" xfId="0" applyFont="1" applyFill="1" applyBorder="1" applyAlignment="1">
      <alignment horizontal="center" vertical="center" wrapText="1"/>
    </xf>
    <xf numFmtId="165" fontId="30" fillId="15" borderId="0" xfId="1" applyNumberFormat="1" applyFont="1" applyFill="1" applyBorder="1" applyAlignment="1">
      <alignment horizontal="center" vertical="center" wrapText="1"/>
    </xf>
    <xf numFmtId="164" fontId="30" fillId="14" borderId="0" xfId="1" applyNumberFormat="1" applyFont="1" applyFill="1" applyBorder="1" applyAlignment="1">
      <alignment horizontal="center" vertical="center" wrapText="1"/>
    </xf>
    <xf numFmtId="0" fontId="73" fillId="0" borderId="0" xfId="0" applyFont="1" applyFill="1" applyBorder="1" applyAlignment="1">
      <alignment vertical="top" wrapText="1"/>
    </xf>
    <xf numFmtId="0" fontId="20" fillId="5" borderId="2" xfId="0" applyFont="1" applyFill="1" applyBorder="1"/>
    <xf numFmtId="0" fontId="30" fillId="0" borderId="0" xfId="1" applyFont="1" applyFill="1" applyBorder="1" applyAlignment="1">
      <alignment horizontal="center" vertical="center" wrapText="1"/>
    </xf>
    <xf numFmtId="0" fontId="63" fillId="5" borderId="2" xfId="0" applyFont="1" applyFill="1" applyBorder="1" applyAlignment="1">
      <alignment horizontal="center" vertical="center" wrapText="1"/>
    </xf>
    <xf numFmtId="0" fontId="20" fillId="12" borderId="2" xfId="0" applyFont="1" applyFill="1" applyBorder="1" applyAlignment="1">
      <alignment horizontal="center" vertical="center" wrapText="1"/>
    </xf>
    <xf numFmtId="0" fontId="20" fillId="4" borderId="2"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73" fillId="4" borderId="6" xfId="0" applyFont="1" applyFill="1" applyBorder="1" applyAlignment="1">
      <alignment horizontal="center" vertical="center" wrapText="1"/>
    </xf>
    <xf numFmtId="0" fontId="60" fillId="4" borderId="6" xfId="0" applyFont="1" applyFill="1" applyBorder="1" applyAlignment="1">
      <alignment horizontal="left" vertical="top" wrapText="1"/>
    </xf>
    <xf numFmtId="0" fontId="60" fillId="4" borderId="2" xfId="0" applyFont="1" applyFill="1" applyBorder="1"/>
    <xf numFmtId="0" fontId="93" fillId="5" borderId="2" xfId="1" applyFont="1" applyFill="1" applyBorder="1" applyAlignment="1">
      <alignment horizontal="center" vertical="center" wrapText="1"/>
    </xf>
    <xf numFmtId="0" fontId="60" fillId="13" borderId="2" xfId="3" applyFont="1" applyFill="1" applyBorder="1" applyAlignment="1">
      <alignment horizontal="center" vertical="center" wrapText="1"/>
    </xf>
    <xf numFmtId="0" fontId="74" fillId="0" borderId="0" xfId="0" applyFont="1"/>
    <xf numFmtId="0" fontId="23" fillId="0" borderId="0" xfId="0" applyFont="1" applyFill="1" applyAlignment="1">
      <alignment horizontal="right"/>
    </xf>
    <xf numFmtId="0" fontId="0" fillId="0" borderId="0" xfId="0" applyAlignment="1">
      <alignment horizontal="left"/>
    </xf>
    <xf numFmtId="0" fontId="34" fillId="0" borderId="2" xfId="1" applyFont="1" applyFill="1" applyBorder="1" applyAlignment="1">
      <alignment horizontal="center" vertical="top"/>
    </xf>
    <xf numFmtId="0" fontId="60" fillId="13" borderId="2" xfId="0" applyFont="1" applyFill="1" applyBorder="1" applyAlignment="1">
      <alignment horizontal="center" vertical="center" wrapText="1"/>
    </xf>
    <xf numFmtId="0" fontId="0" fillId="0" borderId="0" xfId="0"/>
    <xf numFmtId="0" fontId="20" fillId="0" borderId="0" xfId="0" applyFont="1"/>
    <xf numFmtId="0" fontId="0" fillId="0" borderId="0" xfId="0" applyFill="1" applyBorder="1"/>
    <xf numFmtId="0" fontId="0" fillId="0" borderId="0" xfId="0" applyFill="1"/>
    <xf numFmtId="0" fontId="0" fillId="12" borderId="0" xfId="0" applyFill="1"/>
    <xf numFmtId="0" fontId="0" fillId="10" borderId="0" xfId="0" applyFill="1"/>
    <xf numFmtId="0" fontId="0" fillId="5" borderId="0" xfId="0" applyFill="1"/>
    <xf numFmtId="0" fontId="59" fillId="0" borderId="0" xfId="0" applyFont="1" applyFill="1" applyBorder="1" applyAlignment="1">
      <alignment vertical="top" wrapText="1"/>
    </xf>
    <xf numFmtId="0" fontId="21" fillId="0" borderId="0" xfId="0" applyFont="1" applyFill="1" applyBorder="1" applyAlignment="1">
      <alignment vertical="top" wrapText="1"/>
    </xf>
    <xf numFmtId="0" fontId="51" fillId="0" borderId="2" xfId="0" applyFont="1" applyBorder="1" applyAlignment="1">
      <alignment horizontal="center" vertical="center"/>
    </xf>
    <xf numFmtId="0" fontId="20" fillId="0" borderId="2" xfId="0" applyFont="1" applyBorder="1" applyAlignment="1">
      <alignment horizontal="left" vertical="center"/>
    </xf>
    <xf numFmtId="0" fontId="20" fillId="0" borderId="2" xfId="0" applyFont="1" applyBorder="1" applyAlignment="1">
      <alignment wrapText="1"/>
    </xf>
    <xf numFmtId="0" fontId="89" fillId="0" borderId="2" xfId="0" applyFont="1" applyBorder="1" applyAlignment="1">
      <alignment horizontal="center" vertical="center"/>
    </xf>
    <xf numFmtId="0" fontId="20" fillId="0" borderId="2" xfId="0" applyFont="1" applyBorder="1" applyAlignment="1">
      <alignment horizontal="left" vertical="center" wrapText="1"/>
    </xf>
    <xf numFmtId="0" fontId="51" fillId="12" borderId="2" xfId="0" applyFont="1" applyFill="1" applyBorder="1" applyAlignment="1">
      <alignment horizontal="center" vertical="center"/>
    </xf>
    <xf numFmtId="0" fontId="0" fillId="5" borderId="2" xfId="0" applyFill="1" applyBorder="1" applyAlignment="1"/>
    <xf numFmtId="0" fontId="67" fillId="5" borderId="2" xfId="0" applyFont="1" applyFill="1" applyBorder="1" applyAlignment="1">
      <alignment vertical="center"/>
    </xf>
    <xf numFmtId="0" fontId="65" fillId="5" borderId="2" xfId="0" applyFont="1" applyFill="1" applyBorder="1" applyAlignment="1">
      <alignment vertical="center" wrapText="1"/>
    </xf>
    <xf numFmtId="0" fontId="11" fillId="0" borderId="0" xfId="0" applyFont="1"/>
    <xf numFmtId="0" fontId="96" fillId="6" borderId="0" xfId="2" applyFont="1" applyFill="1"/>
    <xf numFmtId="0" fontId="46" fillId="12" borderId="2" xfId="1" applyFont="1" applyFill="1" applyBorder="1" applyAlignment="1">
      <alignment horizontal="center" vertical="top" wrapText="1"/>
    </xf>
    <xf numFmtId="0" fontId="98" fillId="12" borderId="12" xfId="0" applyFont="1" applyFill="1" applyBorder="1" applyAlignment="1">
      <alignment horizontal="center" vertical="center"/>
    </xf>
    <xf numFmtId="0" fontId="34" fillId="0" borderId="2" xfId="1" applyFont="1" applyFill="1" applyBorder="1" applyAlignment="1">
      <alignment horizontal="center" vertical="top" wrapText="1"/>
    </xf>
    <xf numFmtId="0" fontId="100" fillId="0" borderId="0" xfId="0" applyFont="1"/>
    <xf numFmtId="0" fontId="58" fillId="0" borderId="0" xfId="0" applyFont="1"/>
    <xf numFmtId="0" fontId="34" fillId="15" borderId="0" xfId="3" applyFont="1" applyFill="1" applyBorder="1" applyAlignment="1">
      <alignment horizontal="left" vertical="top"/>
    </xf>
    <xf numFmtId="49" fontId="20" fillId="0" borderId="0" xfId="2" applyNumberFormat="1" applyFont="1" applyFill="1" applyBorder="1" applyAlignment="1"/>
    <xf numFmtId="0" fontId="49" fillId="0" borderId="0" xfId="2" applyFont="1" applyFill="1" applyBorder="1"/>
    <xf numFmtId="0" fontId="20" fillId="0" borderId="0" xfId="2" applyFont="1" applyFill="1" applyBorder="1" applyAlignment="1">
      <alignment vertical="top"/>
    </xf>
    <xf numFmtId="0" fontId="24" fillId="0" borderId="0" xfId="2" applyFont="1" applyFill="1" applyBorder="1" applyAlignment="1"/>
    <xf numFmtId="0" fontId="24" fillId="0" borderId="0" xfId="2" applyFont="1" applyFill="1" applyBorder="1"/>
    <xf numFmtId="0" fontId="52" fillId="11" borderId="0" xfId="4" applyFont="1" applyFill="1"/>
    <xf numFmtId="0" fontId="4" fillId="0" borderId="0" xfId="4" applyFont="1"/>
    <xf numFmtId="0" fontId="4" fillId="0" borderId="0" xfId="4" applyFont="1" applyFill="1"/>
    <xf numFmtId="0" fontId="20" fillId="15" borderId="0" xfId="0" applyFont="1" applyFill="1"/>
    <xf numFmtId="0" fontId="0" fillId="15" borderId="0" xfId="0" applyFill="1"/>
    <xf numFmtId="0" fontId="97" fillId="15" borderId="0" xfId="2" applyFont="1" applyFill="1"/>
    <xf numFmtId="0" fontId="97" fillId="6" borderId="0" xfId="2" applyFont="1" applyFill="1"/>
    <xf numFmtId="0" fontId="103" fillId="0" borderId="0" xfId="1" applyFont="1" applyFill="1" applyBorder="1" applyAlignment="1">
      <alignment horizontal="right" vertical="top"/>
    </xf>
    <xf numFmtId="165" fontId="30" fillId="17" borderId="0" xfId="1" applyNumberFormat="1" applyFont="1" applyFill="1" applyBorder="1" applyAlignment="1">
      <alignment horizontal="center" vertical="center" wrapText="1"/>
    </xf>
    <xf numFmtId="165" fontId="30" fillId="17" borderId="17" xfId="1" applyNumberFormat="1" applyFont="1" applyFill="1" applyBorder="1" applyAlignment="1">
      <alignment horizontal="center" vertical="center" wrapText="1"/>
    </xf>
    <xf numFmtId="0" fontId="3" fillId="0" borderId="0" xfId="4" applyFont="1"/>
    <xf numFmtId="0" fontId="34" fillId="0" borderId="0" xfId="1" applyFont="1" applyFill="1" applyBorder="1" applyAlignment="1">
      <alignment horizontal="center" vertical="top"/>
    </xf>
    <xf numFmtId="0" fontId="21" fillId="4" borderId="10" xfId="0" applyFont="1" applyFill="1" applyBorder="1" applyAlignment="1">
      <alignment vertical="top"/>
    </xf>
    <xf numFmtId="0" fontId="21" fillId="4" borderId="13" xfId="0" applyFont="1" applyFill="1" applyBorder="1" applyAlignment="1">
      <alignment vertical="top"/>
    </xf>
    <xf numFmtId="0" fontId="21" fillId="4" borderId="12" xfId="0" applyFont="1" applyFill="1" applyBorder="1" applyAlignment="1">
      <alignment vertical="top"/>
    </xf>
    <xf numFmtId="49" fontId="20" fillId="3" borderId="2" xfId="0" applyNumberFormat="1" applyFont="1" applyFill="1" applyBorder="1" applyAlignment="1">
      <alignment horizontal="center"/>
    </xf>
    <xf numFmtId="0" fontId="87" fillId="3" borderId="2" xfId="1" applyFont="1" applyFill="1" applyBorder="1" applyAlignment="1">
      <alignment horizontal="center" vertical="center"/>
    </xf>
    <xf numFmtId="0" fontId="77" fillId="0" borderId="0" xfId="0" applyFont="1" applyAlignment="1">
      <alignment horizontal="right"/>
    </xf>
    <xf numFmtId="0" fontId="78" fillId="0" borderId="0" xfId="0" applyFont="1" applyAlignment="1">
      <alignment horizontal="right"/>
    </xf>
    <xf numFmtId="0" fontId="2" fillId="0" borderId="0" xfId="4" applyFont="1" applyFill="1"/>
    <xf numFmtId="0" fontId="27" fillId="0" borderId="2" xfId="0" applyFont="1" applyFill="1" applyBorder="1" applyAlignment="1">
      <alignment horizontal="center" vertical="center" wrapText="1"/>
    </xf>
    <xf numFmtId="0" fontId="1" fillId="0" borderId="0" xfId="4" applyFont="1" applyFill="1"/>
    <xf numFmtId="0" fontId="105" fillId="0" borderId="0" xfId="0" applyFont="1"/>
    <xf numFmtId="0" fontId="60" fillId="12" borderId="2" xfId="0" applyFont="1" applyFill="1" applyBorder="1" applyAlignment="1">
      <alignment horizontal="center" vertical="center" wrapText="1"/>
    </xf>
    <xf numFmtId="165" fontId="30" fillId="0" borderId="0" xfId="1" applyNumberFormat="1" applyFont="1" applyFill="1" applyBorder="1" applyAlignment="1">
      <alignment horizontal="center" vertical="center" wrapText="1"/>
    </xf>
    <xf numFmtId="0" fontId="20" fillId="3" borderId="0" xfId="0" applyFont="1" applyFill="1" applyAlignment="1">
      <alignment horizontal="center" vertical="center"/>
    </xf>
    <xf numFmtId="0" fontId="27" fillId="3" borderId="2" xfId="0" applyFont="1" applyFill="1" applyBorder="1" applyAlignment="1">
      <alignment horizontal="center" vertical="center" wrapText="1"/>
    </xf>
    <xf numFmtId="49" fontId="0" fillId="0" borderId="10" xfId="0" applyNumberFormat="1" applyFont="1" applyFill="1" applyBorder="1" applyAlignment="1">
      <alignment horizontal="center" vertical="center"/>
    </xf>
    <xf numFmtId="0" fontId="29" fillId="0" borderId="12" xfId="0" applyFont="1" applyFill="1" applyBorder="1" applyAlignment="1">
      <alignment horizontal="center" vertical="center" wrapText="1"/>
    </xf>
    <xf numFmtId="0" fontId="51" fillId="0" borderId="10" xfId="0" applyFont="1" applyFill="1" applyBorder="1" applyAlignment="1">
      <alignment horizontal="center" vertical="center"/>
    </xf>
    <xf numFmtId="0" fontId="98" fillId="12" borderId="2" xfId="0" applyFont="1" applyFill="1" applyBorder="1" applyAlignment="1">
      <alignment horizontal="center" vertical="center"/>
    </xf>
    <xf numFmtId="0" fontId="74" fillId="12" borderId="12" xfId="0" applyFont="1" applyFill="1" applyBorder="1" applyAlignment="1"/>
    <xf numFmtId="0" fontId="20" fillId="3" borderId="12" xfId="0" applyFont="1" applyFill="1" applyBorder="1" applyAlignment="1">
      <alignment horizontal="center" vertical="center" wrapText="1"/>
    </xf>
    <xf numFmtId="0" fontId="23" fillId="16" borderId="6" xfId="0" applyFont="1" applyFill="1" applyBorder="1" applyAlignment="1">
      <alignment horizontal="center" vertical="center" wrapText="1"/>
    </xf>
    <xf numFmtId="0" fontId="32" fillId="0" borderId="2" xfId="3" applyFont="1" applyFill="1" applyBorder="1" applyAlignment="1">
      <alignment horizontal="center" vertical="center" wrapText="1"/>
    </xf>
    <xf numFmtId="49" fontId="48" fillId="3" borderId="2" xfId="1" applyNumberFormat="1" applyFont="1" applyFill="1" applyBorder="1" applyAlignment="1">
      <alignment horizontal="center" vertical="top" wrapText="1"/>
    </xf>
    <xf numFmtId="49" fontId="48" fillId="3" borderId="2" xfId="1" applyNumberFormat="1" applyFont="1" applyFill="1" applyBorder="1" applyAlignment="1">
      <alignment horizontal="center" vertical="center" wrapText="1"/>
    </xf>
    <xf numFmtId="0" fontId="114" fillId="3" borderId="2" xfId="1" applyFont="1" applyFill="1" applyBorder="1" applyAlignment="1">
      <alignment horizontal="center" vertical="center"/>
    </xf>
    <xf numFmtId="49" fontId="115" fillId="3" borderId="2" xfId="1" applyNumberFormat="1" applyFont="1" applyFill="1" applyBorder="1" applyAlignment="1">
      <alignment horizontal="center" vertical="top" wrapText="1"/>
    </xf>
    <xf numFmtId="49" fontId="115" fillId="3" borderId="2" xfId="1" applyNumberFormat="1" applyFont="1" applyFill="1" applyBorder="1" applyAlignment="1">
      <alignment horizontal="center" vertical="center" wrapText="1"/>
    </xf>
    <xf numFmtId="164" fontId="116" fillId="4" borderId="2" xfId="1" applyNumberFormat="1" applyFont="1" applyFill="1" applyBorder="1" applyAlignment="1">
      <alignment horizontal="center" vertical="top" wrapText="1"/>
    </xf>
    <xf numFmtId="164" fontId="117" fillId="4" borderId="2" xfId="1" applyNumberFormat="1" applyFont="1" applyFill="1" applyBorder="1" applyAlignment="1">
      <alignment horizontal="center" vertical="top" wrapText="1"/>
    </xf>
    <xf numFmtId="49" fontId="20" fillId="3" borderId="2" xfId="2" applyNumberFormat="1" applyFont="1" applyFill="1" applyBorder="1" applyAlignment="1">
      <alignment horizontal="center"/>
    </xf>
    <xf numFmtId="49" fontId="18" fillId="3" borderId="2" xfId="0" applyNumberFormat="1" applyFont="1" applyFill="1" applyBorder="1" applyAlignment="1">
      <alignment horizontal="center" vertical="center" wrapText="1"/>
    </xf>
    <xf numFmtId="0" fontId="20" fillId="3" borderId="2" xfId="0" applyFont="1" applyFill="1" applyBorder="1" applyAlignment="1">
      <alignment horizontal="center" vertical="center" wrapText="1"/>
    </xf>
    <xf numFmtId="0" fontId="11" fillId="0" borderId="0" xfId="0" applyFont="1" applyFill="1" applyAlignment="1">
      <alignment horizontal="right"/>
    </xf>
    <xf numFmtId="0" fontId="20" fillId="4" borderId="2" xfId="0" applyFont="1" applyFill="1" applyBorder="1" applyAlignment="1">
      <alignment horizontal="center" vertical="center"/>
    </xf>
    <xf numFmtId="49" fontId="17" fillId="3" borderId="2" xfId="0" applyNumberFormat="1" applyFont="1" applyFill="1" applyBorder="1" applyAlignment="1">
      <alignment horizontal="center" vertical="center" wrapText="1"/>
    </xf>
    <xf numFmtId="0" fontId="60" fillId="16" borderId="2" xfId="0" applyFont="1" applyFill="1" applyBorder="1" applyAlignment="1">
      <alignment horizontal="center" vertical="center" wrapText="1"/>
    </xf>
    <xf numFmtId="0" fontId="63" fillId="16" borderId="2" xfId="0" applyFont="1" applyFill="1" applyBorder="1" applyAlignment="1">
      <alignment horizontal="center" vertical="center" wrapText="1"/>
    </xf>
    <xf numFmtId="0" fontId="20" fillId="16" borderId="2" xfId="0" applyFont="1" applyFill="1" applyBorder="1" applyAlignment="1">
      <alignment horizontal="center" vertical="center" wrapText="1"/>
    </xf>
    <xf numFmtId="0" fontId="23" fillId="16" borderId="2" xfId="0" applyFont="1" applyFill="1" applyBorder="1" applyAlignment="1">
      <alignment vertical="center" wrapText="1"/>
    </xf>
    <xf numFmtId="0" fontId="27" fillId="16" borderId="2" xfId="0" applyFont="1" applyFill="1" applyBorder="1" applyAlignment="1">
      <alignment horizontal="center" vertical="center" wrapText="1"/>
    </xf>
    <xf numFmtId="0" fontId="60" fillId="4" borderId="2" xfId="0" applyFont="1" applyFill="1" applyBorder="1" applyAlignment="1">
      <alignment wrapText="1"/>
    </xf>
    <xf numFmtId="0" fontId="103" fillId="0" borderId="0" xfId="1" applyFont="1" applyFill="1" applyBorder="1" applyAlignment="1">
      <alignment horizontal="right" vertical="center"/>
    </xf>
    <xf numFmtId="164" fontId="26" fillId="4" borderId="2" xfId="1" applyNumberFormat="1" applyFont="1" applyFill="1" applyBorder="1" applyAlignment="1">
      <alignment horizontal="center" vertical="center" wrapText="1"/>
    </xf>
    <xf numFmtId="0" fontId="20" fillId="3" borderId="2" xfId="0" applyFont="1" applyFill="1" applyBorder="1" applyAlignment="1">
      <alignment horizontal="center" vertical="center"/>
    </xf>
    <xf numFmtId="49" fontId="27" fillId="0" borderId="0" xfId="0" applyNumberFormat="1" applyFont="1"/>
    <xf numFmtId="0" fontId="27" fillId="0" borderId="0" xfId="0" applyFont="1"/>
    <xf numFmtId="0" fontId="23" fillId="0" borderId="0" xfId="0" applyFont="1"/>
    <xf numFmtId="0" fontId="34" fillId="15" borderId="0" xfId="1" applyFont="1" applyFill="1" applyBorder="1" applyAlignment="1">
      <alignment horizontal="left" vertical="top"/>
    </xf>
    <xf numFmtId="0" fontId="34" fillId="0" borderId="0" xfId="1" applyFont="1" applyFill="1" applyBorder="1" applyAlignment="1">
      <alignment horizontal="left" vertical="top"/>
    </xf>
    <xf numFmtId="0" fontId="20" fillId="18" borderId="11" xfId="2" applyFont="1" applyFill="1" applyBorder="1"/>
    <xf numFmtId="0" fontId="24" fillId="18" borderId="15" xfId="2" applyFont="1" applyFill="1" applyBorder="1"/>
    <xf numFmtId="49" fontId="20" fillId="18" borderId="16" xfId="2" applyNumberFormat="1" applyFont="1" applyFill="1" applyBorder="1" applyAlignment="1"/>
    <xf numFmtId="0" fontId="88" fillId="18" borderId="8" xfId="2" applyFont="1" applyFill="1" applyBorder="1"/>
    <xf numFmtId="0" fontId="19" fillId="18" borderId="0" xfId="2" applyFont="1" applyFill="1" applyBorder="1"/>
    <xf numFmtId="0" fontId="24" fillId="18" borderId="0" xfId="2" applyFont="1" applyFill="1" applyBorder="1"/>
    <xf numFmtId="0" fontId="20" fillId="18" borderId="9" xfId="2" applyFont="1" applyFill="1" applyBorder="1" applyAlignment="1">
      <alignment vertical="top"/>
    </xf>
    <xf numFmtId="0" fontId="118" fillId="5" borderId="2" xfId="2" applyFont="1" applyFill="1" applyBorder="1" applyAlignment="1">
      <alignment horizontal="left" vertical="center" wrapText="1"/>
    </xf>
    <xf numFmtId="0" fontId="49" fillId="18" borderId="15" xfId="2" applyFont="1" applyFill="1" applyBorder="1"/>
    <xf numFmtId="0" fontId="49" fillId="18" borderId="16" xfId="2" applyFont="1" applyFill="1" applyBorder="1"/>
    <xf numFmtId="0" fontId="49" fillId="18" borderId="0" xfId="2" applyFont="1" applyFill="1" applyBorder="1"/>
    <xf numFmtId="0" fontId="49" fillId="18" borderId="9" xfId="2" applyFont="1" applyFill="1" applyBorder="1"/>
    <xf numFmtId="164" fontId="30" fillId="14" borderId="0" xfId="1" applyNumberFormat="1" applyFont="1" applyFill="1" applyBorder="1" applyAlignment="1">
      <alignment vertical="top"/>
    </xf>
    <xf numFmtId="0" fontId="58" fillId="13" borderId="2" xfId="0" applyFont="1" applyFill="1" applyBorder="1" applyAlignment="1">
      <alignment horizontal="center" vertical="center" wrapText="1"/>
    </xf>
    <xf numFmtId="0" fontId="119" fillId="4" borderId="6" xfId="0" applyFont="1" applyFill="1" applyBorder="1" applyAlignment="1">
      <alignment horizontal="center" vertical="center" wrapText="1"/>
    </xf>
    <xf numFmtId="0" fontId="58" fillId="4" borderId="6" xfId="0" applyFont="1" applyFill="1" applyBorder="1" applyAlignment="1">
      <alignment horizontal="left" vertical="top" wrapText="1"/>
    </xf>
    <xf numFmtId="0" fontId="58" fillId="4" borderId="2" xfId="0" applyFont="1" applyFill="1" applyBorder="1"/>
    <xf numFmtId="0" fontId="36" fillId="19" borderId="11" xfId="1" applyFill="1" applyBorder="1" applyAlignment="1">
      <alignment horizontal="center" vertical="top"/>
    </xf>
    <xf numFmtId="164" fontId="46" fillId="19" borderId="16" xfId="1" applyNumberFormat="1" applyFont="1" applyFill="1" applyBorder="1" applyAlignment="1">
      <alignment horizontal="center" vertical="top" wrapText="1"/>
    </xf>
    <xf numFmtId="164" fontId="46" fillId="4" borderId="4" xfId="1" applyNumberFormat="1" applyFont="1" applyFill="1" applyBorder="1" applyAlignment="1">
      <alignment horizontal="center" vertical="top" wrapText="1"/>
    </xf>
    <xf numFmtId="0" fontId="36" fillId="19" borderId="8" xfId="1" applyFill="1" applyBorder="1" applyAlignment="1">
      <alignment horizontal="center" vertical="top"/>
    </xf>
    <xf numFmtId="164" fontId="46" fillId="19" borderId="9" xfId="1" applyNumberFormat="1" applyFont="1" applyFill="1" applyBorder="1" applyAlignment="1">
      <alignment horizontal="center" vertical="top" wrapText="1"/>
    </xf>
    <xf numFmtId="0" fontId="57" fillId="0" borderId="15" xfId="1" applyFont="1" applyFill="1" applyBorder="1" applyAlignment="1">
      <alignment vertical="top" wrapText="1"/>
    </xf>
    <xf numFmtId="0" fontId="57" fillId="0" borderId="1" xfId="1" applyFont="1" applyFill="1" applyBorder="1" applyAlignment="1">
      <alignment vertical="top" wrapText="1"/>
    </xf>
    <xf numFmtId="0" fontId="83" fillId="5" borderId="2" xfId="1" applyFont="1" applyFill="1" applyBorder="1" applyAlignment="1">
      <alignment horizontal="center" vertical="center" wrapText="1"/>
    </xf>
    <xf numFmtId="164" fontId="30" fillId="14" borderId="0" xfId="1" applyNumberFormat="1" applyFont="1" applyFill="1" applyBorder="1" applyAlignment="1">
      <alignment horizontal="center" vertical="center"/>
    </xf>
    <xf numFmtId="0" fontId="20" fillId="0" borderId="0" xfId="2" applyFont="1" applyFill="1" applyBorder="1" applyAlignment="1">
      <alignment vertical="center"/>
    </xf>
    <xf numFmtId="0" fontId="34" fillId="15" borderId="0" xfId="1" applyFont="1" applyFill="1" applyBorder="1" applyAlignment="1">
      <alignment horizontal="center" vertical="top"/>
    </xf>
    <xf numFmtId="164" fontId="46" fillId="7" borderId="10" xfId="1" applyNumberFormat="1" applyFont="1" applyFill="1" applyBorder="1" applyAlignment="1">
      <alignment horizontal="center" vertical="top" wrapText="1"/>
    </xf>
    <xf numFmtId="0" fontId="36" fillId="7" borderId="13" xfId="1" applyFill="1" applyBorder="1" applyAlignment="1">
      <alignment horizontal="left" vertical="top"/>
    </xf>
    <xf numFmtId="0" fontId="36" fillId="7" borderId="12" xfId="1" applyFill="1" applyBorder="1" applyAlignment="1">
      <alignment horizontal="left" vertical="top"/>
    </xf>
    <xf numFmtId="0" fontId="57" fillId="20" borderId="0" xfId="1" applyFont="1" applyFill="1" applyBorder="1" applyAlignment="1">
      <alignment horizontal="left" vertical="top"/>
    </xf>
    <xf numFmtId="0" fontId="36" fillId="20" borderId="0" xfId="1" applyFill="1" applyBorder="1" applyAlignment="1">
      <alignment horizontal="left" vertical="top"/>
    </xf>
    <xf numFmtId="0" fontId="125" fillId="20" borderId="1" xfId="0" applyFont="1" applyFill="1" applyBorder="1" applyAlignment="1"/>
    <xf numFmtId="0" fontId="120" fillId="20" borderId="1" xfId="0" applyFont="1" applyFill="1" applyBorder="1" applyAlignment="1">
      <alignment vertical="center"/>
    </xf>
    <xf numFmtId="0" fontId="127" fillId="20" borderId="1" xfId="0" applyFont="1" applyFill="1" applyBorder="1" applyAlignment="1">
      <alignment vertical="center" wrapText="1"/>
    </xf>
    <xf numFmtId="0" fontId="64" fillId="20" borderId="1" xfId="0" applyFont="1" applyFill="1" applyBorder="1" applyAlignment="1">
      <alignment vertical="center"/>
    </xf>
    <xf numFmtId="0" fontId="66" fillId="20" borderId="1" xfId="0" applyFont="1" applyFill="1" applyBorder="1" applyAlignment="1">
      <alignment horizontal="center" vertical="center"/>
    </xf>
    <xf numFmtId="0" fontId="0" fillId="6" borderId="0" xfId="0" applyFill="1"/>
    <xf numFmtId="0" fontId="0" fillId="6" borderId="1" xfId="0" applyFont="1" applyFill="1" applyBorder="1" applyAlignment="1">
      <alignment horizontal="center" vertical="top" wrapText="1"/>
    </xf>
    <xf numFmtId="0" fontId="11" fillId="6" borderId="13" xfId="0" applyFont="1" applyFill="1" applyBorder="1" applyAlignment="1"/>
    <xf numFmtId="0" fontId="0" fillId="20" borderId="0" xfId="0" applyFill="1" applyBorder="1" applyAlignment="1"/>
    <xf numFmtId="0" fontId="0" fillId="20" borderId="0" xfId="0" applyFill="1" applyBorder="1" applyAlignment="1">
      <alignment vertical="center"/>
    </xf>
    <xf numFmtId="0" fontId="67" fillId="20" borderId="0" xfId="0" applyFont="1" applyFill="1" applyBorder="1" applyAlignment="1">
      <alignment vertical="center"/>
    </xf>
    <xf numFmtId="0" fontId="65" fillId="20" borderId="0" xfId="0" applyFont="1" applyFill="1" applyBorder="1" applyAlignment="1">
      <alignment vertical="center"/>
    </xf>
    <xf numFmtId="0" fontId="20" fillId="20" borderId="0" xfId="0" applyFont="1" applyFill="1"/>
    <xf numFmtId="0" fontId="60" fillId="20" borderId="2" xfId="0" applyFont="1" applyFill="1" applyBorder="1" applyAlignment="1">
      <alignment horizontal="center" vertical="center" wrapText="1"/>
    </xf>
    <xf numFmtId="0" fontId="58" fillId="20" borderId="2" xfId="0" applyFont="1" applyFill="1" applyBorder="1" applyAlignment="1">
      <alignment horizontal="center" vertical="center" wrapText="1"/>
    </xf>
    <xf numFmtId="0" fontId="132" fillId="20" borderId="0" xfId="1" applyFont="1" applyFill="1" applyBorder="1" applyAlignment="1">
      <alignment horizontal="left" vertical="top"/>
    </xf>
    <xf numFmtId="0" fontId="49" fillId="6" borderId="0" xfId="2" applyFont="1" applyFill="1" applyBorder="1"/>
    <xf numFmtId="0" fontId="120" fillId="6" borderId="0" xfId="2" applyFont="1" applyFill="1" applyBorder="1" applyAlignment="1">
      <alignment horizontal="center" vertical="center"/>
    </xf>
    <xf numFmtId="0" fontId="131" fillId="6" borderId="0" xfId="2" applyFont="1" applyFill="1" applyBorder="1"/>
    <xf numFmtId="0" fontId="96" fillId="6" borderId="0" xfId="2" applyFont="1" applyFill="1" applyBorder="1"/>
    <xf numFmtId="0" fontId="128" fillId="6" borderId="0" xfId="2" applyFont="1" applyFill="1" applyBorder="1" applyAlignment="1">
      <alignment horizontal="center" vertical="center" wrapText="1"/>
    </xf>
    <xf numFmtId="49" fontId="18" fillId="3" borderId="2" xfId="0" applyNumberFormat="1"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20" borderId="2" xfId="0" applyFont="1" applyFill="1" applyBorder="1" applyAlignment="1">
      <alignment horizontal="left" vertical="top" wrapText="1"/>
    </xf>
    <xf numFmtId="164" fontId="30" fillId="6" borderId="0" xfId="1" applyNumberFormat="1" applyFont="1" applyFill="1" applyBorder="1" applyAlignment="1">
      <alignment horizontal="center" vertical="center" wrapText="1"/>
    </xf>
    <xf numFmtId="0" fontId="0" fillId="5" borderId="2" xfId="0" applyFill="1" applyBorder="1"/>
    <xf numFmtId="0" fontId="20" fillId="20" borderId="2" xfId="0" applyFont="1" applyFill="1" applyBorder="1" applyAlignment="1">
      <alignment horizontal="center" vertical="center" wrapText="1"/>
    </xf>
    <xf numFmtId="0" fontId="0" fillId="12" borderId="2" xfId="0" applyFill="1" applyBorder="1"/>
    <xf numFmtId="164" fontId="30" fillId="14" borderId="9" xfId="1" applyNumberFormat="1" applyFont="1" applyFill="1" applyBorder="1" applyAlignment="1">
      <alignment horizontal="center" vertical="center" wrapText="1"/>
    </xf>
    <xf numFmtId="0" fontId="50" fillId="20" borderId="18" xfId="0" applyFont="1" applyFill="1" applyBorder="1" applyAlignment="1"/>
    <xf numFmtId="0" fontId="0" fillId="13" borderId="0" xfId="0" applyFill="1" applyAlignment="1">
      <alignment horizontal="center"/>
    </xf>
    <xf numFmtId="0" fontId="8" fillId="0" borderId="0" xfId="5"/>
    <xf numFmtId="164" fontId="65" fillId="20" borderId="12" xfId="1" applyNumberFormat="1" applyFont="1" applyFill="1" applyBorder="1" applyAlignment="1">
      <alignment horizontal="center" vertical="center" wrapText="1"/>
    </xf>
    <xf numFmtId="164" fontId="65" fillId="20" borderId="2" xfId="1" applyNumberFormat="1" applyFont="1" applyFill="1" applyBorder="1" applyAlignment="1">
      <alignment horizontal="center" vertical="center" wrapText="1"/>
    </xf>
    <xf numFmtId="0" fontId="0" fillId="10" borderId="2" xfId="0" applyFill="1" applyBorder="1"/>
    <xf numFmtId="0" fontId="65" fillId="0" borderId="0" xfId="0" applyFont="1" applyBorder="1" applyAlignment="1">
      <alignment horizontal="center"/>
    </xf>
    <xf numFmtId="0" fontId="0" fillId="5" borderId="10" xfId="0" applyFill="1" applyBorder="1" applyAlignment="1"/>
    <xf numFmtId="0" fontId="0" fillId="5" borderId="13" xfId="0" applyFill="1" applyBorder="1" applyAlignment="1"/>
    <xf numFmtId="0" fontId="61" fillId="6" borderId="0" xfId="0" applyFont="1" applyFill="1" applyAlignment="1">
      <alignment horizontal="center"/>
    </xf>
    <xf numFmtId="49" fontId="115" fillId="3" borderId="10" xfId="1" applyNumberFormat="1" applyFont="1" applyFill="1" applyBorder="1" applyAlignment="1">
      <alignment horizontal="center" vertical="top" wrapText="1"/>
    </xf>
    <xf numFmtId="49" fontId="20" fillId="20" borderId="2" xfId="0" applyNumberFormat="1" applyFont="1" applyFill="1" applyBorder="1" applyAlignment="1">
      <alignment horizontal="center"/>
    </xf>
    <xf numFmtId="49" fontId="20" fillId="20" borderId="12" xfId="0" applyNumberFormat="1" applyFont="1" applyFill="1" applyBorder="1" applyAlignment="1">
      <alignment horizontal="center"/>
    </xf>
    <xf numFmtId="164" fontId="30" fillId="0" borderId="0" xfId="1" applyNumberFormat="1" applyFont="1" applyFill="1" applyBorder="1" applyAlignment="1">
      <alignment vertical="top"/>
    </xf>
    <xf numFmtId="0" fontId="36" fillId="20" borderId="0" xfId="1" applyFill="1" applyBorder="1" applyAlignment="1">
      <alignment horizontal="center" vertical="top"/>
    </xf>
    <xf numFmtId="165" fontId="30" fillId="20" borderId="0" xfId="1" applyNumberFormat="1" applyFont="1" applyFill="1" applyBorder="1" applyAlignment="1">
      <alignment horizontal="center" vertical="center" wrapText="1"/>
    </xf>
    <xf numFmtId="0" fontId="46" fillId="12" borderId="2" xfId="1" applyFont="1" applyFill="1" applyBorder="1" applyAlignment="1">
      <alignment vertical="top" wrapText="1"/>
    </xf>
    <xf numFmtId="0" fontId="46" fillId="12" borderId="6" xfId="1" applyFont="1" applyFill="1" applyBorder="1" applyAlignment="1">
      <alignment horizontal="center" vertical="top" wrapText="1"/>
    </xf>
    <xf numFmtId="0" fontId="82" fillId="20" borderId="2" xfId="1" applyFont="1" applyFill="1" applyBorder="1" applyAlignment="1">
      <alignment horizontal="center" vertical="center" wrapText="1"/>
    </xf>
    <xf numFmtId="0" fontId="66" fillId="20" borderId="0" xfId="0" applyFont="1" applyFill="1"/>
    <xf numFmtId="0" fontId="0" fillId="20" borderId="0" xfId="0" applyFill="1"/>
    <xf numFmtId="0" fontId="1" fillId="0" borderId="0" xfId="4" applyFont="1"/>
    <xf numFmtId="0" fontId="10" fillId="20" borderId="0" xfId="4" applyFill="1"/>
    <xf numFmtId="0" fontId="5" fillId="20" borderId="0" xfId="4" applyFont="1" applyFill="1"/>
    <xf numFmtId="0" fontId="10" fillId="20" borderId="0" xfId="4" applyFill="1" applyAlignment="1">
      <alignment wrapText="1"/>
    </xf>
    <xf numFmtId="0" fontId="11" fillId="0" borderId="0" xfId="0" applyFont="1" applyFill="1" applyAlignment="1">
      <alignment horizontal="right" vertical="center"/>
    </xf>
    <xf numFmtId="49" fontId="18" fillId="3" borderId="2" xfId="0" applyNumberFormat="1" applyFont="1" applyFill="1" applyBorder="1" applyAlignment="1">
      <alignment horizontal="center" vertical="center" wrapText="1"/>
    </xf>
    <xf numFmtId="0" fontId="34" fillId="20" borderId="2" xfId="1" applyFont="1" applyFill="1" applyBorder="1" applyAlignment="1">
      <alignment horizontal="center" vertical="top"/>
    </xf>
    <xf numFmtId="0" fontId="0" fillId="20" borderId="2" xfId="0" applyFill="1" applyBorder="1" applyAlignment="1">
      <alignment horizontal="center" wrapText="1"/>
    </xf>
    <xf numFmtId="0" fontId="0" fillId="20" borderId="2" xfId="0" applyFill="1" applyBorder="1" applyAlignment="1">
      <alignment horizontal="center"/>
    </xf>
    <xf numFmtId="0" fontId="140" fillId="20" borderId="2" xfId="0" applyFont="1" applyFill="1" applyBorder="1" applyAlignment="1">
      <alignment horizontal="center"/>
    </xf>
    <xf numFmtId="0" fontId="11" fillId="0" borderId="0" xfId="0" applyFont="1" applyFill="1" applyAlignment="1">
      <alignment vertical="center"/>
    </xf>
    <xf numFmtId="49" fontId="18" fillId="0" borderId="0" xfId="0" applyNumberFormat="1" applyFont="1" applyFill="1" applyBorder="1" applyAlignment="1">
      <alignment horizontal="center" vertical="center" wrapText="1"/>
    </xf>
    <xf numFmtId="0" fontId="50" fillId="20" borderId="0" xfId="0" applyFont="1" applyFill="1"/>
    <xf numFmtId="0" fontId="50" fillId="0" borderId="0" xfId="0" applyFont="1" applyFill="1"/>
    <xf numFmtId="0" fontId="34" fillId="20" borderId="0" xfId="3" applyFont="1" applyFill="1" applyBorder="1" applyAlignment="1">
      <alignment horizontal="left" vertical="top"/>
    </xf>
    <xf numFmtId="0" fontId="37" fillId="20" borderId="0" xfId="3" applyFont="1" applyFill="1" applyBorder="1" applyAlignment="1">
      <alignment horizontal="left" vertical="top"/>
    </xf>
    <xf numFmtId="0" fontId="42" fillId="20" borderId="0" xfId="3" applyFill="1" applyBorder="1" applyAlignment="1">
      <alignment horizontal="left" vertical="top"/>
    </xf>
    <xf numFmtId="0" fontId="42" fillId="20" borderId="0" xfId="3" applyFill="1" applyBorder="1" applyAlignment="1">
      <alignment horizontal="center" vertical="center"/>
    </xf>
    <xf numFmtId="0" fontId="42" fillId="20" borderId="0" xfId="3" applyFill="1" applyBorder="1" applyAlignment="1">
      <alignment horizontal="left" vertical="center"/>
    </xf>
    <xf numFmtId="0" fontId="23" fillId="0" borderId="0" xfId="0" applyFont="1" applyFill="1" applyAlignment="1">
      <alignment horizontal="right" vertical="center"/>
    </xf>
    <xf numFmtId="49" fontId="18" fillId="20" borderId="2" xfId="0" applyNumberFormat="1" applyFont="1" applyFill="1" applyBorder="1" applyAlignment="1">
      <alignment horizontal="center" vertical="center" wrapText="1"/>
    </xf>
    <xf numFmtId="0" fontId="0" fillId="13" borderId="0" xfId="0" applyFill="1" applyAlignment="1">
      <alignment horizontal="center"/>
    </xf>
    <xf numFmtId="0" fontId="59" fillId="0" borderId="10" xfId="0" applyFont="1" applyFill="1" applyBorder="1" applyAlignment="1">
      <alignment horizontal="left" vertical="top" wrapText="1"/>
    </xf>
    <xf numFmtId="0" fontId="59" fillId="0" borderId="13" xfId="0" applyFont="1" applyFill="1" applyBorder="1" applyAlignment="1">
      <alignment horizontal="left" vertical="top" wrapText="1"/>
    </xf>
    <xf numFmtId="0" fontId="59" fillId="0" borderId="12" xfId="0" applyFont="1" applyFill="1" applyBorder="1" applyAlignment="1">
      <alignment horizontal="left" vertical="top" wrapText="1"/>
    </xf>
    <xf numFmtId="0" fontId="16" fillId="0" borderId="0" xfId="0" applyFont="1" applyFill="1" applyBorder="1" applyAlignment="1">
      <alignment horizontal="right" vertical="center"/>
    </xf>
    <xf numFmtId="0" fontId="20" fillId="0" borderId="10" xfId="0" applyFont="1" applyBorder="1" applyAlignment="1">
      <alignment horizontal="right"/>
    </xf>
    <xf numFmtId="0" fontId="20" fillId="0" borderId="12" xfId="0" applyFont="1" applyBorder="1" applyAlignment="1">
      <alignment horizontal="right"/>
    </xf>
    <xf numFmtId="0" fontId="20" fillId="12" borderId="10" xfId="0" applyFont="1" applyFill="1" applyBorder="1"/>
    <xf numFmtId="0" fontId="20" fillId="12" borderId="13" xfId="0" applyFont="1" applyFill="1" applyBorder="1"/>
    <xf numFmtId="0" fontId="20" fillId="0" borderId="10" xfId="0" applyFont="1" applyBorder="1"/>
    <xf numFmtId="0" fontId="20" fillId="0" borderId="12" xfId="0" applyFont="1" applyBorder="1"/>
    <xf numFmtId="0" fontId="16" fillId="0" borderId="0" xfId="0" applyFont="1" applyFill="1" applyBorder="1" applyAlignment="1">
      <alignment horizontal="left" vertical="center"/>
    </xf>
    <xf numFmtId="0" fontId="20" fillId="13" borderId="10" xfId="0" applyFont="1" applyFill="1" applyBorder="1"/>
    <xf numFmtId="0" fontId="20" fillId="13" borderId="13" xfId="0" applyFont="1" applyFill="1" applyBorder="1"/>
    <xf numFmtId="0" fontId="21" fillId="2" borderId="3" xfId="0" applyFont="1" applyFill="1" applyBorder="1" applyAlignment="1">
      <alignment horizontal="left" vertical="top" wrapText="1"/>
    </xf>
    <xf numFmtId="0" fontId="22" fillId="2" borderId="7" xfId="0" applyFont="1" applyFill="1" applyBorder="1" applyAlignment="1">
      <alignment horizontal="left" vertical="top" wrapText="1"/>
    </xf>
    <xf numFmtId="0" fontId="22" fillId="2" borderId="14" xfId="0" applyFont="1" applyFill="1" applyBorder="1" applyAlignment="1">
      <alignment horizontal="left" vertical="top" wrapText="1"/>
    </xf>
    <xf numFmtId="0" fontId="20" fillId="0" borderId="2" xfId="0" applyFont="1" applyBorder="1"/>
    <xf numFmtId="0" fontId="20" fillId="11" borderId="2" xfId="0" applyFont="1" applyFill="1" applyBorder="1"/>
    <xf numFmtId="49" fontId="20" fillId="0" borderId="2" xfId="0" applyNumberFormat="1" applyFont="1" applyFill="1" applyBorder="1" applyAlignment="1">
      <alignment horizontal="center" vertical="center"/>
    </xf>
    <xf numFmtId="0" fontId="0" fillId="0" borderId="2" xfId="0" applyBorder="1" applyAlignment="1"/>
    <xf numFmtId="0" fontId="20" fillId="0" borderId="2" xfId="0" applyFont="1" applyBorder="1" applyAlignment="1">
      <alignment horizontal="left" vertical="center"/>
    </xf>
    <xf numFmtId="0" fontId="0" fillId="0" borderId="2" xfId="0" applyBorder="1" applyAlignment="1">
      <alignment vertical="center"/>
    </xf>
    <xf numFmtId="0" fontId="0" fillId="11" borderId="2" xfId="0" applyFill="1" applyBorder="1" applyAlignment="1">
      <alignment horizontal="center"/>
    </xf>
    <xf numFmtId="0" fontId="20" fillId="0" borderId="15" xfId="0" applyFont="1" applyBorder="1"/>
    <xf numFmtId="0" fontId="20" fillId="0" borderId="1" xfId="0" applyFont="1" applyBorder="1"/>
    <xf numFmtId="0" fontId="20" fillId="0" borderId="10" xfId="0" applyFont="1" applyBorder="1" applyAlignment="1">
      <alignment horizontal="left"/>
    </xf>
    <xf numFmtId="0" fontId="20" fillId="0" borderId="13" xfId="0" applyFont="1" applyBorder="1" applyAlignment="1">
      <alignment horizontal="left"/>
    </xf>
    <xf numFmtId="0" fontId="20" fillId="0" borderId="12" xfId="0" applyFont="1" applyBorder="1" applyAlignment="1">
      <alignment horizontal="left"/>
    </xf>
    <xf numFmtId="0" fontId="20" fillId="0" borderId="15" xfId="0" applyFont="1" applyFill="1" applyBorder="1" applyAlignment="1">
      <alignment horizontal="left" vertical="top" wrapText="1"/>
    </xf>
    <xf numFmtId="0" fontId="20" fillId="0" borderId="16" xfId="0" applyFont="1" applyFill="1" applyBorder="1" applyAlignment="1">
      <alignment horizontal="left" vertical="top" wrapText="1"/>
    </xf>
    <xf numFmtId="0" fontId="0" fillId="0" borderId="1" xfId="0" applyBorder="1" applyAlignment="1">
      <alignment horizontal="left" vertical="top" wrapText="1"/>
    </xf>
    <xf numFmtId="0" fontId="0" fillId="0" borderId="17" xfId="0" applyBorder="1" applyAlignment="1">
      <alignment horizontal="left" vertical="top" wrapText="1"/>
    </xf>
    <xf numFmtId="0" fontId="20" fillId="0" borderId="2" xfId="0" applyFont="1" applyFill="1" applyBorder="1" applyAlignment="1">
      <alignment horizontal="center" vertical="top" wrapText="1"/>
    </xf>
    <xf numFmtId="0" fontId="88" fillId="0" borderId="15" xfId="0" applyFont="1" applyFill="1" applyBorder="1" applyAlignment="1">
      <alignment horizontal="left" vertical="top" wrapText="1"/>
    </xf>
    <xf numFmtId="49" fontId="0" fillId="0" borderId="10" xfId="0" applyNumberFormat="1" applyFont="1" applyFill="1" applyBorder="1" applyAlignment="1">
      <alignment horizontal="center" vertical="center"/>
    </xf>
    <xf numFmtId="49" fontId="0" fillId="0" borderId="13" xfId="0" applyNumberFormat="1" applyFont="1" applyFill="1" applyBorder="1" applyAlignment="1">
      <alignment horizontal="center" vertical="center"/>
    </xf>
    <xf numFmtId="49" fontId="0" fillId="0" borderId="12" xfId="0" applyNumberFormat="1" applyFont="1" applyFill="1" applyBorder="1" applyAlignment="1">
      <alignment horizontal="center" vertical="center"/>
    </xf>
    <xf numFmtId="0" fontId="29" fillId="0" borderId="2" xfId="0" applyFont="1" applyFill="1" applyBorder="1" applyAlignment="1">
      <alignment horizontal="center" vertical="center" wrapText="1"/>
    </xf>
    <xf numFmtId="0" fontId="20" fillId="5" borderId="10" xfId="0" applyFont="1" applyFill="1" applyBorder="1" applyAlignment="1">
      <alignment horizontal="center"/>
    </xf>
    <xf numFmtId="0" fontId="20" fillId="5" borderId="13" xfId="0" applyFont="1" applyFill="1" applyBorder="1" applyAlignment="1">
      <alignment horizontal="center"/>
    </xf>
    <xf numFmtId="0" fontId="20" fillId="5" borderId="12" xfId="0" applyFont="1" applyFill="1" applyBorder="1" applyAlignment="1">
      <alignment horizontal="center"/>
    </xf>
    <xf numFmtId="0" fontId="21" fillId="2" borderId="10" xfId="0" applyFont="1" applyFill="1" applyBorder="1" applyAlignment="1">
      <alignment horizontal="left" vertical="top" wrapText="1"/>
    </xf>
    <xf numFmtId="0" fontId="21" fillId="2" borderId="13" xfId="0" applyFont="1" applyFill="1" applyBorder="1" applyAlignment="1">
      <alignment horizontal="left" vertical="top" wrapText="1"/>
    </xf>
    <xf numFmtId="0" fontId="21" fillId="2" borderId="12" xfId="0" applyFont="1" applyFill="1" applyBorder="1" applyAlignment="1">
      <alignment horizontal="left" vertical="top" wrapText="1"/>
    </xf>
    <xf numFmtId="49" fontId="0" fillId="3" borderId="10" xfId="0" applyNumberFormat="1" applyFont="1" applyFill="1" applyBorder="1" applyAlignment="1">
      <alignment horizontal="center" vertical="center"/>
    </xf>
    <xf numFmtId="49" fontId="0" fillId="3" borderId="13" xfId="0" applyNumberFormat="1" applyFont="1" applyFill="1" applyBorder="1" applyAlignment="1">
      <alignment horizontal="center" vertical="center"/>
    </xf>
    <xf numFmtId="49" fontId="0" fillId="3" borderId="12" xfId="0" applyNumberFormat="1" applyFont="1" applyFill="1" applyBorder="1" applyAlignment="1">
      <alignment horizontal="center" vertical="center"/>
    </xf>
    <xf numFmtId="0" fontId="0" fillId="3" borderId="13" xfId="0" applyFont="1" applyFill="1" applyBorder="1" applyAlignment="1">
      <alignment horizontal="left" vertical="center"/>
    </xf>
    <xf numFmtId="0" fontId="0" fillId="3" borderId="12" xfId="0" applyFont="1" applyFill="1" applyBorder="1" applyAlignment="1">
      <alignment horizontal="left" vertical="center"/>
    </xf>
    <xf numFmtId="0" fontId="29" fillId="0" borderId="18" xfId="0" applyFont="1" applyFill="1" applyBorder="1" applyAlignment="1">
      <alignment horizontal="left" wrapText="1"/>
    </xf>
    <xf numFmtId="0" fontId="29" fillId="0" borderId="1" xfId="0" applyFont="1" applyFill="1" applyBorder="1" applyAlignment="1">
      <alignment horizontal="left" wrapText="1"/>
    </xf>
    <xf numFmtId="0" fontId="29" fillId="0" borderId="12" xfId="0" applyFont="1" applyFill="1" applyBorder="1" applyAlignment="1">
      <alignment horizontal="left" wrapText="1"/>
    </xf>
    <xf numFmtId="0" fontId="0" fillId="0" borderId="13" xfId="0" applyFont="1" applyFill="1" applyBorder="1" applyAlignment="1">
      <alignment horizontal="left" vertical="center"/>
    </xf>
    <xf numFmtId="0" fontId="0" fillId="0" borderId="12" xfId="0" applyFont="1" applyFill="1" applyBorder="1" applyAlignment="1">
      <alignment horizontal="left" vertical="center"/>
    </xf>
    <xf numFmtId="0" fontId="0" fillId="0" borderId="10" xfId="0" applyFont="1" applyFill="1" applyBorder="1" applyAlignment="1">
      <alignment horizontal="left"/>
    </xf>
    <xf numFmtId="0" fontId="0" fillId="0" borderId="13" xfId="0" applyFont="1" applyFill="1" applyBorder="1" applyAlignment="1">
      <alignment horizontal="left"/>
    </xf>
    <xf numFmtId="0" fontId="0" fillId="0" borderId="12" xfId="0" applyFont="1" applyFill="1" applyBorder="1" applyAlignment="1">
      <alignment horizontal="left"/>
    </xf>
    <xf numFmtId="0" fontId="76" fillId="0" borderId="10" xfId="0" applyFont="1" applyFill="1" applyBorder="1" applyAlignment="1">
      <alignment horizontal="left" vertical="top" wrapText="1"/>
    </xf>
    <xf numFmtId="0" fontId="76" fillId="0" borderId="13" xfId="0" applyFont="1" applyFill="1" applyBorder="1" applyAlignment="1">
      <alignment horizontal="left" vertical="top" wrapText="1"/>
    </xf>
    <xf numFmtId="0" fontId="76" fillId="0" borderId="12" xfId="0" applyFont="1" applyFill="1" applyBorder="1" applyAlignment="1">
      <alignment horizontal="left" vertical="top" wrapText="1"/>
    </xf>
    <xf numFmtId="0" fontId="0" fillId="0" borderId="1" xfId="0" applyFont="1" applyFill="1" applyBorder="1"/>
    <xf numFmtId="0" fontId="0" fillId="0" borderId="17" xfId="0" applyFont="1" applyFill="1" applyBorder="1"/>
    <xf numFmtId="0" fontId="29" fillId="0" borderId="10"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77" fillId="5" borderId="10" xfId="0" applyFont="1" applyFill="1" applyBorder="1" applyAlignment="1">
      <alignment horizontal="center"/>
    </xf>
    <xf numFmtId="0" fontId="23" fillId="5" borderId="13" xfId="0" applyFont="1" applyFill="1" applyBorder="1" applyAlignment="1">
      <alignment horizontal="center"/>
    </xf>
    <xf numFmtId="0" fontId="23" fillId="5" borderId="12" xfId="0" applyFont="1" applyFill="1" applyBorder="1" applyAlignment="1">
      <alignment horizontal="center"/>
    </xf>
    <xf numFmtId="0" fontId="98" fillId="12" borderId="10" xfId="0" applyFont="1" applyFill="1" applyBorder="1" applyAlignment="1">
      <alignment horizontal="center" vertical="center"/>
    </xf>
    <xf numFmtId="0" fontId="98" fillId="12" borderId="12" xfId="0" applyFont="1" applyFill="1" applyBorder="1" applyAlignment="1">
      <alignment horizontal="center" vertical="center"/>
    </xf>
    <xf numFmtId="0" fontId="21" fillId="9" borderId="10" xfId="0" applyFont="1" applyFill="1" applyBorder="1" applyAlignment="1">
      <alignment horizontal="right" vertical="center"/>
    </xf>
    <xf numFmtId="0" fontId="21" fillId="9" borderId="13" xfId="0" applyFont="1" applyFill="1" applyBorder="1" applyAlignment="1">
      <alignment horizontal="right" vertical="center"/>
    </xf>
    <xf numFmtId="0" fontId="21" fillId="9" borderId="12" xfId="0" applyFont="1" applyFill="1" applyBorder="1" applyAlignment="1">
      <alignment horizontal="right" vertical="center"/>
    </xf>
    <xf numFmtId="0" fontId="22" fillId="2" borderId="2" xfId="3" applyFont="1" applyFill="1" applyBorder="1" applyAlignment="1">
      <alignment horizontal="left" vertical="top" wrapText="1"/>
    </xf>
    <xf numFmtId="0" fontId="43" fillId="2" borderId="2" xfId="3" applyFont="1" applyFill="1" applyBorder="1" applyAlignment="1">
      <alignment horizontal="left" vertical="top" wrapText="1"/>
    </xf>
    <xf numFmtId="0" fontId="109" fillId="0" borderId="2" xfId="8" applyFont="1" applyFill="1" applyBorder="1" applyAlignment="1">
      <alignment horizontal="center" vertical="center" wrapText="1"/>
    </xf>
    <xf numFmtId="0" fontId="26" fillId="0" borderId="2" xfId="8" applyFont="1" applyFill="1" applyBorder="1" applyAlignment="1">
      <alignment horizontal="center" vertical="center" wrapText="1"/>
    </xf>
    <xf numFmtId="0" fontId="22" fillId="0" borderId="2" xfId="8" applyFont="1" applyFill="1" applyBorder="1" applyAlignment="1">
      <alignment horizontal="center" vertical="center" wrapText="1"/>
    </xf>
    <xf numFmtId="0" fontId="22" fillId="0" borderId="2" xfId="3" applyFont="1" applyFill="1" applyBorder="1" applyAlignment="1">
      <alignment horizontal="center" vertical="top"/>
    </xf>
    <xf numFmtId="0" fontId="22" fillId="0" borderId="2" xfId="3" applyFont="1" applyFill="1" applyBorder="1" applyAlignment="1">
      <alignment horizontal="center" vertical="center" wrapText="1"/>
    </xf>
    <xf numFmtId="0" fontId="59" fillId="0" borderId="2" xfId="3" applyFont="1" applyFill="1" applyBorder="1" applyAlignment="1">
      <alignment horizontal="left" vertical="top" wrapText="1"/>
    </xf>
    <xf numFmtId="0" fontId="32" fillId="0" borderId="4" xfId="3" quotePrefix="1" applyFont="1" applyFill="1" applyBorder="1" applyAlignment="1">
      <alignment horizontal="center" vertical="center" wrapText="1"/>
    </xf>
    <xf numFmtId="0" fontId="32" fillId="0" borderId="5" xfId="3" quotePrefix="1" applyFont="1" applyFill="1" applyBorder="1" applyAlignment="1">
      <alignment horizontal="center" vertical="center" wrapText="1"/>
    </xf>
    <xf numFmtId="0" fontId="32" fillId="0" borderId="6" xfId="3" quotePrefix="1" applyFont="1" applyFill="1" applyBorder="1" applyAlignment="1">
      <alignment horizontal="center" vertical="center" wrapText="1"/>
    </xf>
    <xf numFmtId="0" fontId="27" fillId="0" borderId="4" xfId="3" applyFont="1" applyFill="1" applyBorder="1" applyAlignment="1">
      <alignment horizontal="center" vertical="center" wrapText="1"/>
    </xf>
    <xf numFmtId="0" fontId="27" fillId="0" borderId="5" xfId="3" applyFont="1" applyFill="1" applyBorder="1" applyAlignment="1">
      <alignment horizontal="center" vertical="center" wrapText="1"/>
    </xf>
    <xf numFmtId="0" fontId="27" fillId="0" borderId="6" xfId="3" applyFont="1" applyFill="1" applyBorder="1" applyAlignment="1">
      <alignment horizontal="center" vertical="center" wrapText="1"/>
    </xf>
    <xf numFmtId="0" fontId="20" fillId="5" borderId="11" xfId="0" applyFont="1" applyFill="1" applyBorder="1" applyAlignment="1">
      <alignment horizontal="left" vertical="top" wrapText="1"/>
    </xf>
    <xf numFmtId="0" fontId="20" fillId="5" borderId="15" xfId="0" applyFont="1" applyFill="1" applyBorder="1" applyAlignment="1">
      <alignment horizontal="left" vertical="top" wrapText="1"/>
    </xf>
    <xf numFmtId="0" fontId="20" fillId="5" borderId="16" xfId="0" applyFont="1" applyFill="1" applyBorder="1" applyAlignment="1">
      <alignment horizontal="left" vertical="top" wrapText="1"/>
    </xf>
    <xf numFmtId="0" fontId="20" fillId="5" borderId="18" xfId="0" applyFont="1" applyFill="1" applyBorder="1" applyAlignment="1">
      <alignment horizontal="left" vertical="top" wrapText="1"/>
    </xf>
    <xf numFmtId="0" fontId="20" fillId="5" borderId="1" xfId="0" applyFont="1" applyFill="1" applyBorder="1" applyAlignment="1">
      <alignment horizontal="left" vertical="top" wrapText="1"/>
    </xf>
    <xf numFmtId="0" fontId="20" fillId="5" borderId="17" xfId="0" applyFont="1" applyFill="1" applyBorder="1" applyAlignment="1">
      <alignment horizontal="left" vertical="top" wrapText="1"/>
    </xf>
    <xf numFmtId="0" fontId="20" fillId="12" borderId="11" xfId="0" applyFont="1" applyFill="1" applyBorder="1" applyAlignment="1">
      <alignment horizontal="left" vertical="top" wrapText="1"/>
    </xf>
    <xf numFmtId="0" fontId="20" fillId="12" borderId="15" xfId="0" applyFont="1" applyFill="1" applyBorder="1" applyAlignment="1">
      <alignment horizontal="left" vertical="top" wrapText="1"/>
    </xf>
    <xf numFmtId="0" fontId="20" fillId="12" borderId="16" xfId="0" applyFont="1" applyFill="1" applyBorder="1" applyAlignment="1">
      <alignment horizontal="left" vertical="top" wrapText="1"/>
    </xf>
    <xf numFmtId="0" fontId="20" fillId="12" borderId="1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17" xfId="0" applyFont="1" applyFill="1" applyBorder="1" applyAlignment="1">
      <alignment horizontal="left" vertical="top" wrapText="1"/>
    </xf>
    <xf numFmtId="0" fontId="21" fillId="2" borderId="2" xfId="0" applyFont="1" applyFill="1" applyBorder="1" applyAlignment="1">
      <alignment horizontal="left" vertical="top" wrapText="1"/>
    </xf>
    <xf numFmtId="0" fontId="30" fillId="0" borderId="2" xfId="1" applyFont="1" applyFill="1" applyBorder="1" applyAlignment="1">
      <alignment horizontal="left" vertical="center" wrapText="1"/>
    </xf>
    <xf numFmtId="0" fontId="111" fillId="3" borderId="2" xfId="1" applyFont="1" applyFill="1" applyBorder="1" applyAlignment="1">
      <alignment horizontal="left" vertical="top" wrapText="1"/>
    </xf>
    <xf numFmtId="49" fontId="115" fillId="3" borderId="10" xfId="1" applyNumberFormat="1" applyFont="1" applyFill="1" applyBorder="1" applyAlignment="1">
      <alignment horizontal="center" vertical="top" wrapText="1"/>
    </xf>
    <xf numFmtId="49" fontId="115" fillId="3" borderId="13" xfId="1" applyNumberFormat="1" applyFont="1" applyFill="1" applyBorder="1" applyAlignment="1">
      <alignment horizontal="center" vertical="top" wrapText="1"/>
    </xf>
    <xf numFmtId="49" fontId="115" fillId="3" borderId="12" xfId="1" applyNumberFormat="1" applyFont="1" applyFill="1" applyBorder="1" applyAlignment="1">
      <alignment horizontal="center" vertical="top" wrapText="1"/>
    </xf>
    <xf numFmtId="49" fontId="115" fillId="3" borderId="11" xfId="1" applyNumberFormat="1" applyFont="1" applyFill="1" applyBorder="1" applyAlignment="1">
      <alignment horizontal="center" vertical="top" wrapText="1"/>
    </xf>
    <xf numFmtId="49" fontId="115" fillId="3" borderId="16" xfId="1" applyNumberFormat="1" applyFont="1" applyFill="1" applyBorder="1" applyAlignment="1">
      <alignment horizontal="center" vertical="top" wrapText="1"/>
    </xf>
    <xf numFmtId="0" fontId="31" fillId="5" borderId="2" xfId="1" applyFont="1" applyFill="1" applyBorder="1" applyAlignment="1">
      <alignment horizontal="center" vertical="center" wrapText="1"/>
    </xf>
    <xf numFmtId="0" fontId="86" fillId="20" borderId="4" xfId="1" applyFont="1" applyFill="1" applyBorder="1" applyAlignment="1">
      <alignment horizontal="center" vertical="center" wrapText="1"/>
    </xf>
    <xf numFmtId="0" fontId="86" fillId="20" borderId="6" xfId="1" applyFont="1" applyFill="1" applyBorder="1" applyAlignment="1">
      <alignment horizontal="center" vertical="center" wrapText="1"/>
    </xf>
    <xf numFmtId="0" fontId="39" fillId="3" borderId="2" xfId="1" applyFont="1" applyFill="1" applyBorder="1" applyAlignment="1">
      <alignment horizontal="center" vertical="center" wrapText="1"/>
    </xf>
    <xf numFmtId="0" fontId="67" fillId="20" borderId="4" xfId="1" applyFont="1" applyFill="1" applyBorder="1" applyAlignment="1">
      <alignment horizontal="center" vertical="center" wrapText="1"/>
    </xf>
    <xf numFmtId="0" fontId="67" fillId="20" borderId="6" xfId="1" applyFont="1" applyFill="1" applyBorder="1" applyAlignment="1">
      <alignment horizontal="center" vertical="center" wrapText="1"/>
    </xf>
    <xf numFmtId="0" fontId="57" fillId="20" borderId="0" xfId="1" applyFont="1" applyFill="1" applyBorder="1" applyAlignment="1">
      <alignment horizontal="left" vertical="top" wrapText="1"/>
    </xf>
    <xf numFmtId="0" fontId="20" fillId="12" borderId="10" xfId="2" applyFont="1" applyFill="1" applyBorder="1" applyAlignment="1">
      <alignment horizontal="left" vertical="center"/>
    </xf>
    <xf numFmtId="0" fontId="20" fillId="12" borderId="13" xfId="2" applyFont="1" applyFill="1" applyBorder="1" applyAlignment="1">
      <alignment horizontal="left" vertical="center"/>
    </xf>
    <xf numFmtId="0" fontId="20" fillId="12" borderId="12" xfId="2" applyFont="1" applyFill="1" applyBorder="1" applyAlignment="1">
      <alignment horizontal="left" vertical="center"/>
    </xf>
    <xf numFmtId="0" fontId="67" fillId="3" borderId="10" xfId="1" applyFont="1" applyFill="1" applyBorder="1" applyAlignment="1">
      <alignment horizontal="center" vertical="center" wrapText="1"/>
    </xf>
    <xf numFmtId="0" fontId="67" fillId="3" borderId="12" xfId="1" applyFont="1" applyFill="1" applyBorder="1" applyAlignment="1">
      <alignment horizontal="center" vertical="center" wrapText="1"/>
    </xf>
    <xf numFmtId="165" fontId="46" fillId="12" borderId="2" xfId="1" applyNumberFormat="1" applyFont="1" applyFill="1" applyBorder="1" applyAlignment="1">
      <alignment horizontal="center" vertical="top" wrapText="1"/>
    </xf>
    <xf numFmtId="165" fontId="46" fillId="12" borderId="10" xfId="1" applyNumberFormat="1" applyFont="1" applyFill="1" applyBorder="1" applyAlignment="1">
      <alignment horizontal="center" vertical="top" wrapText="1"/>
    </xf>
    <xf numFmtId="0" fontId="39" fillId="3" borderId="20" xfId="1" applyFont="1" applyFill="1" applyBorder="1" applyAlignment="1">
      <alignment horizontal="center" vertical="center" wrapText="1"/>
    </xf>
    <xf numFmtId="0" fontId="39" fillId="3" borderId="19" xfId="1" applyFont="1" applyFill="1" applyBorder="1" applyAlignment="1">
      <alignment horizontal="center" vertical="center" wrapText="1"/>
    </xf>
    <xf numFmtId="0" fontId="39" fillId="20" borderId="20" xfId="1" applyFont="1" applyFill="1" applyBorder="1" applyAlignment="1">
      <alignment horizontal="center" vertical="center" wrapText="1"/>
    </xf>
    <xf numFmtId="0" fontId="39" fillId="20" borderId="0" xfId="1" applyFont="1" applyFill="1" applyBorder="1" applyAlignment="1">
      <alignment horizontal="center" vertical="center" wrapText="1"/>
    </xf>
    <xf numFmtId="0" fontId="39" fillId="20" borderId="4" xfId="1" applyFont="1" applyFill="1" applyBorder="1" applyAlignment="1">
      <alignment horizontal="center" vertical="center" wrapText="1"/>
    </xf>
    <xf numFmtId="0" fontId="39" fillId="20" borderId="6" xfId="1" applyFont="1" applyFill="1" applyBorder="1" applyAlignment="1">
      <alignment horizontal="center" vertical="center" wrapText="1"/>
    </xf>
    <xf numFmtId="0" fontId="39" fillId="20" borderId="24" xfId="1" applyFont="1" applyFill="1" applyBorder="1" applyAlignment="1">
      <alignment horizontal="center" vertical="center" wrapText="1"/>
    </xf>
    <xf numFmtId="0" fontId="39" fillId="20" borderId="23" xfId="1" applyFont="1" applyFill="1" applyBorder="1" applyAlignment="1">
      <alignment horizontal="center" vertical="center" wrapText="1"/>
    </xf>
    <xf numFmtId="164" fontId="67" fillId="20" borderId="10" xfId="1" applyNumberFormat="1" applyFont="1" applyFill="1" applyBorder="1" applyAlignment="1">
      <alignment horizontal="center" vertical="center" wrapText="1"/>
    </xf>
    <xf numFmtId="164" fontId="67" fillId="20" borderId="13" xfId="1" applyNumberFormat="1" applyFont="1" applyFill="1" applyBorder="1" applyAlignment="1">
      <alignment horizontal="center" vertical="center" wrapText="1"/>
    </xf>
    <xf numFmtId="164" fontId="67" fillId="20" borderId="12" xfId="1" applyNumberFormat="1" applyFont="1" applyFill="1" applyBorder="1" applyAlignment="1">
      <alignment horizontal="center" vertical="center" wrapText="1"/>
    </xf>
    <xf numFmtId="0" fontId="65" fillId="3" borderId="2" xfId="0" applyFont="1" applyFill="1" applyBorder="1" applyAlignment="1">
      <alignment horizontal="center" vertical="center" wrapText="1"/>
    </xf>
    <xf numFmtId="0" fontId="128" fillId="20" borderId="10" xfId="0" applyFont="1" applyFill="1" applyBorder="1" applyAlignment="1">
      <alignment horizontal="center" vertical="center" wrapText="1"/>
    </xf>
    <xf numFmtId="0" fontId="128" fillId="20" borderId="13" xfId="0" applyFont="1" applyFill="1" applyBorder="1" applyAlignment="1">
      <alignment horizontal="center" vertical="center" wrapText="1"/>
    </xf>
    <xf numFmtId="0" fontId="50" fillId="20" borderId="10" xfId="0" applyFont="1" applyFill="1" applyBorder="1" applyAlignment="1">
      <alignment horizontal="left" wrapText="1"/>
    </xf>
    <xf numFmtId="0" fontId="50" fillId="20" borderId="13" xfId="0" applyFont="1" applyFill="1" applyBorder="1" applyAlignment="1">
      <alignment horizontal="left" wrapText="1"/>
    </xf>
    <xf numFmtId="0" fontId="50" fillId="20" borderId="12" xfId="0" applyFont="1" applyFill="1" applyBorder="1" applyAlignment="1">
      <alignment horizontal="left" wrapText="1"/>
    </xf>
    <xf numFmtId="164" fontId="65" fillId="20" borderId="2" xfId="1" applyNumberFormat="1" applyFont="1" applyFill="1" applyBorder="1" applyAlignment="1">
      <alignment horizontal="center" vertical="center" wrapText="1"/>
    </xf>
    <xf numFmtId="0" fontId="0" fillId="5" borderId="2" xfId="0" applyFill="1" applyBorder="1" applyAlignment="1">
      <alignment horizontal="center"/>
    </xf>
    <xf numFmtId="164" fontId="65" fillId="20" borderId="10" xfId="1" applyNumberFormat="1" applyFont="1" applyFill="1" applyBorder="1" applyAlignment="1">
      <alignment horizontal="center" vertical="center" wrapText="1"/>
    </xf>
    <xf numFmtId="164" fontId="65" fillId="20" borderId="13" xfId="1" applyNumberFormat="1" applyFont="1" applyFill="1" applyBorder="1" applyAlignment="1">
      <alignment horizontal="center" vertical="center" wrapText="1"/>
    </xf>
    <xf numFmtId="164" fontId="65" fillId="20" borderId="12" xfId="1" applyNumberFormat="1" applyFont="1" applyFill="1" applyBorder="1" applyAlignment="1">
      <alignment horizontal="center" vertical="center" wrapText="1"/>
    </xf>
    <xf numFmtId="49" fontId="20" fillId="3" borderId="10" xfId="0" applyNumberFormat="1" applyFont="1" applyFill="1" applyBorder="1" applyAlignment="1">
      <alignment horizontal="center"/>
    </xf>
    <xf numFmtId="49" fontId="20" fillId="3" borderId="13" xfId="0" applyNumberFormat="1" applyFont="1" applyFill="1" applyBorder="1" applyAlignment="1">
      <alignment horizontal="center"/>
    </xf>
    <xf numFmtId="49" fontId="20" fillId="20" borderId="2" xfId="0" applyNumberFormat="1" applyFont="1" applyFill="1" applyBorder="1" applyAlignment="1">
      <alignment horizontal="center"/>
    </xf>
    <xf numFmtId="49" fontId="20" fillId="20" borderId="10" xfId="0" applyNumberFormat="1" applyFont="1" applyFill="1" applyBorder="1" applyAlignment="1">
      <alignment horizontal="center"/>
    </xf>
    <xf numFmtId="49" fontId="20" fillId="20" borderId="13" xfId="0" applyNumberFormat="1" applyFont="1" applyFill="1" applyBorder="1" applyAlignment="1">
      <alignment horizontal="center"/>
    </xf>
    <xf numFmtId="0" fontId="58" fillId="0" borderId="0" xfId="0" applyFont="1" applyFill="1" applyBorder="1" applyAlignment="1">
      <alignment horizontal="center" vertical="center" wrapText="1"/>
    </xf>
    <xf numFmtId="49" fontId="48" fillId="20" borderId="10" xfId="1" applyNumberFormat="1" applyFont="1" applyFill="1" applyBorder="1" applyAlignment="1">
      <alignment horizontal="center" vertical="top" wrapText="1"/>
    </xf>
    <xf numFmtId="49" fontId="48" fillId="20" borderId="12" xfId="1" applyNumberFormat="1" applyFont="1" applyFill="1" applyBorder="1" applyAlignment="1">
      <alignment horizontal="center" vertical="top" wrapText="1"/>
    </xf>
    <xf numFmtId="0" fontId="67" fillId="20" borderId="10" xfId="1" applyFont="1" applyFill="1" applyBorder="1" applyAlignment="1">
      <alignment horizontal="center" vertical="center"/>
    </xf>
    <xf numFmtId="0" fontId="67" fillId="20" borderId="13" xfId="1" applyFont="1" applyFill="1" applyBorder="1" applyAlignment="1">
      <alignment horizontal="center" vertical="center"/>
    </xf>
    <xf numFmtId="0" fontId="67" fillId="20" borderId="12" xfId="1" applyFont="1" applyFill="1" applyBorder="1" applyAlignment="1">
      <alignment horizontal="center" vertical="center"/>
    </xf>
    <xf numFmtId="0" fontId="65" fillId="0" borderId="2" xfId="0" applyFont="1" applyBorder="1" applyAlignment="1">
      <alignment horizontal="center"/>
    </xf>
    <xf numFmtId="0" fontId="61" fillId="5" borderId="1" xfId="0" applyFont="1" applyFill="1" applyBorder="1" applyAlignment="1">
      <alignment horizontal="center"/>
    </xf>
    <xf numFmtId="0" fontId="65" fillId="0" borderId="10" xfId="0" applyFont="1" applyBorder="1" applyAlignment="1">
      <alignment horizontal="center"/>
    </xf>
    <xf numFmtId="0" fontId="65" fillId="0" borderId="13" xfId="0" applyFont="1" applyBorder="1" applyAlignment="1">
      <alignment horizontal="center"/>
    </xf>
    <xf numFmtId="0" fontId="65" fillId="0" borderId="12" xfId="0" applyFont="1" applyBorder="1" applyAlignment="1">
      <alignment horizontal="center"/>
    </xf>
    <xf numFmtId="0" fontId="61" fillId="5" borderId="0" xfId="0" applyFont="1" applyFill="1" applyAlignment="1">
      <alignment horizontal="center"/>
    </xf>
    <xf numFmtId="0" fontId="139" fillId="20" borderId="0" xfId="0" applyFont="1" applyFill="1" applyBorder="1" applyAlignment="1">
      <alignment horizontal="left"/>
    </xf>
    <xf numFmtId="0" fontId="106" fillId="20" borderId="0" xfId="0" applyFont="1" applyFill="1" applyBorder="1" applyAlignment="1">
      <alignment horizontal="left"/>
    </xf>
    <xf numFmtId="0" fontId="25" fillId="7" borderId="11" xfId="2" applyFont="1" applyFill="1" applyBorder="1" applyAlignment="1">
      <alignment horizontal="left"/>
    </xf>
    <xf numFmtId="0" fontId="25" fillId="7" borderId="15" xfId="2" applyFont="1" applyFill="1" applyBorder="1" applyAlignment="1">
      <alignment horizontal="left"/>
    </xf>
    <xf numFmtId="0" fontId="25" fillId="7" borderId="16" xfId="2" applyFont="1" applyFill="1" applyBorder="1" applyAlignment="1">
      <alignment horizontal="left"/>
    </xf>
    <xf numFmtId="0" fontId="50" fillId="20" borderId="18" xfId="2" applyFont="1" applyFill="1" applyBorder="1" applyAlignment="1">
      <alignment horizontal="left" vertical="top" wrapText="1"/>
    </xf>
    <xf numFmtId="0" fontId="50" fillId="20" borderId="1" xfId="2" applyFont="1" applyFill="1" applyBorder="1" applyAlignment="1">
      <alignment horizontal="left" vertical="top" wrapText="1"/>
    </xf>
    <xf numFmtId="0" fontId="50" fillId="20" borderId="17" xfId="2" applyFont="1" applyFill="1" applyBorder="1" applyAlignment="1">
      <alignment horizontal="left" vertical="top" wrapText="1"/>
    </xf>
    <xf numFmtId="0" fontId="11" fillId="3" borderId="10" xfId="2" applyFont="1" applyFill="1" applyBorder="1" applyAlignment="1">
      <alignment horizontal="left"/>
    </xf>
    <xf numFmtId="0" fontId="11" fillId="3" borderId="13" xfId="2" applyFont="1" applyFill="1" applyBorder="1" applyAlignment="1">
      <alignment horizontal="left"/>
    </xf>
    <xf numFmtId="0" fontId="11" fillId="3" borderId="12" xfId="2" applyFont="1" applyFill="1" applyBorder="1" applyAlignment="1">
      <alignment horizontal="left"/>
    </xf>
    <xf numFmtId="49" fontId="47" fillId="20" borderId="10" xfId="1" applyNumberFormat="1" applyFont="1" applyFill="1" applyBorder="1" applyAlignment="1">
      <alignment horizontal="center" vertical="top" wrapText="1"/>
    </xf>
    <xf numFmtId="49" fontId="47" fillId="20" borderId="12" xfId="1" applyNumberFormat="1" applyFont="1" applyFill="1" applyBorder="1" applyAlignment="1">
      <alignment horizontal="center" vertical="top" wrapText="1"/>
    </xf>
    <xf numFmtId="49" fontId="20" fillId="20" borderId="10" xfId="2" applyNumberFormat="1" applyFont="1" applyFill="1" applyBorder="1" applyAlignment="1">
      <alignment horizontal="center"/>
    </xf>
    <xf numFmtId="49" fontId="20" fillId="20" borderId="13" xfId="2" applyNumberFormat="1" applyFont="1" applyFill="1" applyBorder="1" applyAlignment="1">
      <alignment horizontal="center"/>
    </xf>
    <xf numFmtId="49" fontId="20" fillId="20" borderId="12" xfId="2" applyNumberFormat="1" applyFont="1" applyFill="1" applyBorder="1" applyAlignment="1">
      <alignment horizontal="center"/>
    </xf>
    <xf numFmtId="0" fontId="67" fillId="3" borderId="11" xfId="1" applyFont="1" applyFill="1" applyBorder="1" applyAlignment="1">
      <alignment horizontal="center" vertical="center" wrapText="1"/>
    </xf>
    <xf numFmtId="0" fontId="67" fillId="3" borderId="16" xfId="1" applyFont="1" applyFill="1" applyBorder="1" applyAlignment="1">
      <alignment horizontal="center" vertical="center" wrapText="1"/>
    </xf>
    <xf numFmtId="0" fontId="67" fillId="3" borderId="18" xfId="1" applyFont="1" applyFill="1" applyBorder="1" applyAlignment="1">
      <alignment horizontal="center" vertical="center" wrapText="1"/>
    </xf>
    <xf numFmtId="0" fontId="67" fillId="3" borderId="17" xfId="1" applyFont="1" applyFill="1" applyBorder="1" applyAlignment="1">
      <alignment horizontal="center" vertical="center" wrapText="1"/>
    </xf>
    <xf numFmtId="0" fontId="60" fillId="5" borderId="10" xfId="2" applyFont="1" applyFill="1" applyBorder="1" applyAlignment="1">
      <alignment horizontal="center"/>
    </xf>
    <xf numFmtId="0" fontId="60" fillId="5" borderId="13" xfId="2" applyFont="1" applyFill="1" applyBorder="1" applyAlignment="1">
      <alignment horizontal="center"/>
    </xf>
    <xf numFmtId="0" fontId="60" fillId="5" borderId="12" xfId="2" applyFont="1" applyFill="1" applyBorder="1" applyAlignment="1">
      <alignment horizontal="center"/>
    </xf>
    <xf numFmtId="49" fontId="20" fillId="18" borderId="15" xfId="2" applyNumberFormat="1" applyFont="1" applyFill="1" applyBorder="1" applyAlignment="1">
      <alignment horizontal="center"/>
    </xf>
    <xf numFmtId="0" fontId="65" fillId="3" borderId="4" xfId="2" applyFont="1" applyFill="1" applyBorder="1" applyAlignment="1">
      <alignment horizontal="center" vertical="center"/>
    </xf>
    <xf numFmtId="0" fontId="65" fillId="3" borderId="5" xfId="2" applyFont="1" applyFill="1" applyBorder="1" applyAlignment="1">
      <alignment horizontal="center" vertical="center"/>
    </xf>
    <xf numFmtId="0" fontId="65" fillId="3" borderId="6" xfId="2" applyFont="1" applyFill="1" applyBorder="1" applyAlignment="1">
      <alignment horizontal="center" vertical="center"/>
    </xf>
    <xf numFmtId="0" fontId="67" fillId="20" borderId="11" xfId="2" applyFont="1" applyFill="1" applyBorder="1" applyAlignment="1">
      <alignment horizontal="center" vertical="center" wrapText="1"/>
    </xf>
    <xf numFmtId="0" fontId="67" fillId="20" borderId="15" xfId="2" applyFont="1" applyFill="1" applyBorder="1" applyAlignment="1">
      <alignment horizontal="center" vertical="center" wrapText="1"/>
    </xf>
    <xf numFmtId="0" fontId="67" fillId="20" borderId="16" xfId="2" applyFont="1" applyFill="1" applyBorder="1" applyAlignment="1">
      <alignment horizontal="center" vertical="center" wrapText="1"/>
    </xf>
    <xf numFmtId="0" fontId="67" fillId="20" borderId="8" xfId="2" applyFont="1" applyFill="1" applyBorder="1" applyAlignment="1">
      <alignment horizontal="center" vertical="center" wrapText="1"/>
    </xf>
    <xf numFmtId="0" fontId="67" fillId="20" borderId="0" xfId="2" applyFont="1" applyFill="1" applyBorder="1" applyAlignment="1">
      <alignment horizontal="center" vertical="center" wrapText="1"/>
    </xf>
    <xf numFmtId="0" fontId="67" fillId="20" borderId="9" xfId="2" applyFont="1" applyFill="1" applyBorder="1" applyAlignment="1">
      <alignment horizontal="center" vertical="center" wrapText="1"/>
    </xf>
    <xf numFmtId="49" fontId="67" fillId="3" borderId="18" xfId="2" quotePrefix="1" applyNumberFormat="1" applyFont="1" applyFill="1" applyBorder="1" applyAlignment="1">
      <alignment horizontal="center" wrapText="1"/>
    </xf>
    <xf numFmtId="49" fontId="67" fillId="3" borderId="1" xfId="2" quotePrefix="1" applyNumberFormat="1" applyFont="1" applyFill="1" applyBorder="1" applyAlignment="1">
      <alignment horizontal="center" wrapText="1"/>
    </xf>
    <xf numFmtId="49" fontId="67" fillId="3" borderId="17" xfId="2" quotePrefix="1" applyNumberFormat="1" applyFont="1" applyFill="1" applyBorder="1" applyAlignment="1">
      <alignment horizontal="center" wrapText="1"/>
    </xf>
    <xf numFmtId="49" fontId="67" fillId="3" borderId="8" xfId="2" quotePrefix="1" applyNumberFormat="1" applyFont="1" applyFill="1" applyBorder="1" applyAlignment="1">
      <alignment horizontal="center" wrapText="1"/>
    </xf>
    <xf numFmtId="49" fontId="67" fillId="3" borderId="0" xfId="2" quotePrefix="1" applyNumberFormat="1" applyFont="1" applyFill="1" applyBorder="1" applyAlignment="1">
      <alignment horizontal="center" wrapText="1"/>
    </xf>
    <xf numFmtId="49" fontId="67" fillId="3" borderId="9" xfId="2" quotePrefix="1" applyNumberFormat="1" applyFont="1" applyFill="1" applyBorder="1" applyAlignment="1">
      <alignment horizontal="center" wrapText="1"/>
    </xf>
    <xf numFmtId="0" fontId="27" fillId="0" borderId="2" xfId="1" applyFont="1" applyFill="1" applyBorder="1" applyAlignment="1">
      <alignment horizontal="center" vertical="top"/>
    </xf>
    <xf numFmtId="0" fontId="130" fillId="6" borderId="0" xfId="1" applyFont="1" applyFill="1" applyBorder="1" applyAlignment="1">
      <alignment horizontal="center" vertical="top"/>
    </xf>
    <xf numFmtId="0" fontId="20" fillId="18" borderId="0" xfId="2" applyFont="1" applyFill="1" applyBorder="1" applyAlignment="1">
      <alignment horizontal="center" vertical="top"/>
    </xf>
    <xf numFmtId="0" fontId="20" fillId="0" borderId="0" xfId="2" applyFont="1" applyFill="1" applyBorder="1" applyAlignment="1">
      <alignment horizontal="center"/>
    </xf>
    <xf numFmtId="0" fontId="129" fillId="6" borderId="0" xfId="1" applyFont="1" applyFill="1" applyBorder="1" applyAlignment="1">
      <alignment horizontal="center" vertical="center" wrapText="1"/>
    </xf>
    <xf numFmtId="0" fontId="20" fillId="12" borderId="10" xfId="2" applyFont="1" applyFill="1" applyBorder="1" applyAlignment="1">
      <alignment horizontal="left" vertical="center" wrapText="1"/>
    </xf>
    <xf numFmtId="0" fontId="20" fillId="12" borderId="13" xfId="2" applyFont="1" applyFill="1" applyBorder="1" applyAlignment="1">
      <alignment horizontal="left" vertical="center" wrapText="1"/>
    </xf>
    <xf numFmtId="0" fontId="20" fillId="12" borderId="12" xfId="2" applyFont="1" applyFill="1" applyBorder="1" applyAlignment="1">
      <alignment horizontal="left" vertical="center" wrapText="1"/>
    </xf>
    <xf numFmtId="0" fontId="27" fillId="0" borderId="0" xfId="1" applyFont="1" applyFill="1" applyBorder="1" applyAlignment="1">
      <alignment horizontal="center" vertical="top"/>
    </xf>
    <xf numFmtId="0" fontId="20" fillId="6" borderId="0" xfId="2" applyFont="1" applyFill="1" applyBorder="1" applyAlignment="1">
      <alignment horizontal="center" vertical="center"/>
    </xf>
    <xf numFmtId="0" fontId="20" fillId="12" borderId="2" xfId="0" applyFont="1" applyFill="1" applyBorder="1" applyAlignment="1">
      <alignment horizontal="center" vertical="top" wrapText="1"/>
    </xf>
    <xf numFmtId="0" fontId="20" fillId="3" borderId="2" xfId="0" applyFont="1" applyFill="1" applyBorder="1" applyAlignment="1">
      <alignment horizontal="center" vertical="center" wrapText="1"/>
    </xf>
    <xf numFmtId="0" fontId="20" fillId="20" borderId="2" xfId="0" applyFont="1" applyFill="1" applyBorder="1" applyAlignment="1">
      <alignment horizontal="center" vertical="center" wrapText="1"/>
    </xf>
    <xf numFmtId="49" fontId="17" fillId="3" borderId="10" xfId="0" applyNumberFormat="1" applyFont="1" applyFill="1" applyBorder="1" applyAlignment="1">
      <alignment horizontal="center" vertical="center" wrapText="1"/>
    </xf>
    <xf numFmtId="49" fontId="17" fillId="3" borderId="13" xfId="0" applyNumberFormat="1" applyFont="1" applyFill="1" applyBorder="1" applyAlignment="1">
      <alignment horizontal="center" vertical="center" wrapText="1"/>
    </xf>
    <xf numFmtId="49" fontId="17" fillId="3" borderId="12" xfId="0" applyNumberFormat="1" applyFont="1" applyFill="1" applyBorder="1" applyAlignment="1">
      <alignment horizontal="center" vertical="center" wrapText="1"/>
    </xf>
    <xf numFmtId="49" fontId="18" fillId="3" borderId="10" xfId="0" applyNumberFormat="1" applyFont="1" applyFill="1" applyBorder="1" applyAlignment="1">
      <alignment horizontal="center" vertical="center" wrapText="1"/>
    </xf>
    <xf numFmtId="49" fontId="18" fillId="3" borderId="13" xfId="0" applyNumberFormat="1" applyFont="1" applyFill="1" applyBorder="1" applyAlignment="1">
      <alignment horizontal="center" vertical="center" wrapText="1"/>
    </xf>
    <xf numFmtId="49" fontId="17" fillId="3" borderId="2" xfId="0" applyNumberFormat="1" applyFont="1" applyFill="1" applyBorder="1" applyAlignment="1">
      <alignment horizontal="center" vertical="center" wrapText="1"/>
    </xf>
    <xf numFmtId="0" fontId="11" fillId="0" borderId="0" xfId="0" applyFont="1" applyFill="1" applyAlignment="1">
      <alignment horizontal="right" vertical="center"/>
    </xf>
    <xf numFmtId="0" fontId="11" fillId="0" borderId="9" xfId="0" applyFont="1" applyFill="1" applyBorder="1" applyAlignment="1">
      <alignment horizontal="right" vertical="center"/>
    </xf>
    <xf numFmtId="0" fontId="0" fillId="20" borderId="2" xfId="0" applyFont="1" applyFill="1" applyBorder="1" applyAlignment="1">
      <alignment horizontal="left"/>
    </xf>
    <xf numFmtId="49" fontId="18" fillId="3" borderId="2" xfId="0" applyNumberFormat="1" applyFont="1" applyFill="1" applyBorder="1" applyAlignment="1">
      <alignment horizontal="center" vertical="center" wrapText="1"/>
    </xf>
    <xf numFmtId="0" fontId="21" fillId="2" borderId="2" xfId="0" applyFont="1" applyFill="1" applyBorder="1" applyAlignment="1">
      <alignment horizontal="left" vertical="top"/>
    </xf>
    <xf numFmtId="0" fontId="50" fillId="0" borderId="11" xfId="0" applyFont="1" applyFill="1" applyBorder="1" applyAlignment="1">
      <alignment horizontal="left" vertical="center" wrapText="1"/>
    </xf>
    <xf numFmtId="0" fontId="50" fillId="0" borderId="15" xfId="0" applyFont="1" applyFill="1" applyBorder="1" applyAlignment="1">
      <alignment horizontal="left" vertical="center" wrapText="1"/>
    </xf>
    <xf numFmtId="0" fontId="50" fillId="0" borderId="16" xfId="0" applyFont="1" applyFill="1" applyBorder="1" applyAlignment="1">
      <alignment horizontal="left" vertical="center" wrapText="1"/>
    </xf>
    <xf numFmtId="0" fontId="50" fillId="0" borderId="8" xfId="0" applyFont="1" applyFill="1" applyBorder="1" applyAlignment="1">
      <alignment horizontal="left" vertical="center" wrapText="1"/>
    </xf>
    <xf numFmtId="0" fontId="50" fillId="0" borderId="0" xfId="0" applyFont="1" applyFill="1" applyBorder="1" applyAlignment="1">
      <alignment horizontal="left" vertical="center" wrapText="1"/>
    </xf>
    <xf numFmtId="0" fontId="50" fillId="0" borderId="9" xfId="0" applyFont="1" applyFill="1" applyBorder="1" applyAlignment="1">
      <alignment horizontal="left" vertical="center" wrapText="1"/>
    </xf>
    <xf numFmtId="0" fontId="50" fillId="0" borderId="18" xfId="0" applyFont="1" applyFill="1" applyBorder="1" applyAlignment="1">
      <alignment horizontal="left" vertical="center" wrapText="1"/>
    </xf>
    <xf numFmtId="0" fontId="50" fillId="0" borderId="1" xfId="0" applyFont="1" applyFill="1" applyBorder="1" applyAlignment="1">
      <alignment horizontal="left" vertical="center" wrapText="1"/>
    </xf>
    <xf numFmtId="0" fontId="50" fillId="0" borderId="17" xfId="0" applyFont="1" applyFill="1" applyBorder="1" applyAlignment="1">
      <alignment horizontal="left" vertical="center" wrapText="1"/>
    </xf>
    <xf numFmtId="0" fontId="17" fillId="3" borderId="2" xfId="0" quotePrefix="1" applyFont="1" applyFill="1" applyBorder="1" applyAlignment="1">
      <alignment horizontal="center" vertical="top"/>
    </xf>
    <xf numFmtId="0" fontId="17" fillId="3" borderId="2" xfId="0" applyFont="1" applyFill="1" applyBorder="1" applyAlignment="1">
      <alignment horizontal="center" vertical="top"/>
    </xf>
    <xf numFmtId="0" fontId="18" fillId="12" borderId="4" xfId="0" applyFont="1" applyFill="1" applyBorder="1" applyAlignment="1">
      <alignment horizontal="center" vertical="center" wrapText="1"/>
    </xf>
    <xf numFmtId="0" fontId="18" fillId="12" borderId="6" xfId="0" applyFont="1" applyFill="1" applyBorder="1" applyAlignment="1">
      <alignment horizontal="center" vertical="center" wrapText="1"/>
    </xf>
    <xf numFmtId="0" fontId="18" fillId="12" borderId="2" xfId="0" applyFont="1" applyFill="1" applyBorder="1" applyAlignment="1">
      <alignment horizontal="center" vertical="center" wrapText="1"/>
    </xf>
    <xf numFmtId="0" fontId="20" fillId="3" borderId="10"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50" fillId="20" borderId="0" xfId="0" applyFont="1" applyFill="1" applyAlignment="1">
      <alignment horizontal="left" vertical="top" wrapText="1"/>
    </xf>
    <xf numFmtId="0" fontId="50" fillId="20" borderId="0" xfId="0" applyFont="1" applyFill="1" applyAlignment="1">
      <alignment horizontal="left" vertical="center" wrapText="1"/>
    </xf>
    <xf numFmtId="0" fontId="20" fillId="20" borderId="0" xfId="0" applyFont="1" applyFill="1" applyAlignment="1">
      <alignment horizontal="left" vertical="center" wrapText="1"/>
    </xf>
    <xf numFmtId="0" fontId="20" fillId="0" borderId="0" xfId="0" applyFont="1" applyFill="1" applyBorder="1" applyAlignment="1">
      <alignment horizontal="center" vertical="top" wrapText="1"/>
    </xf>
    <xf numFmtId="0" fontId="20" fillId="0" borderId="0" xfId="0" applyFont="1" applyFill="1" applyBorder="1" applyAlignment="1">
      <alignment horizontal="right" vertical="center" wrapText="1"/>
    </xf>
    <xf numFmtId="0" fontId="20" fillId="0" borderId="15" xfId="0" applyFont="1" applyFill="1" applyBorder="1" applyAlignment="1">
      <alignment horizontal="right" vertical="center" wrapText="1"/>
    </xf>
    <xf numFmtId="0" fontId="20" fillId="0" borderId="16" xfId="0" applyFont="1" applyFill="1" applyBorder="1" applyAlignment="1">
      <alignment horizontal="right" vertical="center" wrapText="1"/>
    </xf>
    <xf numFmtId="0" fontId="50" fillId="0" borderId="2" xfId="0" applyFont="1" applyFill="1" applyBorder="1" applyAlignment="1">
      <alignment horizontal="left" vertical="top" wrapText="1"/>
    </xf>
    <xf numFmtId="49" fontId="92" fillId="3" borderId="2" xfId="0" applyNumberFormat="1" applyFont="1" applyFill="1" applyBorder="1" applyAlignment="1">
      <alignment horizontal="center" vertical="center" wrapText="1"/>
    </xf>
    <xf numFmtId="49" fontId="41" fillId="3" borderId="2" xfId="0" applyNumberFormat="1" applyFont="1" applyFill="1" applyBorder="1" applyAlignment="1">
      <alignment horizontal="center" vertical="center" wrapText="1"/>
    </xf>
    <xf numFmtId="0" fontId="50" fillId="20" borderId="15" xfId="0" applyFont="1" applyFill="1" applyBorder="1" applyAlignment="1">
      <alignment horizontal="left" vertical="top" wrapText="1"/>
    </xf>
    <xf numFmtId="0" fontId="50" fillId="20" borderId="0" xfId="0" applyFont="1" applyFill="1" applyAlignment="1">
      <alignment horizontal="left"/>
    </xf>
    <xf numFmtId="0" fontId="50" fillId="20" borderId="0" xfId="0" applyFont="1" applyFill="1" applyAlignment="1">
      <alignment horizontal="left" wrapText="1"/>
    </xf>
    <xf numFmtId="0" fontId="104" fillId="0" borderId="15" xfId="0" applyFont="1" applyFill="1" applyBorder="1" applyAlignment="1">
      <alignment horizontal="left" vertical="top" wrapText="1"/>
    </xf>
    <xf numFmtId="0" fontId="68" fillId="0" borderId="15" xfId="0" applyFont="1" applyBorder="1" applyAlignment="1">
      <alignment horizontal="left" vertical="top" wrapText="1"/>
    </xf>
    <xf numFmtId="0" fontId="110" fillId="3" borderId="2" xfId="1" applyFont="1" applyFill="1" applyBorder="1" applyAlignment="1">
      <alignment horizontal="left" vertical="top" wrapText="1"/>
    </xf>
    <xf numFmtId="49" fontId="48" fillId="3" borderId="10" xfId="1" applyNumberFormat="1" applyFont="1" applyFill="1" applyBorder="1" applyAlignment="1">
      <alignment horizontal="center" vertical="top" wrapText="1"/>
    </xf>
    <xf numFmtId="49" fontId="48" fillId="3" borderId="12" xfId="1" applyNumberFormat="1" applyFont="1" applyFill="1" applyBorder="1" applyAlignment="1">
      <alignment horizontal="center" vertical="top" wrapText="1"/>
    </xf>
    <xf numFmtId="0" fontId="31" fillId="3" borderId="19" xfId="1" applyFont="1" applyFill="1" applyBorder="1" applyAlignment="1">
      <alignment horizontal="center" vertical="center" wrapText="1"/>
    </xf>
    <xf numFmtId="0" fontId="31" fillId="20" borderId="20" xfId="1" applyFont="1" applyFill="1" applyBorder="1" applyAlignment="1">
      <alignment horizontal="center" vertical="center" wrapText="1"/>
    </xf>
    <xf numFmtId="0" fontId="31" fillId="20" borderId="21" xfId="1" applyFont="1" applyFill="1" applyBorder="1" applyAlignment="1">
      <alignment horizontal="center" vertical="center" wrapText="1"/>
    </xf>
    <xf numFmtId="0" fontId="31" fillId="20" borderId="22" xfId="1" applyFont="1" applyFill="1" applyBorder="1" applyAlignment="1">
      <alignment horizontal="center" vertical="center" wrapText="1"/>
    </xf>
    <xf numFmtId="0" fontId="31" fillId="20" borderId="23" xfId="1" applyFont="1" applyFill="1" applyBorder="1" applyAlignment="1">
      <alignment horizontal="center" vertical="center" wrapText="1"/>
    </xf>
    <xf numFmtId="0" fontId="31" fillId="20" borderId="0" xfId="1" applyFont="1" applyFill="1" applyBorder="1" applyAlignment="1">
      <alignment horizontal="center" vertical="center" wrapText="1"/>
    </xf>
    <xf numFmtId="0" fontId="31" fillId="3" borderId="2" xfId="1" applyFont="1" applyFill="1" applyBorder="1" applyAlignment="1">
      <alignment horizontal="center" vertical="center" wrapText="1"/>
    </xf>
    <xf numFmtId="0" fontId="86" fillId="3" borderId="10" xfId="1" applyFont="1" applyFill="1" applyBorder="1" applyAlignment="1">
      <alignment horizontal="center" vertical="center" wrapText="1"/>
    </xf>
    <xf numFmtId="0" fontId="86" fillId="3" borderId="12" xfId="1" applyFont="1" applyFill="1" applyBorder="1" applyAlignment="1">
      <alignment horizontal="center" vertical="center" wrapText="1"/>
    </xf>
    <xf numFmtId="0" fontId="53" fillId="0" borderId="0" xfId="1" applyFont="1" applyFill="1" applyBorder="1" applyAlignment="1">
      <alignment horizontal="left" vertical="top"/>
    </xf>
    <xf numFmtId="0" fontId="46" fillId="0" borderId="0" xfId="1" applyFont="1" applyFill="1" applyBorder="1" applyAlignment="1">
      <alignment horizontal="left" vertical="top"/>
    </xf>
    <xf numFmtId="0" fontId="57" fillId="18" borderId="11" xfId="1" applyFont="1" applyFill="1" applyBorder="1" applyAlignment="1">
      <alignment horizontal="left" vertical="center" wrapText="1"/>
    </xf>
    <xf numFmtId="0" fontId="57" fillId="18" borderId="15" xfId="1" applyFont="1" applyFill="1" applyBorder="1" applyAlignment="1">
      <alignment horizontal="left" vertical="center" wrapText="1"/>
    </xf>
    <xf numFmtId="0" fontId="57" fillId="18" borderId="16" xfId="1" applyFont="1" applyFill="1" applyBorder="1" applyAlignment="1">
      <alignment horizontal="left" vertical="center" wrapText="1"/>
    </xf>
    <xf numFmtId="0" fontId="57" fillId="18" borderId="18" xfId="1" applyFont="1" applyFill="1" applyBorder="1" applyAlignment="1">
      <alignment horizontal="left" vertical="center" wrapText="1"/>
    </xf>
    <xf numFmtId="0" fontId="57" fillId="18" borderId="1" xfId="1" applyFont="1" applyFill="1" applyBorder="1" applyAlignment="1">
      <alignment horizontal="left" vertical="center" wrapText="1"/>
    </xf>
    <xf numFmtId="0" fontId="57" fillId="18" borderId="17" xfId="1" applyFont="1" applyFill="1" applyBorder="1" applyAlignment="1">
      <alignment horizontal="left" vertical="center" wrapText="1"/>
    </xf>
    <xf numFmtId="0" fontId="142" fillId="20" borderId="0" xfId="1" applyFont="1" applyFill="1" applyBorder="1" applyAlignment="1">
      <alignment horizontal="left" vertical="top" wrapText="1"/>
    </xf>
    <xf numFmtId="0" fontId="46" fillId="20" borderId="0" xfId="1" applyFont="1" applyFill="1" applyBorder="1" applyAlignment="1">
      <alignment horizontal="left" vertical="top" wrapText="1"/>
    </xf>
    <xf numFmtId="49" fontId="48" fillId="3" borderId="13" xfId="1" applyNumberFormat="1" applyFont="1" applyFill="1" applyBorder="1" applyAlignment="1">
      <alignment horizontal="center" vertical="top" wrapText="1"/>
    </xf>
    <xf numFmtId="0" fontId="46" fillId="12" borderId="2" xfId="1" applyFont="1" applyFill="1" applyBorder="1" applyAlignment="1">
      <alignment horizontal="center" vertical="top" wrapText="1"/>
    </xf>
    <xf numFmtId="0" fontId="59" fillId="20" borderId="10" xfId="0" applyFont="1" applyFill="1" applyBorder="1" applyAlignment="1">
      <alignment horizontal="left" vertical="top" wrapText="1"/>
    </xf>
    <xf numFmtId="0" fontId="59" fillId="20" borderId="13" xfId="0" applyFont="1" applyFill="1" applyBorder="1" applyAlignment="1">
      <alignment horizontal="left" vertical="top" wrapText="1"/>
    </xf>
    <xf numFmtId="0" fontId="59" fillId="20" borderId="12" xfId="0" applyFont="1" applyFill="1" applyBorder="1" applyAlignment="1">
      <alignment horizontal="left" vertical="top" wrapText="1"/>
    </xf>
    <xf numFmtId="0" fontId="20" fillId="3" borderId="2" xfId="0" applyFont="1" applyFill="1" applyBorder="1" applyAlignment="1">
      <alignment horizontal="center" vertical="center"/>
    </xf>
    <xf numFmtId="0" fontId="20" fillId="20" borderId="2" xfId="0" applyFont="1" applyFill="1" applyBorder="1" applyAlignment="1">
      <alignment horizontal="center" vertical="top" wrapText="1"/>
    </xf>
    <xf numFmtId="0" fontId="144" fillId="20" borderId="2" xfId="0" applyFont="1" applyFill="1" applyBorder="1" applyAlignment="1">
      <alignment horizontal="center" vertical="top" wrapText="1"/>
    </xf>
    <xf numFmtId="0" fontId="145" fillId="0" borderId="0" xfId="0" applyFont="1"/>
    <xf numFmtId="0" fontId="146" fillId="20" borderId="10" xfId="0" applyFont="1" applyFill="1" applyBorder="1" applyAlignment="1">
      <alignment horizontal="left" vertical="top" wrapText="1"/>
    </xf>
    <xf numFmtId="0" fontId="146" fillId="20" borderId="13" xfId="0" applyFont="1" applyFill="1" applyBorder="1" applyAlignment="1">
      <alignment horizontal="left" vertical="top" wrapText="1"/>
    </xf>
    <xf numFmtId="0" fontId="146" fillId="20" borderId="12" xfId="0" applyFont="1" applyFill="1" applyBorder="1" applyAlignment="1">
      <alignment horizontal="left" vertical="top" wrapText="1"/>
    </xf>
  </cellXfs>
  <cellStyles count="15">
    <cellStyle name="Normal" xfId="0" builtinId="0"/>
    <cellStyle name="Normal 2" xfId="1"/>
    <cellStyle name="Normal 3" xfId="2"/>
    <cellStyle name="Normal 4" xfId="3"/>
    <cellStyle name="Normal 4 2" xfId="8"/>
    <cellStyle name="Normal 4 3" xfId="6"/>
    <cellStyle name="Normal 4 3 2" xfId="12"/>
    <cellStyle name="Normal 5" xfId="4"/>
    <cellStyle name="Normal 5 2" xfId="9"/>
    <cellStyle name="Normal 5 2 2" xfId="14"/>
    <cellStyle name="Normal 5 3" xfId="10"/>
    <cellStyle name="Normal 6" xfId="5"/>
    <cellStyle name="Normal 6 2" xfId="7"/>
    <cellStyle name="Normal 6 2 2" xfId="13"/>
    <cellStyle name="Normal 6 3" xfId="11"/>
  </cellStyles>
  <dxfs count="0"/>
  <tableStyles count="0" defaultTableStyle="TableStyleMedium2" defaultPivotStyle="PivotStyleLight16"/>
  <colors>
    <mruColors>
      <color rgb="FFAA4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twoCellAnchor>
    <xdr:from>
      <xdr:col>12</xdr:col>
      <xdr:colOff>142875</xdr:colOff>
      <xdr:row>1</xdr:row>
      <xdr:rowOff>38100</xdr:rowOff>
    </xdr:from>
    <xdr:to>
      <xdr:col>16</xdr:col>
      <xdr:colOff>542925</xdr:colOff>
      <xdr:row>7</xdr:row>
      <xdr:rowOff>114300</xdr:rowOff>
    </xdr:to>
    <xdr:sp macro="" textlink="">
      <xdr:nvSpPr>
        <xdr:cNvPr id="2" name="Left Arrow 1"/>
        <xdr:cNvSpPr/>
      </xdr:nvSpPr>
      <xdr:spPr>
        <a:xfrm>
          <a:off x="9077325" y="22860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oneCellAnchor>
    <xdr:from>
      <xdr:col>10</xdr:col>
      <xdr:colOff>1287065</xdr:colOff>
      <xdr:row>13</xdr:row>
      <xdr:rowOff>69737</xdr:rowOff>
    </xdr:from>
    <xdr:ext cx="352981" cy="308610"/>
    <xdr:pic>
      <xdr:nvPicPr>
        <xdr:cNvPr id="4" name="image1.jpeg">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450737"/>
          <a:ext cx="352981" cy="308610"/>
        </a:xfrm>
        <a:prstGeom prst="rect">
          <a:avLst/>
        </a:prstGeom>
      </xdr:spPr>
    </xdr:pic>
    <xdr:clientData/>
  </xdr:oneCellAnchor>
  <xdr:twoCellAnchor>
    <xdr:from>
      <xdr:col>12</xdr:col>
      <xdr:colOff>200025</xdr:colOff>
      <xdr:row>11</xdr:row>
      <xdr:rowOff>142875</xdr:rowOff>
    </xdr:from>
    <xdr:to>
      <xdr:col>16</xdr:col>
      <xdr:colOff>600075</xdr:colOff>
      <xdr:row>19</xdr:row>
      <xdr:rowOff>38100</xdr:rowOff>
    </xdr:to>
    <xdr:sp macro="" textlink="">
      <xdr:nvSpPr>
        <xdr:cNvPr id="5" name="Left Arrow 4"/>
        <xdr:cNvSpPr/>
      </xdr:nvSpPr>
      <xdr:spPr>
        <a:xfrm>
          <a:off x="9134475" y="245745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Heading all other 	pages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xdr:colOff>
      <xdr:row>9</xdr:row>
      <xdr:rowOff>19050</xdr:rowOff>
    </xdr:from>
    <xdr:to>
      <xdr:col>13</xdr:col>
      <xdr:colOff>409576</xdr:colOff>
      <xdr:row>13</xdr:row>
      <xdr:rowOff>254000</xdr:rowOff>
    </xdr:to>
    <xdr:sp macro="" textlink="">
      <xdr:nvSpPr>
        <xdr:cNvPr id="3" name="Left Arrow 2"/>
        <xdr:cNvSpPr/>
      </xdr:nvSpPr>
      <xdr:spPr>
        <a:xfrm>
          <a:off x="8207375" y="1936750"/>
          <a:ext cx="2800351" cy="1536700"/>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Row 12 shows up if column 04 &lt;5 OR column 03 is &lt;10%.</a:t>
          </a:r>
        </a:p>
        <a:p>
          <a:pPr algn="l"/>
          <a:r>
            <a:rPr lang="en-US" sz="1400">
              <a:solidFill>
                <a:srgbClr val="FF0000"/>
              </a:solidFill>
            </a:rPr>
            <a:t>Get rid</a:t>
          </a:r>
          <a:r>
            <a:rPr lang="en-US" sz="1400" baseline="0">
              <a:solidFill>
                <a:srgbClr val="FF0000"/>
              </a:solidFill>
            </a:rPr>
            <a:t> of this trigger.</a:t>
          </a:r>
          <a:endParaRPr lang="en-US" sz="1400">
            <a:solidFill>
              <a:srgbClr val="FF0000"/>
            </a:solidFill>
          </a:endParaRPr>
        </a:p>
      </xdr:txBody>
    </xdr:sp>
    <xdr:clientData/>
  </xdr:twoCellAnchor>
  <xdr:twoCellAnchor>
    <xdr:from>
      <xdr:col>12</xdr:col>
      <xdr:colOff>352425</xdr:colOff>
      <xdr:row>10</xdr:row>
      <xdr:rowOff>38100</xdr:rowOff>
    </xdr:from>
    <xdr:to>
      <xdr:col>18</xdr:col>
      <xdr:colOff>38100</xdr:colOff>
      <xdr:row>15</xdr:row>
      <xdr:rowOff>19050</xdr:rowOff>
    </xdr:to>
    <xdr:sp macro="" textlink="">
      <xdr:nvSpPr>
        <xdr:cNvPr id="4" name="Left Arrow 3"/>
        <xdr:cNvSpPr/>
      </xdr:nvSpPr>
      <xdr:spPr>
        <a:xfrm>
          <a:off x="9906000" y="2371725"/>
          <a:ext cx="3343275" cy="1581150"/>
        </a:xfrm>
        <a:prstGeom prst="leftArrow">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bg1"/>
              </a:solidFill>
            </a:rPr>
            <a:t>Row 13 shows up if "New Lighting System" is selected, or if Altered Lighting</a:t>
          </a:r>
          <a:r>
            <a:rPr lang="en-US" sz="1400" baseline="0">
              <a:solidFill>
                <a:schemeClr val="bg1"/>
              </a:solidFill>
            </a:rPr>
            <a:t> System column 02 is "Yes"</a:t>
          </a:r>
          <a:endParaRPr lang="en-US" sz="14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11</xdr:row>
      <xdr:rowOff>190500</xdr:rowOff>
    </xdr:from>
    <xdr:to>
      <xdr:col>1</xdr:col>
      <xdr:colOff>1895475</xdr:colOff>
      <xdr:row>21</xdr:row>
      <xdr:rowOff>38100</xdr:rowOff>
    </xdr:to>
    <xdr:sp macro="" textlink="">
      <xdr:nvSpPr>
        <xdr:cNvPr id="34" name="Up Arrow 33"/>
        <xdr:cNvSpPr/>
      </xdr:nvSpPr>
      <xdr:spPr>
        <a:xfrm>
          <a:off x="361950" y="2946400"/>
          <a:ext cx="2339975" cy="18288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Luminaires with "Yes" in  Table F. column</a:t>
          </a:r>
          <a:r>
            <a:rPr lang="en-US" sz="1100" strike="sngStrike"/>
            <a:t>  </a:t>
          </a:r>
          <a:r>
            <a:rPr lang="en-US" sz="1100" u="sng" strike="noStrike" baseline="0"/>
            <a:t>09 </a:t>
          </a:r>
          <a:r>
            <a:rPr lang="en-US" sz="1100" baseline="0"/>
            <a:t>must be transferred to Table G.</a:t>
          </a:r>
          <a:endParaRPr lang="en-US" sz="1100"/>
        </a:p>
      </xdr:txBody>
    </xdr:sp>
    <xdr:clientData/>
  </xdr:twoCellAnchor>
  <xdr:twoCellAnchor editAs="oneCell">
    <xdr:from>
      <xdr:col>20</xdr:col>
      <xdr:colOff>100395</xdr:colOff>
      <xdr:row>2</xdr:row>
      <xdr:rowOff>66500</xdr:rowOff>
    </xdr:from>
    <xdr:to>
      <xdr:col>36</xdr:col>
      <xdr:colOff>117055</xdr:colOff>
      <xdr:row>23</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149895" y="432260"/>
          <a:ext cx="7613800" cy="4734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936625</xdr:colOff>
      <xdr:row>19</xdr:row>
      <xdr:rowOff>168275</xdr:rowOff>
    </xdr:from>
    <xdr:to>
      <xdr:col>24</xdr:col>
      <xdr:colOff>599122</xdr:colOff>
      <xdr:row>27</xdr:row>
      <xdr:rowOff>60085</xdr:rowOff>
    </xdr:to>
    <xdr:pic>
      <xdr:nvPicPr>
        <xdr:cNvPr id="3" name="Picture 2"/>
        <xdr:cNvPicPr>
          <a:picLocks noChangeAspect="1"/>
        </xdr:cNvPicPr>
      </xdr:nvPicPr>
      <xdr:blipFill>
        <a:blip xmlns:r="http://schemas.openxmlformats.org/officeDocument/2006/relationships" r:embed="rId1"/>
        <a:stretch>
          <a:fillRect/>
        </a:stretch>
      </xdr:blipFill>
      <xdr:spPr>
        <a:xfrm>
          <a:off x="12893675" y="4098925"/>
          <a:ext cx="7955597" cy="1860310"/>
        </a:xfrm>
        <a:prstGeom prst="rect">
          <a:avLst/>
        </a:prstGeom>
      </xdr:spPr>
    </xdr:pic>
    <xdr:clientData/>
  </xdr:twoCellAnchor>
  <xdr:twoCellAnchor editAs="oneCell">
    <xdr:from>
      <xdr:col>13</xdr:col>
      <xdr:colOff>508000</xdr:colOff>
      <xdr:row>19</xdr:row>
      <xdr:rowOff>25400</xdr:rowOff>
    </xdr:from>
    <xdr:to>
      <xdr:col>24</xdr:col>
      <xdr:colOff>443593</xdr:colOff>
      <xdr:row>20</xdr:row>
      <xdr:rowOff>177757</xdr:rowOff>
    </xdr:to>
    <xdr:pic>
      <xdr:nvPicPr>
        <xdr:cNvPr id="4" name="Picture 3"/>
        <xdr:cNvPicPr>
          <a:picLocks noChangeAspect="1"/>
        </xdr:cNvPicPr>
      </xdr:nvPicPr>
      <xdr:blipFill>
        <a:blip xmlns:r="http://schemas.openxmlformats.org/officeDocument/2006/relationships" r:embed="rId2"/>
        <a:stretch>
          <a:fillRect/>
        </a:stretch>
      </xdr:blipFill>
      <xdr:spPr>
        <a:xfrm>
          <a:off x="13436600" y="3956050"/>
          <a:ext cx="7257143"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lyb/AppData/Local/Microsoft/Windows/Temporary%20Internet%20Files/Content.Outlook/GB8IAX58/Copy%20of%20NRCC-LTO%20Mock%20Ups_6.7.17_RH%20comments%206-23-17%20GR%20062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equence"/>
      <sheetName val="Headers"/>
      <sheetName val="A. General Info"/>
      <sheetName val="B. Project Scope"/>
      <sheetName val="C. Compliance"/>
      <sheetName val="D. Exceptional Conditions"/>
      <sheetName val="E. Additional Remarks"/>
      <sheetName val="F. Lighting Schedule"/>
      <sheetName val="G. BUG"/>
      <sheetName val="H. Lighting Controls"/>
      <sheetName val="I. Allowance General"/>
      <sheetName val="J. Per Application"/>
      <sheetName val="K. Sales Frontage"/>
      <sheetName val="L. Ornamental"/>
      <sheetName val="M. Per Specific Area"/>
      <sheetName val="N. Exist. Cond."/>
      <sheetName val="O. NRCI"/>
      <sheetName val="P. NRC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13" Type="http://schemas.openxmlformats.org/officeDocument/2006/relationships/printerSettings" Target="../printerSettings/printerSettings2.bin"/><Relationship Id="rId3" Type="http://schemas.openxmlformats.org/officeDocument/2006/relationships/hyperlink" Target="https://www.energy.ca.gov/2018publications/CEC-400-2018-020/CEC-400-2018-020-CMF.pdf" TargetMode="External"/><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2"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0/CEC-400-2018-020-CMF.pdf" TargetMode="External"/><Relationship Id="rId5" Type="http://schemas.openxmlformats.org/officeDocument/2006/relationships/hyperlink" Target="https://www.energy.ca.gov/2018publications/CEC-400-2018-020/CEC-400-2018-020-CMF.pdf" TargetMode="External"/><Relationship Id="rId15" Type="http://schemas.openxmlformats.org/officeDocument/2006/relationships/comments" Target="../comments1.xml"/><Relationship Id="rId10" Type="http://schemas.openxmlformats.org/officeDocument/2006/relationships/hyperlink" Target="https://www.energy.ca.gov/2018publications/CEC-400-2018-020/CEC-400-2018-020-CMF.pdf" TargetMode="External"/><Relationship Id="rId4" Type="http://schemas.openxmlformats.org/officeDocument/2006/relationships/hyperlink" Target="https://www.energy.ca.gov/2018publications/CEC-400-2018-018/CEC-400-2018-018-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7" sqref="C7"/>
    </sheetView>
  </sheetViews>
  <sheetFormatPr defaultColWidth="9.08984375" defaultRowHeight="14"/>
  <cols>
    <col min="1" max="1" width="17" style="31" customWidth="1"/>
    <col min="2" max="2" width="63.453125" style="31" customWidth="1"/>
    <col min="3" max="3" width="17.08984375" style="31" customWidth="1"/>
    <col min="4" max="16384" width="9.08984375" style="31"/>
  </cols>
  <sheetData>
    <row r="1" spans="1:8">
      <c r="A1" s="30" t="s">
        <v>27</v>
      </c>
      <c r="B1" s="30" t="s">
        <v>28</v>
      </c>
      <c r="C1" s="30" t="s">
        <v>29</v>
      </c>
      <c r="D1" s="40"/>
    </row>
    <row r="2" spans="1:8">
      <c r="A2" s="31" t="s">
        <v>30</v>
      </c>
      <c r="B2" s="31" t="s">
        <v>31</v>
      </c>
      <c r="C2" s="31" t="s">
        <v>32</v>
      </c>
      <c r="D2" s="45"/>
    </row>
    <row r="3" spans="1:8">
      <c r="A3" s="31" t="s">
        <v>33</v>
      </c>
      <c r="B3" s="31" t="s">
        <v>34</v>
      </c>
      <c r="C3" s="31" t="s">
        <v>32</v>
      </c>
      <c r="D3" s="45"/>
    </row>
    <row r="4" spans="1:8">
      <c r="A4" s="31" t="s">
        <v>35</v>
      </c>
      <c r="B4" s="31" t="s">
        <v>36</v>
      </c>
      <c r="C4" s="31" t="s">
        <v>32</v>
      </c>
      <c r="D4" s="45"/>
    </row>
    <row r="5" spans="1:8">
      <c r="A5" s="31" t="s">
        <v>37</v>
      </c>
      <c r="B5" s="31" t="s">
        <v>38</v>
      </c>
      <c r="C5" s="32" t="s">
        <v>32</v>
      </c>
      <c r="D5" s="46"/>
      <c r="E5" s="32"/>
    </row>
    <row r="6" spans="1:8">
      <c r="A6" s="31" t="s">
        <v>39</v>
      </c>
      <c r="B6" s="31" t="s">
        <v>40</v>
      </c>
      <c r="C6" s="32" t="s">
        <v>32</v>
      </c>
      <c r="D6" s="46"/>
      <c r="E6" s="32"/>
      <c r="G6" s="32"/>
    </row>
    <row r="7" spans="1:8">
      <c r="A7" s="31" t="s">
        <v>41</v>
      </c>
      <c r="B7" s="81" t="s">
        <v>84</v>
      </c>
      <c r="C7" s="209" t="s">
        <v>33</v>
      </c>
      <c r="D7" s="41"/>
      <c r="E7" s="32"/>
      <c r="G7" s="32"/>
    </row>
    <row r="8" spans="1:8">
      <c r="A8" s="31" t="s">
        <v>42</v>
      </c>
      <c r="B8" s="115" t="s">
        <v>121</v>
      </c>
      <c r="C8" s="116" t="s">
        <v>41</v>
      </c>
      <c r="D8" s="41"/>
      <c r="E8" s="32"/>
      <c r="G8" s="32"/>
    </row>
    <row r="9" spans="1:8">
      <c r="A9" s="31" t="s">
        <v>43</v>
      </c>
      <c r="B9" s="81" t="s">
        <v>83</v>
      </c>
      <c r="C9" s="209" t="s">
        <v>33</v>
      </c>
      <c r="D9" s="46"/>
      <c r="E9" s="32"/>
      <c r="G9" s="32"/>
    </row>
    <row r="10" spans="1:8">
      <c r="A10" s="31" t="s">
        <v>44</v>
      </c>
      <c r="B10" s="200" t="s">
        <v>246</v>
      </c>
      <c r="C10" s="82" t="s">
        <v>33</v>
      </c>
      <c r="D10" s="41"/>
      <c r="E10" s="32"/>
      <c r="H10" s="32"/>
    </row>
    <row r="11" spans="1:8">
      <c r="A11" s="81" t="s">
        <v>45</v>
      </c>
      <c r="B11" s="115" t="s">
        <v>140</v>
      </c>
      <c r="C11" s="115" t="s">
        <v>44</v>
      </c>
      <c r="D11" s="41"/>
      <c r="E11" s="32"/>
      <c r="H11" s="32"/>
    </row>
    <row r="12" spans="1:8">
      <c r="A12" s="81" t="s">
        <v>46</v>
      </c>
      <c r="B12" s="115" t="s">
        <v>141</v>
      </c>
      <c r="C12" s="115" t="s">
        <v>44</v>
      </c>
      <c r="D12" s="32"/>
      <c r="E12" s="32"/>
      <c r="H12" s="32"/>
    </row>
    <row r="13" spans="1:8">
      <c r="A13" s="115" t="s">
        <v>120</v>
      </c>
      <c r="B13" s="115" t="s">
        <v>142</v>
      </c>
      <c r="C13" s="115" t="s">
        <v>44</v>
      </c>
      <c r="D13" s="32"/>
      <c r="E13" s="32"/>
      <c r="H13" s="32"/>
    </row>
    <row r="14" spans="1:8">
      <c r="A14" s="115" t="s">
        <v>47</v>
      </c>
      <c r="B14" s="115" t="s">
        <v>143</v>
      </c>
      <c r="C14" s="115" t="s">
        <v>44</v>
      </c>
      <c r="D14" s="32"/>
      <c r="E14" s="32"/>
      <c r="H14" s="32"/>
    </row>
    <row r="15" spans="1:8">
      <c r="A15" s="115" t="s">
        <v>48</v>
      </c>
      <c r="B15" s="211" t="s">
        <v>257</v>
      </c>
      <c r="C15" s="32" t="s">
        <v>33</v>
      </c>
      <c r="D15" s="32"/>
      <c r="E15" s="32"/>
      <c r="G15" s="32"/>
    </row>
    <row r="16" spans="1:8">
      <c r="A16" s="115" t="s">
        <v>49</v>
      </c>
      <c r="B16" s="31" t="s">
        <v>51</v>
      </c>
      <c r="C16" s="32" t="s">
        <v>32</v>
      </c>
      <c r="D16" s="32"/>
      <c r="E16" s="32"/>
      <c r="G16" s="32"/>
    </row>
    <row r="17" spans="1:7">
      <c r="A17" s="115" t="s">
        <v>50</v>
      </c>
      <c r="B17" s="31" t="s">
        <v>52</v>
      </c>
      <c r="C17" s="32" t="s">
        <v>32</v>
      </c>
      <c r="D17" s="32"/>
      <c r="E17" s="32"/>
      <c r="G17" s="32"/>
    </row>
    <row r="18" spans="1:7">
      <c r="A18" s="33" t="s">
        <v>53</v>
      </c>
      <c r="B18" s="31" t="s">
        <v>54</v>
      </c>
      <c r="C18" s="32" t="s">
        <v>32</v>
      </c>
      <c r="D18" s="32"/>
      <c r="E18" s="32"/>
      <c r="G18" s="32"/>
    </row>
    <row r="19" spans="1:7">
      <c r="D19" s="32"/>
      <c r="E19" s="32"/>
      <c r="G19" s="32"/>
    </row>
    <row r="20" spans="1:7">
      <c r="D20" s="32"/>
      <c r="E20" s="32"/>
      <c r="G20" s="32"/>
    </row>
    <row r="21" spans="1:7">
      <c r="C21" s="32"/>
      <c r="D21" s="32"/>
      <c r="E21" s="32"/>
      <c r="G21" s="32"/>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23"/>
  <sheetViews>
    <sheetView topLeftCell="A4" zoomScaleNormal="100" workbookViewId="0">
      <selection activeCell="L8" sqref="L8:N8"/>
    </sheetView>
  </sheetViews>
  <sheetFormatPr defaultColWidth="9.08984375" defaultRowHeight="14.5"/>
  <cols>
    <col min="1" max="1" width="11.54296875" style="48" customWidth="1"/>
    <col min="2" max="2" width="32" style="48" customWidth="1"/>
    <col min="3" max="3" width="10.54296875" style="159" customWidth="1"/>
    <col min="4" max="4" width="21.90625" style="290" customWidth="1"/>
    <col min="5" max="5" width="2" style="290" customWidth="1"/>
    <col min="6" max="7" width="10.54296875" style="290" customWidth="1"/>
    <col min="8" max="8" width="12.36328125" style="48" customWidth="1"/>
    <col min="9" max="9" width="10.36328125" style="48" customWidth="1"/>
    <col min="10" max="11" width="10.36328125" style="159" customWidth="1"/>
    <col min="12" max="12" width="10.54296875" style="48" customWidth="1"/>
    <col min="13" max="13" width="11.08984375" style="48" customWidth="1"/>
    <col min="14" max="14" width="11.453125" style="48" customWidth="1"/>
    <col min="15" max="16" width="10.08984375" style="159" customWidth="1"/>
    <col min="17" max="17" width="5.90625" style="48" customWidth="1"/>
    <col min="18" max="18" width="6.453125" style="48" customWidth="1"/>
    <col min="19" max="22" width="5.6328125" style="48" customWidth="1"/>
    <col min="23" max="26" width="4.6328125" style="48" customWidth="1"/>
    <col min="27" max="27" width="4.08984375" style="48" customWidth="1"/>
    <col min="28" max="28" width="4.6328125" style="48" customWidth="1"/>
    <col min="29" max="29" width="5.6328125" style="48" customWidth="1"/>
    <col min="30" max="30" width="11.6328125" style="48" customWidth="1"/>
    <col min="31" max="16384" width="9.08984375" style="48"/>
  </cols>
  <sheetData>
    <row r="1" spans="1:38">
      <c r="A1" s="53"/>
      <c r="B1" s="48" t="s">
        <v>77</v>
      </c>
      <c r="I1" s="54"/>
      <c r="J1" s="164"/>
      <c r="K1" s="164"/>
      <c r="L1" s="48" t="s">
        <v>78</v>
      </c>
      <c r="N1" s="316"/>
      <c r="O1" s="316"/>
      <c r="P1" s="316"/>
      <c r="Q1" s="48" t="s">
        <v>79</v>
      </c>
      <c r="T1" s="55"/>
      <c r="U1" s="48" t="s">
        <v>80</v>
      </c>
    </row>
    <row r="2" spans="1:38">
      <c r="A2" s="51"/>
      <c r="B2" s="51"/>
      <c r="C2" s="51"/>
      <c r="D2" s="291"/>
      <c r="E2" s="291"/>
      <c r="F2" s="291"/>
      <c r="G2" s="291"/>
      <c r="H2" s="51"/>
      <c r="I2" s="51"/>
      <c r="J2" s="51"/>
      <c r="K2" s="51"/>
      <c r="L2" s="51"/>
      <c r="M2" s="51"/>
      <c r="N2" s="51"/>
      <c r="O2" s="49"/>
      <c r="P2" s="49"/>
      <c r="Q2" s="49"/>
      <c r="R2" s="49"/>
      <c r="S2" s="49"/>
      <c r="T2" s="49"/>
      <c r="X2" s="49"/>
      <c r="Y2" s="49"/>
      <c r="Z2" s="49"/>
      <c r="AA2" s="49"/>
      <c r="AB2" s="49"/>
    </row>
    <row r="3" spans="1:38" ht="15" customHeight="1">
      <c r="A3" s="131" t="s">
        <v>307</v>
      </c>
      <c r="B3" s="132"/>
      <c r="C3" s="132"/>
      <c r="D3" s="292"/>
      <c r="E3" s="292"/>
      <c r="F3" s="292"/>
      <c r="G3" s="292"/>
      <c r="H3" s="132"/>
      <c r="I3" s="132"/>
      <c r="J3" s="132"/>
      <c r="K3" s="132"/>
      <c r="L3" s="132"/>
      <c r="M3" s="132"/>
      <c r="N3" s="129"/>
      <c r="O3" s="129"/>
      <c r="P3" s="129"/>
      <c r="Q3" s="129"/>
      <c r="R3" s="130"/>
      <c r="S3" s="133"/>
      <c r="T3" s="133"/>
      <c r="U3" s="133"/>
      <c r="V3" s="133"/>
      <c r="W3" s="133"/>
      <c r="X3" s="133"/>
      <c r="Y3" s="133"/>
      <c r="Z3" s="133"/>
      <c r="AA3" s="133"/>
      <c r="AB3" s="133"/>
      <c r="AC3" s="133"/>
      <c r="AD3" s="133"/>
      <c r="AE3" s="25"/>
      <c r="AF3" s="25"/>
      <c r="AG3" s="25"/>
      <c r="AH3" s="25"/>
      <c r="AI3" s="25"/>
      <c r="AJ3" s="25"/>
      <c r="AK3" s="25"/>
      <c r="AL3" s="25"/>
    </row>
    <row r="4" spans="1:38" ht="27" customHeight="1">
      <c r="A4" s="493" t="s">
        <v>338</v>
      </c>
      <c r="B4" s="494"/>
      <c r="C4" s="494"/>
      <c r="D4" s="494"/>
      <c r="E4" s="494"/>
      <c r="F4" s="494"/>
      <c r="G4" s="494"/>
      <c r="H4" s="494"/>
      <c r="I4" s="494"/>
      <c r="J4" s="494"/>
      <c r="K4" s="494"/>
      <c r="L4" s="494"/>
      <c r="M4" s="494"/>
      <c r="N4" s="494"/>
      <c r="O4" s="494"/>
      <c r="P4" s="494"/>
      <c r="Q4" s="494"/>
      <c r="R4" s="495"/>
      <c r="S4" s="27"/>
      <c r="T4" s="27"/>
      <c r="U4" s="27"/>
      <c r="V4" s="27"/>
      <c r="W4" s="27"/>
      <c r="X4" s="27"/>
      <c r="Y4" s="27"/>
      <c r="Z4" s="27"/>
      <c r="AA4" s="27"/>
      <c r="AB4" s="27"/>
      <c r="AC4" s="27"/>
      <c r="AD4" s="27"/>
      <c r="AE4" s="25"/>
      <c r="AF4" s="25"/>
      <c r="AG4" s="25"/>
      <c r="AH4" s="25"/>
      <c r="AI4" s="25"/>
      <c r="AJ4" s="25"/>
      <c r="AK4" s="25"/>
      <c r="AL4" s="25"/>
    </row>
    <row r="5" spans="1:38" ht="15" customHeight="1">
      <c r="A5" s="205" t="s">
        <v>57</v>
      </c>
      <c r="B5" s="205" t="s">
        <v>58</v>
      </c>
      <c r="C5" s="501" t="s">
        <v>59</v>
      </c>
      <c r="D5" s="502"/>
      <c r="E5" s="502"/>
      <c r="F5" s="326" t="s">
        <v>60</v>
      </c>
      <c r="G5" s="327" t="s">
        <v>61</v>
      </c>
      <c r="H5" s="503" t="s">
        <v>69</v>
      </c>
      <c r="I5" s="503"/>
      <c r="J5" s="326" t="s">
        <v>70</v>
      </c>
      <c r="K5" s="327" t="s">
        <v>71</v>
      </c>
      <c r="L5" s="504" t="s">
        <v>72</v>
      </c>
      <c r="M5" s="505"/>
      <c r="N5" s="505"/>
      <c r="O5" s="326" t="s">
        <v>179</v>
      </c>
      <c r="P5" s="326" t="s">
        <v>337</v>
      </c>
      <c r="Q5" s="507" t="s">
        <v>357</v>
      </c>
      <c r="R5" s="508"/>
      <c r="S5" s="134"/>
      <c r="T5" s="134"/>
      <c r="U5" s="134"/>
      <c r="V5" s="134"/>
      <c r="W5" s="134"/>
      <c r="X5" s="134"/>
      <c r="Y5" s="134"/>
      <c r="Z5" s="134"/>
      <c r="AA5" s="134"/>
      <c r="AB5" s="134"/>
      <c r="AC5" s="134"/>
      <c r="AD5" s="25"/>
      <c r="AE5" s="25"/>
      <c r="AF5" s="25"/>
      <c r="AG5" s="25"/>
      <c r="AH5" s="25"/>
      <c r="AI5" s="25"/>
      <c r="AJ5" s="25"/>
      <c r="AK5" s="25"/>
      <c r="AL5" s="25"/>
    </row>
    <row r="6" spans="1:38" ht="27" customHeight="1">
      <c r="A6" s="490" t="s">
        <v>16</v>
      </c>
      <c r="B6" s="490" t="s">
        <v>208</v>
      </c>
      <c r="C6" s="498" t="s">
        <v>358</v>
      </c>
      <c r="D6" s="499"/>
      <c r="E6" s="499"/>
      <c r="F6" s="499"/>
      <c r="G6" s="500"/>
      <c r="H6" s="487" t="s">
        <v>349</v>
      </c>
      <c r="I6" s="488"/>
      <c r="J6" s="488"/>
      <c r="K6" s="489"/>
      <c r="L6" s="509" t="s">
        <v>350</v>
      </c>
      <c r="M6" s="510"/>
      <c r="N6" s="510"/>
      <c r="O6" s="510"/>
      <c r="P6" s="511"/>
      <c r="Q6" s="475" t="s">
        <v>117</v>
      </c>
      <c r="R6" s="476"/>
      <c r="S6" s="117"/>
      <c r="T6" s="117"/>
      <c r="U6" s="117"/>
      <c r="V6" s="117"/>
      <c r="W6" s="117"/>
      <c r="X6" s="117"/>
      <c r="Y6" s="117"/>
      <c r="Z6" s="117"/>
      <c r="AA6" s="117"/>
      <c r="AB6" s="117"/>
      <c r="AC6" s="117"/>
      <c r="AD6" s="80"/>
      <c r="AE6" s="506"/>
      <c r="AF6" s="506"/>
      <c r="AG6" s="506"/>
      <c r="AH6" s="506"/>
      <c r="AI6" s="25"/>
      <c r="AJ6" s="25"/>
      <c r="AK6" s="25"/>
      <c r="AL6" s="25"/>
    </row>
    <row r="7" spans="1:38" s="159" customFormat="1" ht="49.5">
      <c r="A7" s="490"/>
      <c r="B7" s="490"/>
      <c r="C7" s="496" t="s">
        <v>430</v>
      </c>
      <c r="D7" s="496"/>
      <c r="E7" s="496"/>
      <c r="F7" s="319" t="s">
        <v>353</v>
      </c>
      <c r="G7" s="318" t="s">
        <v>344</v>
      </c>
      <c r="H7" s="487" t="s">
        <v>348</v>
      </c>
      <c r="I7" s="489"/>
      <c r="J7" s="319" t="s">
        <v>354</v>
      </c>
      <c r="K7" s="318" t="s">
        <v>351</v>
      </c>
      <c r="L7" s="498" t="s">
        <v>430</v>
      </c>
      <c r="M7" s="499"/>
      <c r="N7" s="499"/>
      <c r="O7" s="319" t="s">
        <v>355</v>
      </c>
      <c r="P7" s="318" t="s">
        <v>345</v>
      </c>
      <c r="Q7" s="227" t="s">
        <v>118</v>
      </c>
      <c r="R7" s="227" t="s">
        <v>119</v>
      </c>
      <c r="S7" s="117"/>
      <c r="T7" s="117"/>
      <c r="U7" s="117"/>
      <c r="V7" s="117"/>
      <c r="W7" s="117"/>
      <c r="X7" s="117"/>
      <c r="Y7" s="117"/>
      <c r="Z7" s="117"/>
      <c r="AA7" s="117"/>
      <c r="AB7" s="117"/>
      <c r="AC7" s="117"/>
      <c r="AD7" s="80"/>
      <c r="AE7" s="506"/>
      <c r="AF7" s="506"/>
      <c r="AG7" s="506"/>
      <c r="AH7" s="506"/>
      <c r="AI7" s="161"/>
      <c r="AJ7" s="161"/>
      <c r="AK7" s="161"/>
      <c r="AL7" s="161"/>
    </row>
    <row r="8" spans="1:38" ht="21">
      <c r="A8" s="127" t="s">
        <v>75</v>
      </c>
      <c r="B8" s="127" t="s">
        <v>76</v>
      </c>
      <c r="C8" s="497"/>
      <c r="D8" s="497"/>
      <c r="E8" s="497"/>
      <c r="F8" s="320"/>
      <c r="G8" s="128"/>
      <c r="H8" s="322"/>
      <c r="I8" s="323"/>
      <c r="J8" s="320"/>
      <c r="K8" s="128"/>
      <c r="L8" s="497"/>
      <c r="M8" s="497"/>
      <c r="N8" s="497"/>
      <c r="O8" s="320"/>
      <c r="P8" s="128"/>
      <c r="Q8" s="135" t="s">
        <v>112</v>
      </c>
      <c r="R8" s="135" t="s">
        <v>112</v>
      </c>
      <c r="S8" s="122"/>
      <c r="T8" s="122"/>
      <c r="U8" s="122"/>
      <c r="V8" s="122"/>
      <c r="W8" s="122"/>
      <c r="X8" s="122"/>
      <c r="Y8" s="122"/>
      <c r="Z8" s="122"/>
      <c r="AA8" s="122"/>
      <c r="AB8" s="122"/>
      <c r="AC8" s="122"/>
      <c r="AD8" s="121"/>
      <c r="AE8" s="506"/>
      <c r="AF8" s="506"/>
      <c r="AG8" s="506"/>
      <c r="AH8" s="506"/>
      <c r="AI8" s="25"/>
      <c r="AJ8" s="25"/>
      <c r="AK8" s="25"/>
      <c r="AL8" s="25"/>
    </row>
    <row r="9" spans="1:38" s="159" customFormat="1" ht="18.75" hidden="1" customHeight="1">
      <c r="A9" s="491"/>
      <c r="B9" s="492"/>
      <c r="C9" s="174"/>
      <c r="D9" s="174"/>
      <c r="E9" s="174"/>
      <c r="F9" s="174"/>
      <c r="G9" s="174"/>
      <c r="H9" s="174"/>
      <c r="I9" s="174"/>
      <c r="J9" s="174"/>
      <c r="K9" s="174"/>
      <c r="L9" s="175"/>
      <c r="M9" s="176"/>
      <c r="N9" s="176"/>
      <c r="O9" s="176"/>
      <c r="P9" s="176"/>
      <c r="Q9" s="490"/>
      <c r="R9" s="490"/>
      <c r="S9" s="117"/>
      <c r="T9" s="123"/>
      <c r="U9" s="117"/>
      <c r="V9" s="117"/>
      <c r="W9" s="117"/>
      <c r="X9" s="117"/>
      <c r="Y9" s="79"/>
      <c r="Z9" s="117"/>
      <c r="AA9" s="117"/>
      <c r="AB9" s="80"/>
      <c r="AC9" s="117"/>
      <c r="AD9" s="121"/>
      <c r="AE9" s="50"/>
      <c r="AF9" s="50"/>
      <c r="AG9" s="50"/>
      <c r="AH9" s="50"/>
    </row>
    <row r="10" spans="1:38" ht="15">
      <c r="A10" s="315" t="s">
        <v>352</v>
      </c>
      <c r="B10" s="285"/>
      <c r="C10" s="285"/>
      <c r="D10" s="285"/>
      <c r="E10" s="285"/>
      <c r="F10" s="285"/>
      <c r="G10" s="285"/>
      <c r="H10" s="285"/>
      <c r="I10" s="285"/>
      <c r="J10" s="285"/>
      <c r="K10" s="285"/>
      <c r="L10" s="286"/>
      <c r="M10" s="287"/>
      <c r="N10" s="288"/>
      <c r="O10" s="288"/>
      <c r="P10" s="288"/>
      <c r="Q10" s="289"/>
      <c r="R10" s="199" t="s">
        <v>245</v>
      </c>
      <c r="S10" s="122"/>
      <c r="T10" s="125"/>
      <c r="U10" s="25"/>
      <c r="V10" s="117"/>
      <c r="W10" s="122"/>
      <c r="X10" s="122"/>
      <c r="Y10" s="124"/>
      <c r="Z10" s="126"/>
      <c r="AA10" s="126"/>
      <c r="AB10" s="10"/>
      <c r="AC10" s="126"/>
      <c r="AD10" s="121"/>
    </row>
    <row r="11" spans="1:38" ht="18.75" customHeight="1">
      <c r="A11" s="293" t="s">
        <v>339</v>
      </c>
      <c r="B11" s="293"/>
      <c r="C11" s="293"/>
      <c r="D11" s="293"/>
      <c r="E11" s="293"/>
      <c r="F11" s="293"/>
      <c r="G11" s="293"/>
      <c r="H11" s="293"/>
      <c r="I11" s="294"/>
      <c r="J11" s="294"/>
      <c r="K11" s="294"/>
      <c r="L11" s="295"/>
      <c r="M11" s="296"/>
      <c r="N11" s="296"/>
      <c r="O11" s="120"/>
      <c r="P11" s="120"/>
      <c r="Q11" s="120"/>
      <c r="R11" s="120"/>
      <c r="S11" s="120"/>
      <c r="T11" s="120"/>
      <c r="U11" s="120"/>
      <c r="V11" s="120"/>
      <c r="W11" s="117"/>
      <c r="X11" s="117"/>
      <c r="Y11" s="79"/>
      <c r="Z11" s="117"/>
      <c r="AA11" s="117"/>
      <c r="AB11" s="80"/>
      <c r="AC11" s="117"/>
      <c r="AD11" s="121"/>
    </row>
    <row r="12" spans="1:38" ht="15.75" customHeight="1">
      <c r="A12" s="518" t="s">
        <v>356</v>
      </c>
      <c r="B12" s="519"/>
      <c r="C12" s="519"/>
      <c r="D12" s="519"/>
      <c r="E12" s="519"/>
      <c r="F12" s="519"/>
      <c r="G12" s="519"/>
      <c r="H12" s="519"/>
      <c r="I12" s="519"/>
      <c r="J12" s="519"/>
      <c r="K12" s="519"/>
      <c r="L12" s="519"/>
      <c r="M12" s="519"/>
      <c r="N12" s="519"/>
      <c r="O12" s="519"/>
      <c r="P12" s="519"/>
      <c r="Q12" s="122"/>
      <c r="R12" s="122"/>
      <c r="S12" s="122"/>
      <c r="T12" s="122"/>
      <c r="U12" s="122"/>
      <c r="V12" s="120"/>
      <c r="W12" s="122"/>
      <c r="X12" s="122"/>
      <c r="Y12" s="124"/>
      <c r="Z12" s="120"/>
      <c r="AA12" s="120"/>
      <c r="AB12" s="10"/>
      <c r="AC12" s="126"/>
      <c r="AD12" s="121"/>
    </row>
    <row r="13" spans="1:38" ht="24.9" customHeight="1">
      <c r="A13" s="118"/>
      <c r="B13" s="118"/>
      <c r="D13" s="159"/>
      <c r="E13" s="159"/>
      <c r="F13" s="159"/>
      <c r="G13" s="159"/>
      <c r="H13" s="159"/>
      <c r="I13" s="118"/>
      <c r="J13" s="118"/>
      <c r="K13" s="118"/>
      <c r="L13" s="119"/>
      <c r="M13" s="117"/>
      <c r="N13" s="120"/>
      <c r="O13" s="120"/>
      <c r="P13" s="120"/>
      <c r="Q13" s="120"/>
      <c r="R13" s="120"/>
      <c r="S13" s="120"/>
      <c r="T13" s="120"/>
      <c r="U13" s="120"/>
      <c r="V13" s="120"/>
      <c r="W13" s="117"/>
      <c r="X13" s="117"/>
      <c r="Y13" s="117"/>
      <c r="Z13" s="117"/>
      <c r="AA13" s="117"/>
      <c r="AB13" s="117"/>
      <c r="AC13" s="117"/>
      <c r="AD13" s="121"/>
    </row>
    <row r="14" spans="1:38">
      <c r="C14" s="513" t="s">
        <v>342</v>
      </c>
      <c r="D14" s="513"/>
      <c r="E14" s="513"/>
      <c r="F14" s="159"/>
      <c r="G14" s="159"/>
      <c r="H14" s="517" t="s">
        <v>346</v>
      </c>
      <c r="I14" s="517"/>
      <c r="J14" s="324"/>
      <c r="K14" s="324"/>
      <c r="L14" s="517" t="s">
        <v>342</v>
      </c>
      <c r="M14" s="517"/>
      <c r="N14" s="517"/>
    </row>
    <row r="15" spans="1:38">
      <c r="C15" s="514" t="s">
        <v>327</v>
      </c>
      <c r="D15" s="515"/>
      <c r="E15" s="516"/>
      <c r="F15" s="159"/>
      <c r="G15" s="159"/>
      <c r="H15" s="512" t="s">
        <v>347</v>
      </c>
      <c r="I15" s="512"/>
      <c r="J15" s="321"/>
      <c r="K15" s="321"/>
      <c r="L15" s="512" t="s">
        <v>327</v>
      </c>
      <c r="M15" s="512"/>
      <c r="N15" s="512"/>
    </row>
    <row r="16" spans="1:38">
      <c r="C16" s="514" t="s">
        <v>413</v>
      </c>
      <c r="D16" s="515"/>
      <c r="E16" s="516"/>
      <c r="F16" s="159"/>
      <c r="G16" s="159"/>
      <c r="H16" s="514" t="s">
        <v>326</v>
      </c>
      <c r="I16" s="516"/>
      <c r="J16" s="321"/>
      <c r="K16" s="321"/>
      <c r="L16" s="512" t="s">
        <v>329</v>
      </c>
      <c r="M16" s="512"/>
      <c r="N16" s="512"/>
    </row>
    <row r="17" spans="1:14">
      <c r="C17" s="514" t="s">
        <v>414</v>
      </c>
      <c r="D17" s="515"/>
      <c r="E17" s="516"/>
      <c r="F17" s="159"/>
      <c r="G17" s="159"/>
      <c r="H17" s="159"/>
      <c r="J17" s="93"/>
      <c r="K17" s="93"/>
      <c r="L17" s="512" t="s">
        <v>328</v>
      </c>
      <c r="M17" s="512"/>
      <c r="N17" s="512"/>
    </row>
    <row r="18" spans="1:14">
      <c r="C18" s="514" t="s">
        <v>343</v>
      </c>
      <c r="D18" s="515"/>
      <c r="E18" s="516"/>
      <c r="F18" s="159"/>
      <c r="G18" s="159"/>
      <c r="H18" s="159"/>
      <c r="L18" s="512" t="s">
        <v>343</v>
      </c>
      <c r="M18" s="512"/>
      <c r="N18" s="512"/>
    </row>
    <row r="19" spans="1:14">
      <c r="D19" s="159"/>
      <c r="E19" s="159"/>
      <c r="F19" s="159"/>
      <c r="G19" s="159"/>
      <c r="H19" s="159"/>
    </row>
    <row r="20" spans="1:14">
      <c r="D20" s="159"/>
      <c r="E20" s="159"/>
      <c r="F20" s="159"/>
      <c r="G20" s="159"/>
      <c r="H20" s="159"/>
    </row>
    <row r="21" spans="1:14">
      <c r="A21" s="194" t="s">
        <v>217</v>
      </c>
      <c r="M21" s="177"/>
    </row>
    <row r="22" spans="1:14">
      <c r="A22" s="48" t="s">
        <v>340</v>
      </c>
    </row>
    <row r="23" spans="1:14">
      <c r="D23" s="317" t="s">
        <v>341</v>
      </c>
    </row>
  </sheetData>
  <mergeCells count="33">
    <mergeCell ref="A12:P12"/>
    <mergeCell ref="L14:N14"/>
    <mergeCell ref="L15:N15"/>
    <mergeCell ref="L16:N16"/>
    <mergeCell ref="L17:N17"/>
    <mergeCell ref="L18:N18"/>
    <mergeCell ref="C14:E14"/>
    <mergeCell ref="C15:E15"/>
    <mergeCell ref="C16:E16"/>
    <mergeCell ref="C17:E17"/>
    <mergeCell ref="C18:E18"/>
    <mergeCell ref="H14:I14"/>
    <mergeCell ref="H15:I15"/>
    <mergeCell ref="H16:I16"/>
    <mergeCell ref="AE6:AH8"/>
    <mergeCell ref="Q5:R5"/>
    <mergeCell ref="Q6:R6"/>
    <mergeCell ref="L7:N7"/>
    <mergeCell ref="L8:N8"/>
    <mergeCell ref="L6:P6"/>
    <mergeCell ref="H6:K6"/>
    <mergeCell ref="Q9:R9"/>
    <mergeCell ref="A9:B9"/>
    <mergeCell ref="A4:R4"/>
    <mergeCell ref="A6:A7"/>
    <mergeCell ref="B6:B7"/>
    <mergeCell ref="C7:E7"/>
    <mergeCell ref="C8:E8"/>
    <mergeCell ref="C6:G6"/>
    <mergeCell ref="C5:E5"/>
    <mergeCell ref="H5:I5"/>
    <mergeCell ref="L5:N5"/>
    <mergeCell ref="H7:I7"/>
  </mergeCells>
  <pageMargins left="0.25" right="0.25" top="0.75" bottom="0.75" header="0.3" footer="0.3"/>
  <pageSetup scale="32"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7"/>
  <sheetViews>
    <sheetView topLeftCell="A7" zoomScaleNormal="100" workbookViewId="0">
      <selection activeCell="A5" sqref="A5:X5"/>
    </sheetView>
  </sheetViews>
  <sheetFormatPr defaultColWidth="9.08984375" defaultRowHeight="15.5"/>
  <cols>
    <col min="1" max="1" width="36.453125" style="26" customWidth="1"/>
    <col min="2" max="2" width="1.54296875" style="26" customWidth="1"/>
    <col min="3" max="3" width="6.54296875" style="26" customWidth="1"/>
    <col min="4" max="4" width="7.54296875" style="26" customWidth="1"/>
    <col min="5" max="6" width="1.54296875" style="26" customWidth="1"/>
    <col min="7" max="7" width="5.6328125" style="26" customWidth="1"/>
    <col min="8" max="8" width="7.54296875" style="26" customWidth="1"/>
    <col min="9" max="10" width="1.54296875" style="26" customWidth="1"/>
    <col min="11" max="11" width="7.453125" style="26" customWidth="1"/>
    <col min="12" max="12" width="7.90625" style="26" customWidth="1"/>
    <col min="13" max="13" width="0.90625" style="26" customWidth="1"/>
    <col min="14" max="14" width="1.54296875" style="26" customWidth="1"/>
    <col min="15" max="15" width="7.453125" style="26" customWidth="1"/>
    <col min="16" max="16" width="7.54296875" style="26" customWidth="1"/>
    <col min="17" max="18" width="1.54296875" style="26" customWidth="1"/>
    <col min="19" max="19" width="7.453125" style="26" customWidth="1"/>
    <col min="20" max="20" width="7.54296875" style="26" customWidth="1"/>
    <col min="21" max="21" width="1.90625" style="26" customWidth="1"/>
    <col min="22" max="22" width="17.54296875" style="26" customWidth="1"/>
    <col min="23" max="24" width="10.90625" style="26" customWidth="1"/>
    <col min="25" max="16384" width="9.08984375" style="26"/>
  </cols>
  <sheetData>
    <row r="1" spans="1:24" s="48" customFormat="1" ht="14.5">
      <c r="A1" s="53"/>
      <c r="B1" s="48" t="s">
        <v>77</v>
      </c>
      <c r="D1" s="54"/>
      <c r="E1" s="48" t="s">
        <v>78</v>
      </c>
      <c r="G1" s="357"/>
      <c r="H1" s="357"/>
      <c r="I1" s="48" t="s">
        <v>79</v>
      </c>
      <c r="O1" s="55"/>
      <c r="P1" s="48" t="s">
        <v>80</v>
      </c>
    </row>
    <row r="4" spans="1:24">
      <c r="A4" s="520" t="s">
        <v>122</v>
      </c>
      <c r="B4" s="521"/>
      <c r="C4" s="521"/>
      <c r="D4" s="521"/>
      <c r="E4" s="521"/>
      <c r="F4" s="521"/>
      <c r="G4" s="521"/>
      <c r="H4" s="521"/>
      <c r="I4" s="521"/>
      <c r="J4" s="521"/>
      <c r="K4" s="521"/>
      <c r="L4" s="521"/>
      <c r="M4" s="521"/>
      <c r="N4" s="521"/>
      <c r="O4" s="521"/>
      <c r="P4" s="521"/>
      <c r="Q4" s="521"/>
      <c r="R4" s="521"/>
      <c r="S4" s="521"/>
      <c r="T4" s="521"/>
      <c r="U4" s="521"/>
      <c r="V4" s="521"/>
      <c r="W4" s="521"/>
      <c r="X4" s="522"/>
    </row>
    <row r="5" spans="1:24" ht="74.400000000000006" customHeight="1">
      <c r="A5" s="523" t="s">
        <v>416</v>
      </c>
      <c r="B5" s="524"/>
      <c r="C5" s="524"/>
      <c r="D5" s="524"/>
      <c r="E5" s="524"/>
      <c r="F5" s="524"/>
      <c r="G5" s="524"/>
      <c r="H5" s="524"/>
      <c r="I5" s="524"/>
      <c r="J5" s="524"/>
      <c r="K5" s="524"/>
      <c r="L5" s="524"/>
      <c r="M5" s="524"/>
      <c r="N5" s="524"/>
      <c r="O5" s="524"/>
      <c r="P5" s="524"/>
      <c r="Q5" s="524"/>
      <c r="R5" s="524"/>
      <c r="S5" s="524"/>
      <c r="T5" s="524"/>
      <c r="U5" s="524"/>
      <c r="V5" s="524"/>
      <c r="W5" s="524"/>
      <c r="X5" s="525"/>
    </row>
    <row r="6" spans="1:24">
      <c r="A6" s="526" t="s">
        <v>123</v>
      </c>
      <c r="B6" s="527"/>
      <c r="C6" s="527"/>
      <c r="D6" s="527"/>
      <c r="E6" s="527"/>
      <c r="F6" s="527"/>
      <c r="G6" s="527"/>
      <c r="H6" s="527"/>
      <c r="I6" s="527"/>
      <c r="J6" s="527"/>
      <c r="K6" s="527"/>
      <c r="L6" s="527"/>
      <c r="M6" s="527"/>
      <c r="N6" s="527"/>
      <c r="O6" s="527"/>
      <c r="P6" s="527"/>
      <c r="Q6" s="527"/>
      <c r="R6" s="527"/>
      <c r="S6" s="527"/>
      <c r="T6" s="527"/>
      <c r="U6" s="527"/>
      <c r="V6" s="527"/>
      <c r="W6" s="527"/>
      <c r="X6" s="528"/>
    </row>
    <row r="7" spans="1:24">
      <c r="A7" s="232" t="s">
        <v>57</v>
      </c>
      <c r="B7" s="531" t="s">
        <v>58</v>
      </c>
      <c r="C7" s="532"/>
      <c r="D7" s="532"/>
      <c r="E7" s="532"/>
      <c r="F7" s="532"/>
      <c r="G7" s="532"/>
      <c r="H7" s="532"/>
      <c r="I7" s="533"/>
      <c r="J7" s="531" t="s">
        <v>59</v>
      </c>
      <c r="K7" s="532"/>
      <c r="L7" s="532"/>
      <c r="M7" s="532"/>
      <c r="N7" s="532"/>
      <c r="O7" s="532"/>
      <c r="P7" s="532"/>
      <c r="Q7" s="533"/>
      <c r="R7" s="531" t="s">
        <v>60</v>
      </c>
      <c r="S7" s="532"/>
      <c r="T7" s="532"/>
      <c r="U7" s="532"/>
      <c r="V7" s="533"/>
      <c r="W7" s="529" t="s">
        <v>61</v>
      </c>
      <c r="X7" s="530"/>
    </row>
    <row r="8" spans="1:24" ht="15.75" customHeight="1">
      <c r="A8" s="542" t="s">
        <v>13</v>
      </c>
      <c r="B8" s="548" t="s">
        <v>127</v>
      </c>
      <c r="C8" s="549"/>
      <c r="D8" s="549"/>
      <c r="E8" s="549"/>
      <c r="F8" s="549"/>
      <c r="G8" s="549"/>
      <c r="H8" s="549"/>
      <c r="I8" s="550"/>
      <c r="J8" s="545" t="s">
        <v>128</v>
      </c>
      <c r="K8" s="546"/>
      <c r="L8" s="546"/>
      <c r="M8" s="546"/>
      <c r="N8" s="546"/>
      <c r="O8" s="546"/>
      <c r="P8" s="546"/>
      <c r="Q8" s="547"/>
      <c r="R8" s="545" t="s">
        <v>126</v>
      </c>
      <c r="S8" s="546"/>
      <c r="T8" s="546"/>
      <c r="U8" s="546"/>
      <c r="V8" s="547"/>
      <c r="W8" s="534" t="s">
        <v>117</v>
      </c>
      <c r="X8" s="535"/>
    </row>
    <row r="9" spans="1:24">
      <c r="A9" s="543"/>
      <c r="B9" s="548"/>
      <c r="C9" s="549"/>
      <c r="D9" s="549"/>
      <c r="E9" s="549"/>
      <c r="F9" s="549"/>
      <c r="G9" s="549"/>
      <c r="H9" s="549"/>
      <c r="I9" s="550"/>
      <c r="J9" s="548"/>
      <c r="K9" s="549"/>
      <c r="L9" s="549"/>
      <c r="M9" s="549"/>
      <c r="N9" s="549"/>
      <c r="O9" s="549"/>
      <c r="P9" s="549"/>
      <c r="Q9" s="550"/>
      <c r="R9" s="548"/>
      <c r="S9" s="549"/>
      <c r="T9" s="549"/>
      <c r="U9" s="549"/>
      <c r="V9" s="550"/>
      <c r="W9" s="536"/>
      <c r="X9" s="537"/>
    </row>
    <row r="10" spans="1:24">
      <c r="A10" s="544"/>
      <c r="B10" s="554" t="s">
        <v>124</v>
      </c>
      <c r="C10" s="555"/>
      <c r="D10" s="555"/>
      <c r="E10" s="555"/>
      <c r="F10" s="555"/>
      <c r="G10" s="555"/>
      <c r="H10" s="555"/>
      <c r="I10" s="556"/>
      <c r="J10" s="551" t="s">
        <v>125</v>
      </c>
      <c r="K10" s="552"/>
      <c r="L10" s="552"/>
      <c r="M10" s="552"/>
      <c r="N10" s="552"/>
      <c r="O10" s="552"/>
      <c r="P10" s="552"/>
      <c r="Q10" s="553"/>
      <c r="R10" s="551" t="s">
        <v>203</v>
      </c>
      <c r="S10" s="552"/>
      <c r="T10" s="552"/>
      <c r="U10" s="552"/>
      <c r="V10" s="553"/>
      <c r="W10" s="227" t="s">
        <v>118</v>
      </c>
      <c r="X10" s="227" t="s">
        <v>119</v>
      </c>
    </row>
    <row r="11" spans="1:24">
      <c r="A11" s="137"/>
      <c r="B11" s="538" t="s">
        <v>131</v>
      </c>
      <c r="C11" s="539"/>
      <c r="D11" s="539"/>
      <c r="E11" s="539"/>
      <c r="F11" s="539"/>
      <c r="G11" s="539"/>
      <c r="H11" s="539"/>
      <c r="I11" s="540"/>
      <c r="J11" s="538" t="s">
        <v>131</v>
      </c>
      <c r="K11" s="539"/>
      <c r="L11" s="539"/>
      <c r="M11" s="539"/>
      <c r="N11" s="539"/>
      <c r="O11" s="539"/>
      <c r="P11" s="539"/>
      <c r="Q11" s="540"/>
      <c r="R11" s="538" t="s">
        <v>131</v>
      </c>
      <c r="S11" s="539"/>
      <c r="T11" s="539"/>
      <c r="U11" s="539"/>
      <c r="V11" s="540"/>
      <c r="W11" s="136" t="s">
        <v>112</v>
      </c>
      <c r="X11" s="136" t="s">
        <v>112</v>
      </c>
    </row>
    <row r="12" spans="1:24">
      <c r="A12" s="252" t="s">
        <v>26</v>
      </c>
      <c r="B12" s="253"/>
      <c r="C12" s="253"/>
      <c r="D12" s="253"/>
      <c r="E12" s="253"/>
      <c r="F12" s="253"/>
      <c r="G12" s="253"/>
      <c r="H12" s="253"/>
      <c r="I12" s="253"/>
      <c r="J12" s="253"/>
      <c r="K12" s="253"/>
      <c r="L12" s="253"/>
      <c r="M12" s="253"/>
      <c r="N12" s="541"/>
      <c r="O12" s="541"/>
      <c r="P12" s="541"/>
      <c r="Q12" s="541"/>
      <c r="R12" s="541"/>
      <c r="S12" s="541"/>
      <c r="T12" s="541"/>
      <c r="U12" s="541"/>
      <c r="V12" s="260"/>
      <c r="W12" s="260"/>
      <c r="X12" s="261"/>
    </row>
    <row r="13" spans="1:24">
      <c r="A13" s="255" t="s">
        <v>129</v>
      </c>
      <c r="B13" s="256"/>
      <c r="C13" s="256"/>
      <c r="D13" s="256"/>
      <c r="E13" s="256"/>
      <c r="F13" s="256"/>
      <c r="G13" s="256"/>
      <c r="H13" s="256"/>
      <c r="I13" s="256"/>
      <c r="J13" s="256"/>
      <c r="K13" s="256"/>
      <c r="L13" s="256"/>
      <c r="M13" s="257"/>
      <c r="N13" s="559"/>
      <c r="O13" s="559"/>
      <c r="P13" s="559"/>
      <c r="Q13" s="559"/>
      <c r="R13" s="559"/>
      <c r="S13" s="559"/>
      <c r="T13" s="559"/>
      <c r="U13" s="559"/>
      <c r="V13" s="262"/>
      <c r="W13" s="262"/>
      <c r="X13" s="263"/>
    </row>
    <row r="14" spans="1:24" ht="48">
      <c r="A14" s="259" t="s">
        <v>314</v>
      </c>
      <c r="B14" s="562" t="s">
        <v>312</v>
      </c>
      <c r="C14" s="563"/>
      <c r="D14" s="563"/>
      <c r="E14" s="563"/>
      <c r="F14" s="563"/>
      <c r="G14" s="563"/>
      <c r="H14" s="563"/>
      <c r="I14" s="563"/>
      <c r="J14" s="563"/>
      <c r="K14" s="563"/>
      <c r="L14" s="563"/>
      <c r="M14" s="563"/>
      <c r="N14" s="563"/>
      <c r="O14" s="563"/>
      <c r="P14" s="563"/>
      <c r="Q14" s="563"/>
      <c r="R14" s="563"/>
      <c r="S14" s="563"/>
      <c r="T14" s="563"/>
      <c r="U14" s="563"/>
      <c r="V14" s="563"/>
      <c r="W14" s="563"/>
      <c r="X14" s="564"/>
    </row>
    <row r="15" spans="1:24">
      <c r="F15" s="560"/>
      <c r="G15" s="560"/>
      <c r="H15" s="560"/>
      <c r="I15" s="560"/>
      <c r="V15" s="198" t="s">
        <v>245</v>
      </c>
      <c r="W15" s="140" t="s">
        <v>56</v>
      </c>
      <c r="X15" s="264" t="s">
        <v>55</v>
      </c>
    </row>
    <row r="16" spans="1:24" ht="41.25" customHeight="1">
      <c r="B16" s="465" t="s">
        <v>133</v>
      </c>
      <c r="C16" s="465"/>
      <c r="D16" s="465"/>
      <c r="E16" s="465"/>
      <c r="F16" s="465" t="s">
        <v>134</v>
      </c>
      <c r="G16" s="465"/>
      <c r="H16" s="465"/>
      <c r="I16" s="465"/>
      <c r="J16" s="465" t="s">
        <v>130</v>
      </c>
      <c r="K16" s="465"/>
      <c r="L16" s="465"/>
      <c r="M16" s="465"/>
      <c r="R16" s="561"/>
      <c r="S16" s="561"/>
      <c r="T16" s="561"/>
      <c r="U16" s="561"/>
      <c r="V16" s="305"/>
    </row>
    <row r="17" spans="1:22">
      <c r="B17" s="557" t="s">
        <v>135</v>
      </c>
      <c r="C17" s="557"/>
      <c r="D17" s="557"/>
      <c r="E17" s="557"/>
      <c r="F17" s="557" t="s">
        <v>132</v>
      </c>
      <c r="G17" s="557"/>
      <c r="H17" s="557"/>
      <c r="I17" s="557"/>
      <c r="J17" s="557" t="s">
        <v>132</v>
      </c>
      <c r="K17" s="557"/>
      <c r="L17" s="557"/>
      <c r="M17" s="557"/>
      <c r="R17" s="558" t="s">
        <v>334</v>
      </c>
      <c r="S17" s="558"/>
      <c r="T17" s="558"/>
      <c r="U17" s="558"/>
      <c r="V17" s="302"/>
    </row>
    <row r="18" spans="1:22">
      <c r="B18" s="557" t="s">
        <v>204</v>
      </c>
      <c r="C18" s="557"/>
      <c r="D18" s="557"/>
      <c r="E18" s="557"/>
      <c r="F18" s="557" t="s">
        <v>161</v>
      </c>
      <c r="G18" s="557"/>
      <c r="H18" s="557"/>
      <c r="I18" s="557"/>
      <c r="J18" s="557" t="s">
        <v>332</v>
      </c>
      <c r="K18" s="557"/>
      <c r="L18" s="557"/>
      <c r="M18" s="557"/>
      <c r="R18" s="558"/>
      <c r="S18" s="558"/>
      <c r="T18" s="558"/>
      <c r="U18" s="558"/>
      <c r="V18" s="302"/>
    </row>
    <row r="19" spans="1:22">
      <c r="B19" s="557" t="s">
        <v>25</v>
      </c>
      <c r="C19" s="557"/>
      <c r="D19" s="557"/>
      <c r="E19" s="557"/>
      <c r="F19" s="557" t="s">
        <v>25</v>
      </c>
      <c r="G19" s="557"/>
      <c r="H19" s="557"/>
      <c r="I19" s="557"/>
      <c r="J19" s="557" t="s">
        <v>331</v>
      </c>
      <c r="K19" s="557"/>
      <c r="L19" s="557"/>
      <c r="M19" s="557"/>
      <c r="R19" s="558"/>
      <c r="S19" s="558"/>
      <c r="T19" s="558"/>
      <c r="U19" s="558"/>
      <c r="V19" s="302"/>
    </row>
    <row r="20" spans="1:22">
      <c r="B20" s="557" t="s">
        <v>74</v>
      </c>
      <c r="C20" s="557"/>
      <c r="D20" s="557"/>
      <c r="E20" s="557"/>
      <c r="J20" s="557" t="s">
        <v>25</v>
      </c>
      <c r="K20" s="557"/>
      <c r="L20" s="557"/>
      <c r="M20" s="557"/>
      <c r="R20" s="558"/>
      <c r="S20" s="558"/>
      <c r="T20" s="558"/>
      <c r="U20" s="558"/>
      <c r="V20" s="302"/>
    </row>
    <row r="21" spans="1:22">
      <c r="B21" s="565"/>
      <c r="C21" s="565"/>
      <c r="D21" s="565"/>
      <c r="E21" s="565"/>
      <c r="J21" s="178"/>
      <c r="K21" s="178"/>
      <c r="L21" s="178"/>
      <c r="M21" s="178"/>
      <c r="N21" s="566"/>
      <c r="O21" s="566"/>
      <c r="P21" s="566"/>
      <c r="Q21" s="566"/>
      <c r="R21" s="303"/>
      <c r="S21" s="303"/>
      <c r="T21" s="303"/>
      <c r="U21" s="303"/>
      <c r="V21" s="302"/>
    </row>
    <row r="22" spans="1:22">
      <c r="B22" s="178"/>
      <c r="C22" s="178"/>
      <c r="D22" s="178"/>
      <c r="E22" s="178"/>
      <c r="F22" s="178"/>
      <c r="G22" s="178"/>
      <c r="H22" s="178"/>
      <c r="I22" s="178"/>
      <c r="J22" s="178"/>
      <c r="K22" s="178"/>
      <c r="L22" s="178"/>
      <c r="M22" s="178"/>
      <c r="N22" s="565"/>
      <c r="O22" s="565"/>
      <c r="P22" s="565"/>
      <c r="Q22" s="565"/>
      <c r="R22" s="303"/>
      <c r="S22" s="303"/>
      <c r="T22" s="303"/>
      <c r="U22" s="303"/>
      <c r="V22" s="302"/>
    </row>
    <row r="23" spans="1:22">
      <c r="B23" s="178"/>
      <c r="C23" s="178"/>
      <c r="D23" s="178"/>
      <c r="E23" s="178"/>
      <c r="F23" s="178"/>
      <c r="G23" s="178"/>
      <c r="H23" s="178"/>
      <c r="I23" s="178"/>
      <c r="J23" s="178"/>
      <c r="K23" s="178"/>
      <c r="L23" s="178"/>
      <c r="M23" s="178"/>
      <c r="N23" s="565"/>
      <c r="O23" s="565"/>
      <c r="P23" s="565"/>
      <c r="Q23" s="565"/>
      <c r="R23" s="304"/>
      <c r="S23" s="304"/>
      <c r="T23" s="304"/>
      <c r="U23" s="304"/>
      <c r="V23" s="304"/>
    </row>
    <row r="24" spans="1:22">
      <c r="N24" s="301"/>
      <c r="O24" s="301"/>
      <c r="P24" s="301"/>
      <c r="Q24" s="301"/>
      <c r="R24" s="301"/>
      <c r="S24" s="301"/>
      <c r="T24" s="301"/>
      <c r="U24" s="301"/>
      <c r="V24" s="301"/>
    </row>
    <row r="26" spans="1:22">
      <c r="A26" s="195" t="s">
        <v>217</v>
      </c>
    </row>
    <row r="27" spans="1:22">
      <c r="A27" s="196" t="s">
        <v>234</v>
      </c>
    </row>
  </sheetData>
  <mergeCells count="46">
    <mergeCell ref="B21:E21"/>
    <mergeCell ref="N23:Q23"/>
    <mergeCell ref="J20:M20"/>
    <mergeCell ref="R20:U20"/>
    <mergeCell ref="B19:E19"/>
    <mergeCell ref="F19:I19"/>
    <mergeCell ref="N22:Q22"/>
    <mergeCell ref="R19:U19"/>
    <mergeCell ref="B20:E20"/>
    <mergeCell ref="J19:M19"/>
    <mergeCell ref="N21:Q21"/>
    <mergeCell ref="B18:E18"/>
    <mergeCell ref="F18:I18"/>
    <mergeCell ref="J18:M18"/>
    <mergeCell ref="R18:U18"/>
    <mergeCell ref="N13:U13"/>
    <mergeCell ref="F15:I15"/>
    <mergeCell ref="B16:E16"/>
    <mergeCell ref="F16:I16"/>
    <mergeCell ref="J16:M16"/>
    <mergeCell ref="R16:U16"/>
    <mergeCell ref="B14:X14"/>
    <mergeCell ref="B17:E17"/>
    <mergeCell ref="F17:I17"/>
    <mergeCell ref="J17:M17"/>
    <mergeCell ref="R17:U17"/>
    <mergeCell ref="W8:X9"/>
    <mergeCell ref="R11:V11"/>
    <mergeCell ref="J11:Q11"/>
    <mergeCell ref="N12:U12"/>
    <mergeCell ref="A8:A10"/>
    <mergeCell ref="R8:V9"/>
    <mergeCell ref="R10:V10"/>
    <mergeCell ref="J8:Q9"/>
    <mergeCell ref="J10:Q10"/>
    <mergeCell ref="B8:I9"/>
    <mergeCell ref="B10:I10"/>
    <mergeCell ref="B11:I11"/>
    <mergeCell ref="G1:H1"/>
    <mergeCell ref="A4:X4"/>
    <mergeCell ref="A5:X5"/>
    <mergeCell ref="A6:X6"/>
    <mergeCell ref="W7:X7"/>
    <mergeCell ref="R7:V7"/>
    <mergeCell ref="J7:Q7"/>
    <mergeCell ref="B7:I7"/>
  </mergeCells>
  <printOptions horizontalCentered="1"/>
  <pageMargins left="0.2" right="0.2" top="0.25" bottom="0.25" header="0.3" footer="0.3"/>
  <pageSetup scale="85" orientation="landscap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selection activeCell="U15" sqref="U15"/>
    </sheetView>
  </sheetViews>
  <sheetFormatPr defaultColWidth="9.08984375" defaultRowHeight="14.5"/>
  <cols>
    <col min="1" max="1" width="15" style="159" customWidth="1"/>
    <col min="2" max="2" width="15.08984375" style="159" customWidth="1"/>
    <col min="3" max="3" width="14.54296875" style="159" customWidth="1"/>
    <col min="4" max="4" width="12.453125" style="159" customWidth="1"/>
    <col min="5" max="5" width="13.54296875" style="159" customWidth="1"/>
    <col min="6" max="6" width="13.453125" style="159" customWidth="1"/>
    <col min="7" max="7" width="14" style="159" customWidth="1"/>
    <col min="8" max="8" width="13.90625" style="159" customWidth="1"/>
    <col min="9" max="9" width="17.6328125" style="159" customWidth="1"/>
    <col min="10" max="10" width="14.54296875" style="159" customWidth="1"/>
    <col min="11" max="11" width="13.08984375" style="159" customWidth="1"/>
    <col min="12" max="14" width="13.90625" style="159" customWidth="1"/>
    <col min="15" max="16384" width="9.08984375" style="159"/>
  </cols>
  <sheetData>
    <row r="1" spans="1:13">
      <c r="B1" s="163"/>
      <c r="C1" s="159" t="s">
        <v>77</v>
      </c>
      <c r="D1" s="164"/>
      <c r="E1" s="159" t="s">
        <v>78</v>
      </c>
      <c r="G1" s="357"/>
      <c r="H1" s="357"/>
      <c r="I1" s="159" t="s">
        <v>79</v>
      </c>
      <c r="L1" s="165"/>
      <c r="M1" s="159" t="s">
        <v>80</v>
      </c>
    </row>
    <row r="2" spans="1:13">
      <c r="A2" s="160"/>
      <c r="B2" s="160"/>
      <c r="C2" s="160"/>
      <c r="D2" s="160"/>
      <c r="E2" s="160"/>
      <c r="F2" s="160"/>
      <c r="G2" s="160"/>
      <c r="H2" s="160"/>
      <c r="I2" s="160"/>
      <c r="J2" s="160"/>
    </row>
    <row r="3" spans="1:13" ht="15" customHeight="1">
      <c r="A3" s="580" t="s">
        <v>262</v>
      </c>
      <c r="B3" s="580"/>
      <c r="C3" s="580"/>
      <c r="D3" s="580"/>
      <c r="E3" s="580"/>
      <c r="F3" s="580"/>
      <c r="G3" s="580"/>
      <c r="H3" s="580"/>
      <c r="I3" s="580"/>
      <c r="J3" s="580"/>
      <c r="K3" s="43"/>
    </row>
    <row r="4" spans="1:13" ht="15" customHeight="1">
      <c r="A4" s="581" t="s">
        <v>265</v>
      </c>
      <c r="B4" s="582"/>
      <c r="C4" s="582"/>
      <c r="D4" s="582"/>
      <c r="E4" s="583"/>
      <c r="F4" s="590" t="s">
        <v>57</v>
      </c>
      <c r="G4" s="591"/>
      <c r="H4" s="591"/>
      <c r="I4" s="591"/>
      <c r="J4" s="591"/>
      <c r="K4" s="43"/>
    </row>
    <row r="5" spans="1:13" ht="17.25" customHeight="1">
      <c r="A5" s="584"/>
      <c r="B5" s="585"/>
      <c r="C5" s="585"/>
      <c r="D5" s="585"/>
      <c r="E5" s="586"/>
      <c r="F5" s="592" t="s">
        <v>264</v>
      </c>
      <c r="G5" s="595" t="s">
        <v>261</v>
      </c>
      <c r="H5" s="596"/>
      <c r="I5" s="596"/>
      <c r="J5" s="597"/>
      <c r="K5" s="44"/>
      <c r="M5" s="156"/>
    </row>
    <row r="6" spans="1:13" s="162" customFormat="1" ht="14.25" customHeight="1">
      <c r="A6" s="584"/>
      <c r="B6" s="585"/>
      <c r="C6" s="585"/>
      <c r="D6" s="585"/>
      <c r="E6" s="586"/>
      <c r="F6" s="598"/>
      <c r="G6" s="592" t="s">
        <v>136</v>
      </c>
      <c r="H6" s="592" t="s">
        <v>137</v>
      </c>
      <c r="I6" s="592" t="s">
        <v>138</v>
      </c>
      <c r="J6" s="594" t="s">
        <v>139</v>
      </c>
      <c r="K6" s="74"/>
    </row>
    <row r="7" spans="1:13" ht="20.25" customHeight="1">
      <c r="A7" s="584"/>
      <c r="B7" s="585"/>
      <c r="C7" s="585"/>
      <c r="D7" s="585"/>
      <c r="E7" s="586"/>
      <c r="F7" s="593"/>
      <c r="G7" s="593"/>
      <c r="H7" s="593"/>
      <c r="I7" s="593"/>
      <c r="J7" s="594"/>
      <c r="K7" s="142"/>
    </row>
    <row r="8" spans="1:13" ht="18" customHeight="1">
      <c r="A8" s="587"/>
      <c r="B8" s="588"/>
      <c r="C8" s="588"/>
      <c r="D8" s="588"/>
      <c r="E8" s="589"/>
      <c r="F8" s="215" t="s">
        <v>263</v>
      </c>
      <c r="G8" s="216" t="s">
        <v>45</v>
      </c>
      <c r="H8" s="216" t="s">
        <v>46</v>
      </c>
      <c r="I8" s="216" t="s">
        <v>120</v>
      </c>
      <c r="J8" s="216" t="s">
        <v>47</v>
      </c>
      <c r="K8" s="142"/>
    </row>
    <row r="9" spans="1:13">
      <c r="A9" s="578" t="s">
        <v>335</v>
      </c>
      <c r="B9" s="578"/>
      <c r="C9" s="578"/>
      <c r="D9" s="578"/>
      <c r="E9" s="578"/>
      <c r="F9" s="578"/>
      <c r="G9" s="578"/>
      <c r="H9" s="578"/>
      <c r="I9" s="578"/>
      <c r="J9" s="578"/>
      <c r="K9" s="160"/>
    </row>
    <row r="10" spans="1:13">
      <c r="A10" s="575" t="s">
        <v>58</v>
      </c>
      <c r="B10" s="575"/>
      <c r="C10" s="575"/>
      <c r="D10" s="233" t="s">
        <v>59</v>
      </c>
      <c r="E10" s="233" t="s">
        <v>60</v>
      </c>
      <c r="F10" s="233" t="s">
        <v>61</v>
      </c>
      <c r="G10" s="233" t="s">
        <v>69</v>
      </c>
      <c r="H10" s="233" t="s">
        <v>70</v>
      </c>
      <c r="I10" s="233" t="s">
        <v>71</v>
      </c>
      <c r="J10" s="233" t="s">
        <v>72</v>
      </c>
      <c r="K10" s="160"/>
    </row>
    <row r="11" spans="1:13" ht="15" customHeight="1">
      <c r="A11" s="568" t="s">
        <v>13</v>
      </c>
      <c r="B11" s="568"/>
      <c r="C11" s="568"/>
      <c r="D11" s="571" t="s">
        <v>166</v>
      </c>
      <c r="E11" s="571"/>
      <c r="F11" s="572"/>
      <c r="G11" s="579" t="s">
        <v>169</v>
      </c>
      <c r="H11" s="579"/>
      <c r="I11" s="579"/>
      <c r="J11" s="568" t="s">
        <v>202</v>
      </c>
      <c r="K11" s="160"/>
    </row>
    <row r="12" spans="1:13" ht="29.25" customHeight="1">
      <c r="A12" s="568"/>
      <c r="B12" s="568"/>
      <c r="C12" s="568"/>
      <c r="D12" s="222" t="s">
        <v>164</v>
      </c>
      <c r="E12" s="234" t="s">
        <v>165</v>
      </c>
      <c r="F12" s="234" t="s">
        <v>199</v>
      </c>
      <c r="G12" s="234" t="s">
        <v>167</v>
      </c>
      <c r="H12" s="234" t="s">
        <v>168</v>
      </c>
      <c r="I12" s="234" t="s">
        <v>200</v>
      </c>
      <c r="J12" s="568"/>
      <c r="K12" s="160"/>
    </row>
    <row r="13" spans="1:13">
      <c r="A13" s="567"/>
      <c r="B13" s="567"/>
      <c r="C13" s="567"/>
      <c r="D13" s="73"/>
      <c r="E13" s="309"/>
      <c r="F13" s="147">
        <f>D13*E13</f>
        <v>0</v>
      </c>
      <c r="G13" s="73"/>
      <c r="H13" s="76"/>
      <c r="I13" s="139">
        <f>G13*H13</f>
        <v>0</v>
      </c>
      <c r="J13" s="147">
        <f>F13+I13</f>
        <v>0</v>
      </c>
      <c r="K13" s="160"/>
    </row>
    <row r="14" spans="1:13">
      <c r="A14" s="14"/>
      <c r="B14" s="75"/>
      <c r="C14" s="14"/>
      <c r="D14" s="14"/>
      <c r="E14" s="14"/>
      <c r="F14" s="14"/>
      <c r="G14" s="14"/>
      <c r="H14" s="198" t="s">
        <v>245</v>
      </c>
      <c r="I14" s="140" t="s">
        <v>56</v>
      </c>
      <c r="J14" s="141" t="s">
        <v>55</v>
      </c>
      <c r="K14" s="160"/>
    </row>
    <row r="15" spans="1:13">
      <c r="A15" s="14"/>
      <c r="B15" s="14"/>
      <c r="C15" s="14"/>
      <c r="D15" s="14"/>
      <c r="E15" s="14"/>
      <c r="F15" s="14"/>
      <c r="I15" s="235" t="s">
        <v>170</v>
      </c>
      <c r="J15" s="143"/>
      <c r="K15" s="160"/>
    </row>
    <row r="16" spans="1:13" ht="21.75" customHeight="1">
      <c r="A16" s="14"/>
      <c r="B16" s="14"/>
      <c r="C16" s="14"/>
      <c r="D16" s="14"/>
      <c r="E16" s="14"/>
      <c r="F16" s="576" t="s">
        <v>201</v>
      </c>
      <c r="G16" s="576"/>
      <c r="H16" s="576"/>
      <c r="I16" s="577"/>
      <c r="J16" s="236">
        <f>J13+J15</f>
        <v>0</v>
      </c>
      <c r="K16" s="160"/>
    </row>
    <row r="18" spans="1:12">
      <c r="A18" s="578" t="s">
        <v>336</v>
      </c>
      <c r="B18" s="578"/>
      <c r="C18" s="578"/>
      <c r="D18" s="578"/>
      <c r="E18" s="578"/>
      <c r="F18" s="578"/>
      <c r="G18" s="578"/>
      <c r="H18" s="578"/>
      <c r="I18" s="578"/>
      <c r="J18" s="578"/>
      <c r="K18" s="578"/>
    </row>
    <row r="19" spans="1:12">
      <c r="A19" s="575" t="s">
        <v>58</v>
      </c>
      <c r="B19" s="575"/>
      <c r="C19" s="575"/>
      <c r="D19" s="306" t="s">
        <v>59</v>
      </c>
      <c r="E19" s="306" t="s">
        <v>60</v>
      </c>
      <c r="F19" s="306" t="s">
        <v>61</v>
      </c>
      <c r="G19" s="306" t="s">
        <v>69</v>
      </c>
      <c r="H19" s="306" t="s">
        <v>70</v>
      </c>
      <c r="I19" s="306" t="s">
        <v>71</v>
      </c>
      <c r="J19" s="306" t="s">
        <v>72</v>
      </c>
      <c r="K19" s="341" t="s">
        <v>179</v>
      </c>
      <c r="L19" s="347"/>
    </row>
    <row r="20" spans="1:12" ht="15" customHeight="1">
      <c r="A20" s="568" t="s">
        <v>13</v>
      </c>
      <c r="B20" s="568"/>
      <c r="C20" s="568"/>
      <c r="D20" s="569" t="s">
        <v>399</v>
      </c>
      <c r="E20" s="570" t="s">
        <v>166</v>
      </c>
      <c r="F20" s="571"/>
      <c r="G20" s="572"/>
      <c r="H20" s="573" t="s">
        <v>169</v>
      </c>
      <c r="I20" s="574"/>
      <c r="J20" s="574"/>
      <c r="K20" s="568" t="s">
        <v>202</v>
      </c>
    </row>
    <row r="21" spans="1:12" ht="53.25" customHeight="1">
      <c r="A21" s="568"/>
      <c r="B21" s="568"/>
      <c r="C21" s="568"/>
      <c r="D21" s="569"/>
      <c r="E21" s="308" t="s">
        <v>164</v>
      </c>
      <c r="F21" s="312" t="s">
        <v>403</v>
      </c>
      <c r="G21" s="307" t="s">
        <v>199</v>
      </c>
      <c r="H21" s="307" t="s">
        <v>167</v>
      </c>
      <c r="I21" s="312" t="s">
        <v>404</v>
      </c>
      <c r="J21" s="307" t="s">
        <v>200</v>
      </c>
      <c r="K21" s="568"/>
    </row>
    <row r="22" spans="1:12">
      <c r="A22" s="567"/>
      <c r="B22" s="567"/>
      <c r="C22" s="567"/>
      <c r="D22" s="345" t="s">
        <v>346</v>
      </c>
      <c r="E22" s="311"/>
      <c r="F22" s="311"/>
      <c r="G22" s="147">
        <f>E22*F22</f>
        <v>0</v>
      </c>
      <c r="H22" s="313"/>
      <c r="I22" s="311"/>
      <c r="J22" s="139">
        <f>H22*I22</f>
        <v>0</v>
      </c>
      <c r="K22" s="147">
        <f>G22+J22</f>
        <v>0</v>
      </c>
    </row>
    <row r="23" spans="1:12">
      <c r="A23" s="14"/>
      <c r="B23" s="75"/>
      <c r="C23" s="14"/>
      <c r="D23" s="14"/>
      <c r="E23" s="14"/>
      <c r="F23" s="14"/>
      <c r="G23" s="14"/>
      <c r="H23" s="310"/>
      <c r="I23" s="198" t="s">
        <v>245</v>
      </c>
      <c r="J23" s="140" t="s">
        <v>56</v>
      </c>
      <c r="K23" s="314" t="s">
        <v>55</v>
      </c>
    </row>
    <row r="24" spans="1:12">
      <c r="A24" s="14"/>
      <c r="B24" s="14"/>
      <c r="C24" s="14"/>
      <c r="D24" s="14"/>
      <c r="E24" s="14"/>
      <c r="H24" s="14"/>
      <c r="J24" s="235" t="s">
        <v>170</v>
      </c>
      <c r="K24" s="143"/>
    </row>
    <row r="25" spans="1:12">
      <c r="A25" s="14"/>
      <c r="B25" s="14"/>
      <c r="C25" s="14"/>
      <c r="D25" s="14"/>
      <c r="E25" s="14"/>
      <c r="G25" s="346"/>
      <c r="H25" s="346"/>
      <c r="I25" s="346"/>
      <c r="J25" s="340" t="s">
        <v>201</v>
      </c>
      <c r="K25" s="236">
        <f>K22+K24</f>
        <v>0</v>
      </c>
    </row>
    <row r="29" spans="1:12">
      <c r="A29" s="194" t="s">
        <v>217</v>
      </c>
    </row>
    <row r="30" spans="1:12">
      <c r="A30" s="159" t="s">
        <v>279</v>
      </c>
    </row>
    <row r="32" spans="1:12" ht="29">
      <c r="D32" s="343" t="s">
        <v>400</v>
      </c>
    </row>
    <row r="33" spans="4:4">
      <c r="D33" s="344" t="s">
        <v>401</v>
      </c>
    </row>
    <row r="34" spans="4:4">
      <c r="D34" s="344" t="s">
        <v>402</v>
      </c>
    </row>
  </sheetData>
  <mergeCells count="26">
    <mergeCell ref="G1:H1"/>
    <mergeCell ref="A3:J3"/>
    <mergeCell ref="A4:E8"/>
    <mergeCell ref="F4:J4"/>
    <mergeCell ref="H6:H7"/>
    <mergeCell ref="I6:I7"/>
    <mergeCell ref="J6:J7"/>
    <mergeCell ref="G5:J5"/>
    <mergeCell ref="F5:F7"/>
    <mergeCell ref="G6:G7"/>
    <mergeCell ref="A9:J9"/>
    <mergeCell ref="A10:C10"/>
    <mergeCell ref="G11:I11"/>
    <mergeCell ref="J11:J12"/>
    <mergeCell ref="D11:F11"/>
    <mergeCell ref="A11:C12"/>
    <mergeCell ref="A19:C19"/>
    <mergeCell ref="A20:C21"/>
    <mergeCell ref="A13:C13"/>
    <mergeCell ref="F16:I16"/>
    <mergeCell ref="A18:K18"/>
    <mergeCell ref="A22:C22"/>
    <mergeCell ref="K20:K21"/>
    <mergeCell ref="D20:D21"/>
    <mergeCell ref="E20:G20"/>
    <mergeCell ref="H20:J20"/>
  </mergeCells>
  <pageMargins left="0.5" right="0.5" top="0.75" bottom="0.75" header="0.3" footer="0.3"/>
  <pageSetup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zoomScaleNormal="100" workbookViewId="0">
      <selection activeCell="A15" sqref="A15"/>
    </sheetView>
  </sheetViews>
  <sheetFormatPr defaultColWidth="9.08984375" defaultRowHeight="14.5"/>
  <cols>
    <col min="1" max="1" width="36.90625" style="159" customWidth="1"/>
    <col min="2" max="2" width="30.453125" style="159" customWidth="1"/>
    <col min="3" max="3" width="14.54296875" style="159" customWidth="1"/>
    <col min="4" max="5" width="13.54296875" style="159" customWidth="1"/>
    <col min="6" max="6" width="13.453125" style="159" customWidth="1"/>
    <col min="7" max="7" width="9.08984375" style="159" customWidth="1"/>
    <col min="8" max="8" width="13.90625" style="159" customWidth="1"/>
    <col min="9" max="9" width="18.36328125" style="159" customWidth="1"/>
    <col min="10" max="10" width="14.54296875" style="159" customWidth="1"/>
    <col min="11" max="11" width="13.08984375" style="159" customWidth="1"/>
    <col min="12" max="16384" width="9.08984375" style="159"/>
  </cols>
  <sheetData>
    <row r="1" spans="1:13">
      <c r="B1" s="163"/>
      <c r="C1" s="159" t="s">
        <v>77</v>
      </c>
      <c r="D1" s="164"/>
      <c r="E1" s="159" t="s">
        <v>78</v>
      </c>
      <c r="G1" s="357"/>
      <c r="H1" s="357"/>
      <c r="I1" s="159" t="s">
        <v>79</v>
      </c>
      <c r="L1" s="165"/>
      <c r="M1" s="159" t="s">
        <v>80</v>
      </c>
    </row>
    <row r="2" spans="1:13">
      <c r="A2" s="160"/>
      <c r="B2" s="160"/>
      <c r="C2" s="160"/>
      <c r="D2" s="160"/>
      <c r="E2" s="160"/>
      <c r="F2" s="160"/>
      <c r="G2" s="160"/>
      <c r="H2" s="160"/>
      <c r="I2" s="160"/>
      <c r="J2" s="160"/>
    </row>
    <row r="3" spans="1:13" ht="15" customHeight="1">
      <c r="A3" s="580" t="s">
        <v>266</v>
      </c>
      <c r="B3" s="580"/>
      <c r="C3" s="580"/>
      <c r="D3" s="580"/>
      <c r="E3" s="580"/>
      <c r="F3" s="580"/>
      <c r="G3" s="580"/>
      <c r="H3" s="580"/>
      <c r="I3" s="580"/>
      <c r="J3" s="580"/>
      <c r="K3" s="43"/>
    </row>
    <row r="4" spans="1:13" ht="17.25" customHeight="1">
      <c r="A4" s="606" t="s">
        <v>300</v>
      </c>
      <c r="B4" s="606"/>
      <c r="C4" s="606"/>
      <c r="D4" s="606"/>
      <c r="E4" s="606"/>
      <c r="F4" s="606"/>
      <c r="G4" s="606"/>
      <c r="H4" s="606"/>
      <c r="I4" s="606"/>
      <c r="J4" s="606"/>
      <c r="K4" s="44"/>
    </row>
    <row r="5" spans="1:13">
      <c r="A5" s="237" t="s">
        <v>57</v>
      </c>
      <c r="B5" s="237" t="s">
        <v>58</v>
      </c>
      <c r="C5" s="237" t="s">
        <v>59</v>
      </c>
      <c r="D5" s="233" t="s">
        <v>60</v>
      </c>
      <c r="E5" s="233" t="s">
        <v>61</v>
      </c>
      <c r="F5" s="233" t="s">
        <v>69</v>
      </c>
      <c r="G5" s="233" t="s">
        <v>70</v>
      </c>
      <c r="H5" s="233" t="s">
        <v>71</v>
      </c>
      <c r="I5" s="233" t="s">
        <v>72</v>
      </c>
      <c r="J5" s="233" t="s">
        <v>179</v>
      </c>
      <c r="K5" s="160"/>
    </row>
    <row r="6" spans="1:13">
      <c r="A6" s="575" t="s">
        <v>13</v>
      </c>
      <c r="B6" s="575" t="s">
        <v>181</v>
      </c>
      <c r="C6" s="607" t="s">
        <v>308</v>
      </c>
      <c r="D6" s="607"/>
      <c r="E6" s="607"/>
      <c r="F6" s="608" t="s">
        <v>175</v>
      </c>
      <c r="G6" s="608"/>
      <c r="H6" s="608"/>
      <c r="I6" s="608"/>
      <c r="J6" s="579" t="s">
        <v>176</v>
      </c>
      <c r="K6" s="160"/>
    </row>
    <row r="7" spans="1:13" ht="39" customHeight="1">
      <c r="A7" s="575"/>
      <c r="B7" s="575"/>
      <c r="C7" s="237" t="s">
        <v>171</v>
      </c>
      <c r="D7" s="237" t="s">
        <v>272</v>
      </c>
      <c r="E7" s="237" t="s">
        <v>163</v>
      </c>
      <c r="F7" s="237" t="s">
        <v>173</v>
      </c>
      <c r="G7" s="356" t="s">
        <v>419</v>
      </c>
      <c r="H7" s="356" t="s">
        <v>417</v>
      </c>
      <c r="I7" s="233" t="s">
        <v>110</v>
      </c>
      <c r="J7" s="579"/>
      <c r="K7" s="160"/>
    </row>
    <row r="8" spans="1:13" ht="36" customHeight="1">
      <c r="A8" s="213"/>
      <c r="B8" s="145" t="s">
        <v>100</v>
      </c>
      <c r="C8" s="146"/>
      <c r="D8" s="299" t="s">
        <v>316</v>
      </c>
      <c r="E8" s="147" t="e">
        <f>C8*D8</f>
        <v>#VALUE!</v>
      </c>
      <c r="F8" s="265" t="s">
        <v>315</v>
      </c>
      <c r="G8" s="265" t="s">
        <v>174</v>
      </c>
      <c r="H8" s="146"/>
      <c r="I8" s="147" t="e">
        <f>G8*H8</f>
        <v>#VALUE!</v>
      </c>
      <c r="J8" s="148"/>
      <c r="K8" s="160"/>
    </row>
    <row r="9" spans="1:13" ht="31.5" customHeight="1">
      <c r="A9" s="238"/>
      <c r="B9" s="239"/>
      <c r="C9" s="240"/>
      <c r="D9" s="238"/>
      <c r="E9" s="240"/>
      <c r="F9" s="265" t="s">
        <v>315</v>
      </c>
      <c r="G9" s="265" t="s">
        <v>174</v>
      </c>
      <c r="H9" s="146"/>
      <c r="I9" s="147" t="e">
        <f>G9*H9</f>
        <v>#VALUE!</v>
      </c>
      <c r="J9" s="223"/>
      <c r="K9" s="160"/>
    </row>
    <row r="10" spans="1:13" ht="38.25" customHeight="1">
      <c r="A10" s="602"/>
      <c r="B10" s="602"/>
      <c r="C10" s="602"/>
      <c r="D10" s="13"/>
      <c r="E10" s="603" t="s">
        <v>177</v>
      </c>
      <c r="F10" s="604"/>
      <c r="G10" s="604"/>
      <c r="H10" s="605"/>
      <c r="I10" s="266" t="s">
        <v>186</v>
      </c>
      <c r="J10" s="267" t="s">
        <v>325</v>
      </c>
      <c r="K10" s="160"/>
    </row>
    <row r="11" spans="1:13">
      <c r="A11" s="600" t="s">
        <v>405</v>
      </c>
      <c r="B11" s="601"/>
      <c r="C11" s="601"/>
      <c r="D11" s="601"/>
      <c r="E11" s="601"/>
      <c r="F11" s="601"/>
      <c r="G11" s="601"/>
      <c r="H11" s="601"/>
      <c r="I11" s="140" t="s">
        <v>178</v>
      </c>
      <c r="J11" s="141" t="s">
        <v>55</v>
      </c>
      <c r="K11" s="160"/>
    </row>
    <row r="12" spans="1:13" ht="15">
      <c r="A12" s="348" t="s">
        <v>406</v>
      </c>
      <c r="B12" s="297"/>
      <c r="C12" s="297"/>
      <c r="D12" s="297"/>
      <c r="E12" s="297"/>
      <c r="F12" s="14"/>
      <c r="I12" s="155" t="s">
        <v>277</v>
      </c>
      <c r="J12" s="268" t="s">
        <v>321</v>
      </c>
      <c r="K12" s="160"/>
    </row>
    <row r="13" spans="1:13" ht="15" customHeight="1">
      <c r="A13" s="599" t="s">
        <v>418</v>
      </c>
      <c r="B13" s="599"/>
      <c r="C13" s="599"/>
      <c r="D13" s="599"/>
      <c r="E13" s="599"/>
      <c r="F13" s="599"/>
      <c r="G13" s="599"/>
      <c r="H13" s="198" t="s">
        <v>245</v>
      </c>
      <c r="I13" s="140" t="s">
        <v>56</v>
      </c>
      <c r="J13" s="141" t="s">
        <v>55</v>
      </c>
    </row>
    <row r="14" spans="1:13">
      <c r="A14" s="599"/>
      <c r="B14" s="599"/>
      <c r="C14" s="599"/>
      <c r="D14" s="599"/>
      <c r="E14" s="599"/>
      <c r="F14" s="599"/>
      <c r="G14" s="599"/>
      <c r="H14" s="198"/>
      <c r="I14" s="140"/>
      <c r="J14" s="141"/>
    </row>
    <row r="15" spans="1:13">
      <c r="A15" s="160"/>
      <c r="B15" s="152" t="s">
        <v>180</v>
      </c>
      <c r="C15" s="160"/>
      <c r="D15" s="160"/>
      <c r="E15" s="160"/>
      <c r="F15" s="160"/>
      <c r="G15" s="160"/>
      <c r="H15" s="160"/>
      <c r="I15" s="160"/>
      <c r="J15" s="160"/>
    </row>
    <row r="16" spans="1:13">
      <c r="A16" s="160"/>
      <c r="B16" s="157" t="s">
        <v>185</v>
      </c>
      <c r="C16" s="160"/>
      <c r="D16" s="160"/>
      <c r="E16" s="160"/>
      <c r="F16" s="160"/>
      <c r="G16" s="160"/>
      <c r="H16" s="160"/>
      <c r="I16" s="160"/>
      <c r="J16" s="160"/>
    </row>
    <row r="17" spans="1:2">
      <c r="B17" s="157" t="s">
        <v>209</v>
      </c>
    </row>
    <row r="18" spans="1:2">
      <c r="B18" s="157" t="s">
        <v>182</v>
      </c>
    </row>
    <row r="19" spans="1:2">
      <c r="B19" s="157" t="s">
        <v>183</v>
      </c>
    </row>
    <row r="20" spans="1:2">
      <c r="B20" s="157" t="s">
        <v>184</v>
      </c>
    </row>
    <row r="22" spans="1:2">
      <c r="A22" s="194" t="s">
        <v>217</v>
      </c>
    </row>
    <row r="23" spans="1:2">
      <c r="A23" s="159" t="s">
        <v>280</v>
      </c>
    </row>
  </sheetData>
  <mergeCells count="12">
    <mergeCell ref="A13:G14"/>
    <mergeCell ref="A11:H11"/>
    <mergeCell ref="A10:C10"/>
    <mergeCell ref="E10:H10"/>
    <mergeCell ref="G1:H1"/>
    <mergeCell ref="A3:J3"/>
    <mergeCell ref="A4:J4"/>
    <mergeCell ref="A6:A7"/>
    <mergeCell ref="B6:B7"/>
    <mergeCell ref="C6:E6"/>
    <mergeCell ref="F6:I6"/>
    <mergeCell ref="J6:J7"/>
  </mergeCells>
  <pageMargins left="0.5" right="0.5" top="0.75" bottom="0.75" header="0.3" footer="0.3"/>
  <pageSetup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zoomScaleNormal="100" workbookViewId="0">
      <selection activeCell="F7" sqref="F7:G7"/>
    </sheetView>
  </sheetViews>
  <sheetFormatPr defaultColWidth="9.08984375" defaultRowHeight="14.5"/>
  <cols>
    <col min="1" max="1" width="36.90625" style="159" customWidth="1"/>
    <col min="2" max="2" width="14.54296875" style="159" customWidth="1"/>
    <col min="3" max="3" width="12.453125" style="159" customWidth="1"/>
    <col min="4" max="4" width="13.54296875" style="159" customWidth="1"/>
    <col min="5" max="5" width="13.453125" style="159" customWidth="1"/>
    <col min="6" max="6" width="9.08984375" style="159" customWidth="1"/>
    <col min="7" max="7" width="13.90625" style="159" customWidth="1"/>
    <col min="8" max="8" width="18.36328125" style="159" customWidth="1"/>
    <col min="9" max="9" width="14.54296875" style="159" customWidth="1"/>
    <col min="10" max="10" width="13.08984375" style="159" customWidth="1"/>
    <col min="11" max="16384" width="9.08984375" style="159"/>
  </cols>
  <sheetData>
    <row r="1" spans="1:12">
      <c r="B1" s="159" t="s">
        <v>77</v>
      </c>
      <c r="C1" s="164"/>
      <c r="D1" s="159" t="s">
        <v>78</v>
      </c>
      <c r="F1" s="357"/>
      <c r="G1" s="357"/>
      <c r="H1" s="159" t="s">
        <v>79</v>
      </c>
      <c r="K1" s="165"/>
      <c r="L1" s="159" t="s">
        <v>80</v>
      </c>
    </row>
    <row r="2" spans="1:12">
      <c r="A2" s="160"/>
      <c r="B2" s="160"/>
      <c r="C2" s="160"/>
      <c r="D2" s="160"/>
      <c r="E2" s="160"/>
      <c r="F2" s="160"/>
      <c r="G2" s="160"/>
      <c r="H2" s="160"/>
      <c r="I2" s="160"/>
    </row>
    <row r="3" spans="1:12" ht="15" customHeight="1">
      <c r="A3" s="580" t="s">
        <v>268</v>
      </c>
      <c r="B3" s="580"/>
      <c r="C3" s="580"/>
      <c r="D3" s="580"/>
      <c r="E3" s="580"/>
      <c r="F3" s="580"/>
      <c r="G3" s="580"/>
      <c r="H3" s="580"/>
      <c r="I3" s="580"/>
      <c r="J3" s="43"/>
    </row>
    <row r="4" spans="1:12" ht="30" customHeight="1">
      <c r="A4" s="606" t="s">
        <v>267</v>
      </c>
      <c r="B4" s="606"/>
      <c r="C4" s="606"/>
      <c r="D4" s="606"/>
      <c r="E4" s="606"/>
      <c r="F4" s="606"/>
      <c r="G4" s="606"/>
      <c r="H4" s="606"/>
      <c r="I4" s="606"/>
      <c r="J4" s="44"/>
    </row>
    <row r="5" spans="1:12">
      <c r="A5" s="237" t="s">
        <v>57</v>
      </c>
      <c r="B5" s="237" t="s">
        <v>58</v>
      </c>
      <c r="C5" s="233" t="s">
        <v>59</v>
      </c>
      <c r="D5" s="233" t="s">
        <v>60</v>
      </c>
      <c r="E5" s="233" t="s">
        <v>61</v>
      </c>
      <c r="F5" s="233" t="s">
        <v>69</v>
      </c>
      <c r="G5" s="233" t="s">
        <v>70</v>
      </c>
      <c r="H5" s="233" t="s">
        <v>71</v>
      </c>
      <c r="I5" s="233" t="s">
        <v>72</v>
      </c>
      <c r="J5" s="160"/>
    </row>
    <row r="6" spans="1:12">
      <c r="A6" s="575" t="s">
        <v>13</v>
      </c>
      <c r="B6" s="607" t="s">
        <v>172</v>
      </c>
      <c r="C6" s="607"/>
      <c r="D6" s="607"/>
      <c r="E6" s="608" t="s">
        <v>175</v>
      </c>
      <c r="F6" s="608"/>
      <c r="G6" s="608"/>
      <c r="H6" s="608"/>
      <c r="I6" s="579" t="s">
        <v>176</v>
      </c>
      <c r="J6" s="160"/>
    </row>
    <row r="7" spans="1:12" ht="39" customHeight="1">
      <c r="A7" s="575"/>
      <c r="B7" s="237" t="s">
        <v>187</v>
      </c>
      <c r="C7" s="237" t="s">
        <v>168</v>
      </c>
      <c r="D7" s="237" t="s">
        <v>163</v>
      </c>
      <c r="E7" s="237" t="s">
        <v>173</v>
      </c>
      <c r="F7" s="356" t="s">
        <v>188</v>
      </c>
      <c r="G7" s="356" t="s">
        <v>420</v>
      </c>
      <c r="H7" s="233" t="s">
        <v>110</v>
      </c>
      <c r="I7" s="579"/>
      <c r="J7" s="160"/>
    </row>
    <row r="8" spans="1:12" ht="36" customHeight="1">
      <c r="A8" s="213"/>
      <c r="B8" s="146"/>
      <c r="C8" s="298" t="s">
        <v>316</v>
      </c>
      <c r="D8" s="147" t="e">
        <f>B8*C8</f>
        <v>#VALUE!</v>
      </c>
      <c r="E8" s="158" t="s">
        <v>315</v>
      </c>
      <c r="F8" s="158" t="s">
        <v>174</v>
      </c>
      <c r="G8" s="146"/>
      <c r="H8" s="147" t="e">
        <f>F8*G8</f>
        <v>#VALUE!</v>
      </c>
      <c r="I8" s="148"/>
      <c r="J8" s="160"/>
    </row>
    <row r="9" spans="1:12" ht="36" customHeight="1">
      <c r="A9" s="238"/>
      <c r="B9" s="240"/>
      <c r="C9" s="238"/>
      <c r="D9" s="240"/>
      <c r="E9" s="158" t="s">
        <v>315</v>
      </c>
      <c r="F9" s="158" t="s">
        <v>174</v>
      </c>
      <c r="G9" s="146"/>
      <c r="H9" s="147" t="e">
        <f>F9*G9</f>
        <v>#VALUE!</v>
      </c>
      <c r="I9" s="223"/>
      <c r="J9" s="160"/>
    </row>
    <row r="10" spans="1:12" ht="41.25" customHeight="1">
      <c r="A10" s="609" t="s">
        <v>421</v>
      </c>
      <c r="B10" s="609"/>
      <c r="C10" s="609"/>
      <c r="D10" s="609"/>
      <c r="E10" s="604" t="s">
        <v>177</v>
      </c>
      <c r="F10" s="604"/>
      <c r="G10" s="605"/>
      <c r="H10" s="149" t="s">
        <v>409</v>
      </c>
      <c r="I10" s="150" t="s">
        <v>415</v>
      </c>
      <c r="J10" s="160"/>
    </row>
    <row r="11" spans="1:12">
      <c r="A11" s="14"/>
      <c r="B11" s="14"/>
      <c r="C11" s="14"/>
      <c r="D11" s="14"/>
      <c r="E11" s="14"/>
      <c r="F11" s="14"/>
      <c r="G11" s="144"/>
      <c r="H11" s="140" t="s">
        <v>178</v>
      </c>
      <c r="I11" s="141" t="s">
        <v>55</v>
      </c>
      <c r="J11" s="160"/>
    </row>
    <row r="12" spans="1:12">
      <c r="A12" s="14"/>
      <c r="B12" s="14"/>
      <c r="C12" s="14"/>
      <c r="D12" s="14"/>
      <c r="E12" s="14"/>
      <c r="H12" s="155" t="s">
        <v>277</v>
      </c>
      <c r="I12" s="151" t="s">
        <v>410</v>
      </c>
      <c r="J12" s="160"/>
    </row>
    <row r="13" spans="1:12">
      <c r="A13" s="160"/>
      <c r="B13" s="160"/>
      <c r="C13" s="160"/>
      <c r="D13" s="160"/>
      <c r="E13" s="160"/>
      <c r="F13" s="160"/>
      <c r="G13" s="198" t="s">
        <v>245</v>
      </c>
      <c r="H13" s="140" t="s">
        <v>56</v>
      </c>
      <c r="I13" s="141" t="s">
        <v>55</v>
      </c>
    </row>
    <row r="14" spans="1:12">
      <c r="A14" s="160"/>
      <c r="B14" s="160"/>
      <c r="C14" s="160"/>
      <c r="D14" s="160"/>
      <c r="E14" s="160"/>
      <c r="F14" s="160"/>
      <c r="G14" s="160"/>
      <c r="H14" s="160"/>
      <c r="I14" s="160"/>
    </row>
    <row r="15" spans="1:12">
      <c r="A15" s="194" t="s">
        <v>217</v>
      </c>
      <c r="B15" s="160"/>
      <c r="C15" s="160"/>
      <c r="D15" s="160"/>
      <c r="E15" s="160"/>
      <c r="F15" s="160"/>
      <c r="G15" s="160"/>
      <c r="H15" s="160"/>
      <c r="I15" s="160"/>
    </row>
    <row r="16" spans="1:12">
      <c r="A16" s="159" t="s">
        <v>281</v>
      </c>
    </row>
  </sheetData>
  <mergeCells count="9">
    <mergeCell ref="E10:G10"/>
    <mergeCell ref="A10:D10"/>
    <mergeCell ref="F1:G1"/>
    <mergeCell ref="A3:I3"/>
    <mergeCell ref="A4:I4"/>
    <mergeCell ref="A6:A7"/>
    <mergeCell ref="B6:D6"/>
    <mergeCell ref="E6:H6"/>
    <mergeCell ref="I6:I7"/>
  </mergeCells>
  <pageMargins left="0.5" right="0.5" top="0.75" bottom="0.75" header="0.3" footer="0.3"/>
  <pageSetup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opLeftCell="A4" zoomScaleNormal="100" workbookViewId="0">
      <selection activeCell="A15" sqref="A15"/>
    </sheetView>
  </sheetViews>
  <sheetFormatPr defaultColWidth="9.08984375" defaultRowHeight="14.5"/>
  <cols>
    <col min="1" max="1" width="36.90625" style="159" customWidth="1"/>
    <col min="2" max="2" width="14.54296875" style="159" customWidth="1"/>
    <col min="3" max="3" width="12.453125" style="159" customWidth="1"/>
    <col min="4" max="4" width="13.54296875" style="159" customWidth="1"/>
    <col min="5" max="5" width="13.453125" style="159" customWidth="1"/>
    <col min="6" max="6" width="10.6328125" style="159" customWidth="1"/>
    <col min="7" max="7" width="13.90625" style="159" customWidth="1"/>
    <col min="8" max="8" width="18.36328125" style="159" customWidth="1"/>
    <col min="9" max="9" width="14.54296875" style="159" customWidth="1"/>
    <col min="10" max="10" width="13.08984375" style="159" customWidth="1"/>
    <col min="11" max="16384" width="9.08984375" style="159"/>
  </cols>
  <sheetData>
    <row r="1" spans="1:12">
      <c r="A1" s="163"/>
      <c r="B1" s="159" t="s">
        <v>77</v>
      </c>
      <c r="C1" s="164"/>
      <c r="D1" s="159" t="s">
        <v>78</v>
      </c>
      <c r="F1" s="357"/>
      <c r="G1" s="357"/>
      <c r="H1" s="159" t="s">
        <v>79</v>
      </c>
      <c r="K1" s="165"/>
      <c r="L1" s="159" t="s">
        <v>80</v>
      </c>
    </row>
    <row r="2" spans="1:12">
      <c r="A2" s="160"/>
      <c r="B2" s="160"/>
      <c r="C2" s="160"/>
      <c r="D2" s="160"/>
      <c r="E2" s="160"/>
      <c r="F2" s="160"/>
      <c r="G2" s="160"/>
      <c r="H2" s="160"/>
      <c r="I2" s="160"/>
    </row>
    <row r="3" spans="1:12" ht="15" customHeight="1">
      <c r="A3" s="580" t="s">
        <v>269</v>
      </c>
      <c r="B3" s="580"/>
      <c r="C3" s="580"/>
      <c r="D3" s="580"/>
      <c r="E3" s="580"/>
      <c r="F3" s="580"/>
      <c r="G3" s="580"/>
      <c r="H3" s="580"/>
      <c r="I3" s="580"/>
      <c r="J3" s="43"/>
    </row>
    <row r="4" spans="1:12" ht="17.25" customHeight="1">
      <c r="A4" s="606" t="s">
        <v>270</v>
      </c>
      <c r="B4" s="606"/>
      <c r="C4" s="606"/>
      <c r="D4" s="606"/>
      <c r="E4" s="606"/>
      <c r="F4" s="606"/>
      <c r="G4" s="606"/>
      <c r="H4" s="606"/>
      <c r="I4" s="606"/>
      <c r="J4" s="44"/>
    </row>
    <row r="5" spans="1:12">
      <c r="A5" s="237" t="s">
        <v>57</v>
      </c>
      <c r="B5" s="237" t="s">
        <v>58</v>
      </c>
      <c r="C5" s="233" t="s">
        <v>59</v>
      </c>
      <c r="D5" s="233" t="s">
        <v>60</v>
      </c>
      <c r="E5" s="233" t="s">
        <v>61</v>
      </c>
      <c r="F5" s="233" t="s">
        <v>69</v>
      </c>
      <c r="G5" s="233" t="s">
        <v>70</v>
      </c>
      <c r="H5" s="233" t="s">
        <v>71</v>
      </c>
      <c r="I5" s="233" t="s">
        <v>72</v>
      </c>
      <c r="J5" s="160"/>
    </row>
    <row r="6" spans="1:12">
      <c r="A6" s="575" t="s">
        <v>13</v>
      </c>
      <c r="B6" s="607" t="s">
        <v>172</v>
      </c>
      <c r="C6" s="607"/>
      <c r="D6" s="607"/>
      <c r="E6" s="608" t="s">
        <v>175</v>
      </c>
      <c r="F6" s="608"/>
      <c r="G6" s="608"/>
      <c r="H6" s="608"/>
      <c r="I6" s="579" t="s">
        <v>176</v>
      </c>
      <c r="J6" s="160"/>
    </row>
    <row r="7" spans="1:12" ht="39" customHeight="1">
      <c r="A7" s="575"/>
      <c r="B7" s="234" t="s">
        <v>164</v>
      </c>
      <c r="C7" s="234" t="s">
        <v>165</v>
      </c>
      <c r="D7" s="237" t="s">
        <v>163</v>
      </c>
      <c r="E7" s="237" t="s">
        <v>173</v>
      </c>
      <c r="F7" s="356" t="s">
        <v>422</v>
      </c>
      <c r="G7" s="356" t="s">
        <v>423</v>
      </c>
      <c r="H7" s="233" t="s">
        <v>110</v>
      </c>
      <c r="I7" s="579"/>
      <c r="J7" s="160"/>
    </row>
    <row r="8" spans="1:12" ht="36" customHeight="1">
      <c r="A8" s="210" t="s">
        <v>260</v>
      </c>
      <c r="B8" s="158" t="e">
        <f>'A. General Info'!J4:K5</f>
        <v>#VALUE!</v>
      </c>
      <c r="C8" s="298" t="s">
        <v>316</v>
      </c>
      <c r="D8" s="147" t="e">
        <f>B8*C8</f>
        <v>#VALUE!</v>
      </c>
      <c r="E8" s="158" t="s">
        <v>315</v>
      </c>
      <c r="F8" s="158" t="s">
        <v>174</v>
      </c>
      <c r="G8" s="146"/>
      <c r="H8" s="147" t="e">
        <f>F8*G8</f>
        <v>#VALUE!</v>
      </c>
      <c r="I8" s="241"/>
      <c r="J8" s="160"/>
    </row>
    <row r="9" spans="1:12" ht="36" customHeight="1">
      <c r="A9" s="242"/>
      <c r="B9" s="238"/>
      <c r="C9" s="238"/>
      <c r="D9" s="240"/>
      <c r="E9" s="158" t="s">
        <v>315</v>
      </c>
      <c r="F9" s="158" t="s">
        <v>174</v>
      </c>
      <c r="G9" s="146"/>
      <c r="H9" s="147" t="e">
        <f>F9*G9</f>
        <v>#VALUE!</v>
      </c>
      <c r="I9" s="241"/>
      <c r="J9" s="160"/>
    </row>
    <row r="10" spans="1:12" ht="39.75" customHeight="1">
      <c r="A10" s="602"/>
      <c r="B10" s="602"/>
      <c r="C10" s="13"/>
      <c r="D10" s="603" t="s">
        <v>177</v>
      </c>
      <c r="E10" s="604"/>
      <c r="F10" s="604"/>
      <c r="G10" s="605"/>
      <c r="H10" s="149" t="s">
        <v>409</v>
      </c>
      <c r="I10" s="243" t="s">
        <v>411</v>
      </c>
      <c r="J10" s="160"/>
    </row>
    <row r="11" spans="1:12">
      <c r="B11" s="14"/>
      <c r="C11" s="14"/>
      <c r="D11" s="14"/>
      <c r="E11" s="14"/>
      <c r="F11" s="14"/>
      <c r="G11" s="144"/>
      <c r="H11" s="140" t="s">
        <v>178</v>
      </c>
      <c r="I11" s="141" t="s">
        <v>55</v>
      </c>
      <c r="J11" s="160"/>
    </row>
    <row r="12" spans="1:12" ht="26.5">
      <c r="A12" s="14"/>
      <c r="B12" s="14"/>
      <c r="C12" s="14"/>
      <c r="D12" s="14"/>
      <c r="E12" s="14"/>
      <c r="H12" s="355" t="s">
        <v>278</v>
      </c>
      <c r="I12" s="243" t="s">
        <v>412</v>
      </c>
      <c r="J12" s="160"/>
    </row>
    <row r="13" spans="1:12" ht="15">
      <c r="A13" s="349" t="s">
        <v>407</v>
      </c>
      <c r="B13" s="160"/>
      <c r="C13" s="160"/>
      <c r="D13" s="160"/>
      <c r="E13" s="160"/>
      <c r="F13" s="160"/>
      <c r="H13" s="214"/>
      <c r="I13" s="198" t="s">
        <v>245</v>
      </c>
    </row>
    <row r="14" spans="1:12" ht="15">
      <c r="A14" s="610" t="s">
        <v>424</v>
      </c>
      <c r="B14" s="610"/>
      <c r="C14" s="610"/>
      <c r="D14" s="610"/>
      <c r="E14" s="610"/>
      <c r="F14" s="610"/>
      <c r="G14" s="610"/>
      <c r="H14" s="610"/>
      <c r="I14" s="610"/>
      <c r="J14" s="610"/>
    </row>
    <row r="15" spans="1:12">
      <c r="A15" s="194" t="s">
        <v>217</v>
      </c>
      <c r="B15" s="160"/>
      <c r="C15" s="160"/>
      <c r="D15" s="160"/>
      <c r="E15" s="160"/>
      <c r="F15" s="160"/>
      <c r="G15" s="160"/>
      <c r="H15" s="160"/>
      <c r="I15" s="160"/>
    </row>
    <row r="16" spans="1:12">
      <c r="A16" s="159" t="s">
        <v>283</v>
      </c>
    </row>
    <row r="25" spans="12:12">
      <c r="L25" s="212"/>
    </row>
  </sheetData>
  <mergeCells count="10">
    <mergeCell ref="A14:J14"/>
    <mergeCell ref="A10:B10"/>
    <mergeCell ref="D10:G10"/>
    <mergeCell ref="F1:G1"/>
    <mergeCell ref="A3:I3"/>
    <mergeCell ref="A4:I4"/>
    <mergeCell ref="A6:A7"/>
    <mergeCell ref="B6:D6"/>
    <mergeCell ref="E6:H6"/>
    <mergeCell ref="I6:I7"/>
  </mergeCells>
  <pageMargins left="0.5" right="0.5" top="0.75" bottom="0.75" header="0.3" footer="0.3"/>
  <pageSetup orientation="landscape"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topLeftCell="A4" zoomScaleNormal="100" workbookViewId="0">
      <selection activeCell="A13" sqref="A13"/>
    </sheetView>
  </sheetViews>
  <sheetFormatPr defaultColWidth="9.08984375" defaultRowHeight="14.5"/>
  <cols>
    <col min="1" max="1" width="36.90625" style="159" customWidth="1"/>
    <col min="2" max="2" width="30.453125" style="159" customWidth="1"/>
    <col min="3" max="3" width="14.54296875" style="159" customWidth="1"/>
    <col min="4" max="4" width="12.453125" style="159" customWidth="1"/>
    <col min="5" max="5" width="13.54296875" style="159" customWidth="1"/>
    <col min="6" max="6" width="13.453125" style="159" customWidth="1"/>
    <col min="7" max="7" width="9.08984375" style="159" customWidth="1"/>
    <col min="8" max="8" width="13.90625" style="159" customWidth="1"/>
    <col min="9" max="9" width="18.36328125" style="159" customWidth="1"/>
    <col min="10" max="10" width="14.54296875" style="159" customWidth="1"/>
    <col min="11" max="11" width="13.08984375" style="159" customWidth="1"/>
    <col min="12" max="16384" width="9.08984375" style="159"/>
  </cols>
  <sheetData>
    <row r="1" spans="1:13">
      <c r="B1" s="163"/>
      <c r="C1" s="159" t="s">
        <v>77</v>
      </c>
      <c r="D1" s="164"/>
      <c r="E1" s="159" t="s">
        <v>78</v>
      </c>
      <c r="G1" s="357"/>
      <c r="H1" s="357"/>
      <c r="I1" s="159" t="s">
        <v>79</v>
      </c>
      <c r="L1" s="165"/>
      <c r="M1" s="159" t="s">
        <v>80</v>
      </c>
    </row>
    <row r="2" spans="1:13">
      <c r="A2" s="160"/>
      <c r="B2" s="160"/>
      <c r="C2" s="160"/>
      <c r="D2" s="160"/>
      <c r="E2" s="160"/>
      <c r="F2" s="160"/>
      <c r="G2" s="160"/>
      <c r="H2" s="160"/>
      <c r="I2" s="160"/>
      <c r="J2" s="160"/>
    </row>
    <row r="3" spans="1:13" ht="15" customHeight="1">
      <c r="A3" s="580" t="s">
        <v>271</v>
      </c>
      <c r="B3" s="580"/>
      <c r="C3" s="580"/>
      <c r="D3" s="580"/>
      <c r="E3" s="580"/>
      <c r="F3" s="580"/>
      <c r="G3" s="580"/>
      <c r="H3" s="580"/>
      <c r="I3" s="580"/>
      <c r="J3" s="580"/>
      <c r="K3" s="43"/>
    </row>
    <row r="4" spans="1:13" ht="27" customHeight="1">
      <c r="A4" s="606" t="s">
        <v>284</v>
      </c>
      <c r="B4" s="606"/>
      <c r="C4" s="606"/>
      <c r="D4" s="606"/>
      <c r="E4" s="606"/>
      <c r="F4" s="606"/>
      <c r="G4" s="606"/>
      <c r="H4" s="606"/>
      <c r="I4" s="606"/>
      <c r="J4" s="606"/>
      <c r="K4" s="44"/>
    </row>
    <row r="5" spans="1:13">
      <c r="A5" s="237" t="s">
        <v>57</v>
      </c>
      <c r="B5" s="237" t="s">
        <v>58</v>
      </c>
      <c r="C5" s="237" t="s">
        <v>59</v>
      </c>
      <c r="D5" s="233" t="s">
        <v>60</v>
      </c>
      <c r="E5" s="233" t="s">
        <v>61</v>
      </c>
      <c r="F5" s="233" t="s">
        <v>69</v>
      </c>
      <c r="G5" s="233" t="s">
        <v>70</v>
      </c>
      <c r="H5" s="233" t="s">
        <v>71</v>
      </c>
      <c r="I5" s="233" t="s">
        <v>72</v>
      </c>
      <c r="J5" s="233" t="s">
        <v>179</v>
      </c>
      <c r="K5" s="160"/>
    </row>
    <row r="6" spans="1:13">
      <c r="A6" s="575" t="s">
        <v>13</v>
      </c>
      <c r="B6" s="575" t="s">
        <v>211</v>
      </c>
      <c r="C6" s="607" t="s">
        <v>172</v>
      </c>
      <c r="D6" s="607"/>
      <c r="E6" s="607"/>
      <c r="F6" s="608" t="s">
        <v>175</v>
      </c>
      <c r="G6" s="608"/>
      <c r="H6" s="608"/>
      <c r="I6" s="608"/>
      <c r="J6" s="579" t="s">
        <v>176</v>
      </c>
      <c r="K6" s="160"/>
    </row>
    <row r="7" spans="1:13" ht="39" customHeight="1">
      <c r="A7" s="575"/>
      <c r="B7" s="575"/>
      <c r="C7" s="234" t="s">
        <v>212</v>
      </c>
      <c r="D7" s="234" t="s">
        <v>165</v>
      </c>
      <c r="E7" s="237" t="s">
        <v>163</v>
      </c>
      <c r="F7" s="237" t="s">
        <v>173</v>
      </c>
      <c r="G7" s="356" t="s">
        <v>425</v>
      </c>
      <c r="H7" s="356" t="s">
        <v>423</v>
      </c>
      <c r="I7" s="233" t="s">
        <v>110</v>
      </c>
      <c r="J7" s="579"/>
      <c r="K7" s="160"/>
    </row>
    <row r="8" spans="1:13" ht="36" customHeight="1">
      <c r="A8" s="213"/>
      <c r="B8" s="145" t="s">
        <v>100</v>
      </c>
      <c r="C8" s="146"/>
      <c r="D8" s="298" t="s">
        <v>316</v>
      </c>
      <c r="E8" s="147" t="e">
        <f>C8*D8</f>
        <v>#VALUE!</v>
      </c>
      <c r="F8" s="158" t="s">
        <v>315</v>
      </c>
      <c r="G8" s="158" t="s">
        <v>174</v>
      </c>
      <c r="H8" s="146"/>
      <c r="I8" s="147" t="e">
        <f>G8*H8</f>
        <v>#VALUE!</v>
      </c>
      <c r="J8" s="148"/>
      <c r="K8" s="160"/>
    </row>
    <row r="9" spans="1:13" ht="36" customHeight="1">
      <c r="A9" s="238"/>
      <c r="B9" s="239"/>
      <c r="C9" s="240"/>
      <c r="D9" s="238"/>
      <c r="E9" s="240"/>
      <c r="F9" s="158" t="s">
        <v>315</v>
      </c>
      <c r="G9" s="158" t="s">
        <v>174</v>
      </c>
      <c r="H9" s="146"/>
      <c r="I9" s="147" t="e">
        <f>G9*H9</f>
        <v>#VALUE!</v>
      </c>
      <c r="J9" s="148"/>
      <c r="K9" s="160"/>
    </row>
    <row r="10" spans="1:13" ht="43.5" customHeight="1">
      <c r="A10" s="612" t="s">
        <v>408</v>
      </c>
      <c r="B10" s="612"/>
      <c r="C10" s="612"/>
      <c r="D10" s="613"/>
      <c r="E10" s="604" t="s">
        <v>177</v>
      </c>
      <c r="F10" s="604"/>
      <c r="G10" s="604"/>
      <c r="H10" s="605"/>
      <c r="I10" s="149" t="s">
        <v>186</v>
      </c>
      <c r="J10" s="150" t="s">
        <v>322</v>
      </c>
      <c r="K10" s="160"/>
    </row>
    <row r="11" spans="1:13" ht="15" customHeight="1">
      <c r="A11" s="611" t="s">
        <v>426</v>
      </c>
      <c r="B11" s="611"/>
      <c r="C11" s="611"/>
      <c r="D11" s="611"/>
      <c r="E11" s="611"/>
      <c r="F11" s="611"/>
      <c r="G11" s="14"/>
      <c r="H11" s="144"/>
      <c r="I11" s="140" t="s">
        <v>178</v>
      </c>
      <c r="J11" s="141" t="s">
        <v>55</v>
      </c>
      <c r="K11" s="160"/>
    </row>
    <row r="12" spans="1:13">
      <c r="A12" s="611"/>
      <c r="B12" s="611"/>
      <c r="C12" s="611"/>
      <c r="D12" s="611"/>
      <c r="E12" s="611"/>
      <c r="F12" s="611"/>
      <c r="I12" s="155" t="s">
        <v>277</v>
      </c>
      <c r="J12" s="151" t="s">
        <v>323</v>
      </c>
      <c r="K12" s="160"/>
    </row>
    <row r="13" spans="1:13">
      <c r="A13" s="160"/>
      <c r="B13" s="160"/>
      <c r="C13" s="160"/>
      <c r="D13" s="160"/>
      <c r="E13" s="160"/>
      <c r="F13" s="160"/>
      <c r="G13" s="160"/>
      <c r="H13" s="198" t="s">
        <v>245</v>
      </c>
      <c r="I13" s="140" t="s">
        <v>56</v>
      </c>
      <c r="J13" s="141" t="s">
        <v>55</v>
      </c>
    </row>
    <row r="14" spans="1:13">
      <c r="A14" s="160"/>
      <c r="B14" s="152" t="s">
        <v>189</v>
      </c>
      <c r="C14" s="160"/>
      <c r="D14" s="160"/>
      <c r="E14" s="160"/>
      <c r="F14" s="160"/>
      <c r="G14" s="160"/>
      <c r="H14" s="160"/>
      <c r="I14" s="160"/>
      <c r="J14" s="160"/>
    </row>
    <row r="15" spans="1:13">
      <c r="A15" s="207" t="s">
        <v>251</v>
      </c>
      <c r="B15" s="157" t="s">
        <v>190</v>
      </c>
      <c r="C15" s="160"/>
      <c r="D15" s="160"/>
      <c r="E15" s="160"/>
      <c r="F15" s="160"/>
      <c r="G15" s="160"/>
      <c r="H15" s="160"/>
      <c r="I15" s="160"/>
      <c r="J15" s="160"/>
    </row>
    <row r="16" spans="1:13">
      <c r="A16" s="208"/>
      <c r="B16" s="157" t="s">
        <v>191</v>
      </c>
    </row>
    <row r="17" spans="1:2">
      <c r="A17" s="208"/>
      <c r="B17" s="157" t="s">
        <v>192</v>
      </c>
    </row>
    <row r="18" spans="1:2">
      <c r="A18" s="208"/>
      <c r="B18" s="157" t="s">
        <v>193</v>
      </c>
    </row>
    <row r="19" spans="1:2">
      <c r="A19" s="207" t="s">
        <v>251</v>
      </c>
      <c r="B19" s="157" t="s">
        <v>194</v>
      </c>
    </row>
    <row r="20" spans="1:2">
      <c r="A20" s="208"/>
      <c r="B20" s="157" t="s">
        <v>195</v>
      </c>
    </row>
    <row r="21" spans="1:2">
      <c r="A21" s="208"/>
      <c r="B21" s="157" t="s">
        <v>196</v>
      </c>
    </row>
    <row r="22" spans="1:2">
      <c r="A22" s="207" t="s">
        <v>252</v>
      </c>
      <c r="B22" s="157" t="s">
        <v>197</v>
      </c>
    </row>
    <row r="23" spans="1:2">
      <c r="A23" s="208"/>
      <c r="B23" s="157" t="s">
        <v>198</v>
      </c>
    </row>
    <row r="24" spans="1:2" ht="29.25" customHeight="1">
      <c r="A24" s="207" t="s">
        <v>253</v>
      </c>
      <c r="B24" s="181" t="s">
        <v>210</v>
      </c>
    </row>
    <row r="26" spans="1:2">
      <c r="A26" s="194" t="s">
        <v>217</v>
      </c>
    </row>
    <row r="27" spans="1:2">
      <c r="A27" s="159" t="s">
        <v>282</v>
      </c>
    </row>
  </sheetData>
  <mergeCells count="11">
    <mergeCell ref="A11:F12"/>
    <mergeCell ref="E10:H10"/>
    <mergeCell ref="G1:H1"/>
    <mergeCell ref="A3:J3"/>
    <mergeCell ref="A4:J4"/>
    <mergeCell ref="A6:A7"/>
    <mergeCell ref="B6:B7"/>
    <mergeCell ref="C6:E6"/>
    <mergeCell ref="F6:I6"/>
    <mergeCell ref="J6:J7"/>
    <mergeCell ref="A10:D10"/>
  </mergeCells>
  <pageMargins left="0.5" right="0.5" top="0.75" bottom="0.75" header="0.3" footer="0.3"/>
  <pageSetup orientation="landscape"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6"/>
  <sheetViews>
    <sheetView topLeftCell="A2" zoomScaleNormal="100" workbookViewId="0">
      <selection activeCell="O14" sqref="O14"/>
    </sheetView>
  </sheetViews>
  <sheetFormatPr defaultColWidth="9.08984375" defaultRowHeight="13"/>
  <cols>
    <col min="1" max="1" width="23.54296875" style="21" customWidth="1"/>
    <col min="2" max="2" width="36.36328125" style="21" customWidth="1"/>
    <col min="3" max="3" width="8.08984375" style="21" customWidth="1"/>
    <col min="4" max="4" width="4" style="21" customWidth="1"/>
    <col min="5" max="5" width="14" style="21" customWidth="1"/>
    <col min="6" max="6" width="1.90625" style="21" customWidth="1"/>
    <col min="7" max="7" width="6.90625" style="21" customWidth="1"/>
    <col min="8" max="8" width="4.90625" style="21" customWidth="1"/>
    <col min="9" max="9" width="0.6328125" style="21" hidden="1" customWidth="1"/>
    <col min="10" max="10" width="15.90625" style="21" customWidth="1"/>
    <col min="11" max="11" width="9.6328125" style="21" customWidth="1"/>
    <col min="12" max="12" width="10.08984375" style="21" customWidth="1"/>
    <col min="13" max="16384" width="9.08984375" style="20"/>
  </cols>
  <sheetData>
    <row r="1" spans="1:17" s="48" customFormat="1" ht="14.5">
      <c r="A1" s="53"/>
      <c r="B1" s="48" t="s">
        <v>77</v>
      </c>
      <c r="C1" s="54"/>
      <c r="D1" s="48" t="s">
        <v>78</v>
      </c>
      <c r="F1" s="357"/>
      <c r="G1" s="357"/>
      <c r="H1" s="48" t="s">
        <v>79</v>
      </c>
      <c r="K1" s="55"/>
      <c r="L1" s="48" t="s">
        <v>80</v>
      </c>
    </row>
    <row r="2" spans="1:17" ht="15" customHeight="1"/>
    <row r="3" spans="1:17" ht="15" customHeight="1">
      <c r="A3" s="457" t="s">
        <v>292</v>
      </c>
      <c r="B3" s="457"/>
      <c r="C3" s="457"/>
      <c r="D3" s="457"/>
      <c r="E3" s="457"/>
      <c r="F3" s="457"/>
      <c r="G3" s="457"/>
      <c r="H3" s="457"/>
      <c r="I3" s="457"/>
      <c r="J3" s="457"/>
      <c r="K3" s="457"/>
      <c r="L3" s="457"/>
    </row>
    <row r="4" spans="1:17" ht="30" customHeight="1">
      <c r="A4" s="458" t="s">
        <v>293</v>
      </c>
      <c r="B4" s="458"/>
      <c r="C4" s="458"/>
      <c r="D4" s="458"/>
      <c r="E4" s="458"/>
      <c r="F4" s="458"/>
      <c r="G4" s="458"/>
      <c r="H4" s="458"/>
      <c r="I4" s="458"/>
      <c r="J4" s="458"/>
      <c r="K4" s="458"/>
      <c r="L4" s="458"/>
      <c r="N4" s="300" t="s">
        <v>330</v>
      </c>
      <c r="O4" s="284"/>
    </row>
    <row r="5" spans="1:17" ht="16.5" customHeight="1">
      <c r="A5" s="614" t="s">
        <v>148</v>
      </c>
      <c r="B5" s="614"/>
      <c r="C5" s="614"/>
      <c r="D5" s="614"/>
      <c r="E5" s="614"/>
      <c r="F5" s="614"/>
      <c r="G5" s="614"/>
      <c r="H5" s="614"/>
      <c r="I5" s="614"/>
      <c r="J5" s="614"/>
      <c r="K5" s="614"/>
      <c r="L5" s="614"/>
    </row>
    <row r="6" spans="1:17" ht="16.5" customHeight="1">
      <c r="A6" s="225" t="s">
        <v>57</v>
      </c>
      <c r="B6" s="225" t="s">
        <v>58</v>
      </c>
      <c r="C6" s="615" t="s">
        <v>59</v>
      </c>
      <c r="D6" s="616"/>
      <c r="E6" s="225" t="s">
        <v>60</v>
      </c>
      <c r="F6" s="615" t="s">
        <v>61</v>
      </c>
      <c r="G6" s="636"/>
      <c r="H6" s="636"/>
      <c r="I6" s="636"/>
      <c r="J6" s="226" t="s">
        <v>69</v>
      </c>
      <c r="K6" s="615" t="s">
        <v>70</v>
      </c>
      <c r="L6" s="616"/>
    </row>
    <row r="7" spans="1:17" ht="24" customHeight="1">
      <c r="A7" s="617" t="s">
        <v>16</v>
      </c>
      <c r="B7" s="617" t="s">
        <v>15</v>
      </c>
      <c r="C7" s="618" t="s">
        <v>428</v>
      </c>
      <c r="D7" s="619"/>
      <c r="E7" s="617" t="s">
        <v>14</v>
      </c>
      <c r="F7" s="618" t="s">
        <v>429</v>
      </c>
      <c r="G7" s="622"/>
      <c r="H7" s="622"/>
      <c r="I7" s="622"/>
      <c r="J7" s="623" t="s">
        <v>150</v>
      </c>
      <c r="K7" s="624" t="s">
        <v>117</v>
      </c>
      <c r="L7" s="625"/>
      <c r="P7" s="113"/>
      <c r="Q7" s="113"/>
    </row>
    <row r="8" spans="1:17" ht="15" customHeight="1">
      <c r="A8" s="617"/>
      <c r="B8" s="617"/>
      <c r="C8" s="620"/>
      <c r="D8" s="621"/>
      <c r="E8" s="617"/>
      <c r="F8" s="618"/>
      <c r="G8" s="622"/>
      <c r="H8" s="622"/>
      <c r="I8" s="622"/>
      <c r="J8" s="623"/>
      <c r="K8" s="206" t="s">
        <v>118</v>
      </c>
      <c r="L8" s="206" t="s">
        <v>119</v>
      </c>
    </row>
    <row r="9" spans="1:17" s="112" customFormat="1" ht="32.25" customHeight="1">
      <c r="A9" s="78"/>
      <c r="B9" s="78"/>
      <c r="C9" s="637"/>
      <c r="D9" s="637"/>
      <c r="E9" s="276" t="s">
        <v>113</v>
      </c>
      <c r="F9" s="477"/>
      <c r="G9" s="477"/>
      <c r="H9" s="477"/>
      <c r="I9" s="478"/>
      <c r="J9" s="245">
        <f>C9*F9</f>
        <v>0</v>
      </c>
      <c r="K9" s="135" t="s">
        <v>112</v>
      </c>
      <c r="L9" s="135" t="s">
        <v>112</v>
      </c>
    </row>
    <row r="10" spans="1:17" ht="18.75" customHeight="1">
      <c r="A10" s="274"/>
      <c r="B10" s="274"/>
      <c r="C10" s="274"/>
      <c r="D10" s="274"/>
      <c r="E10" s="107"/>
      <c r="F10" s="107"/>
      <c r="G10" s="107"/>
      <c r="H10" s="244" t="s">
        <v>149</v>
      </c>
      <c r="I10" s="107"/>
      <c r="J10" s="230" t="s">
        <v>324</v>
      </c>
      <c r="K10" s="269"/>
      <c r="L10" s="270"/>
    </row>
    <row r="11" spans="1:17" ht="18.75" customHeight="1">
      <c r="A11" s="275"/>
      <c r="B11" s="275"/>
      <c r="C11" s="275"/>
      <c r="D11" s="275"/>
      <c r="E11" s="138"/>
      <c r="F11" s="138"/>
      <c r="G11" s="138"/>
      <c r="H11" s="244" t="s">
        <v>151</v>
      </c>
      <c r="I11" s="138"/>
      <c r="J11" s="271"/>
      <c r="K11" s="272"/>
      <c r="L11" s="273"/>
    </row>
    <row r="12" spans="1:17" ht="18.75" customHeight="1">
      <c r="A12" s="628" t="s">
        <v>215</v>
      </c>
      <c r="B12" s="629"/>
      <c r="C12" s="629"/>
      <c r="D12" s="629"/>
      <c r="E12" s="629"/>
      <c r="F12" s="629"/>
      <c r="G12" s="629"/>
      <c r="H12" s="629"/>
      <c r="I12" s="629"/>
      <c r="J12" s="629"/>
      <c r="K12" s="629"/>
      <c r="L12" s="630"/>
    </row>
    <row r="13" spans="1:17" ht="18.75" customHeight="1">
      <c r="A13" s="631" t="s">
        <v>317</v>
      </c>
      <c r="B13" s="632"/>
      <c r="C13" s="632"/>
      <c r="D13" s="632"/>
      <c r="E13" s="632"/>
      <c r="F13" s="632"/>
      <c r="G13" s="632"/>
      <c r="H13" s="632"/>
      <c r="I13" s="632"/>
      <c r="J13" s="632"/>
      <c r="K13" s="632"/>
      <c r="L13" s="633"/>
    </row>
    <row r="14" spans="1:17" ht="72">
      <c r="A14" s="259" t="s">
        <v>313</v>
      </c>
      <c r="B14" s="562" t="s">
        <v>312</v>
      </c>
      <c r="C14" s="563"/>
      <c r="D14" s="563"/>
      <c r="E14" s="563"/>
      <c r="F14" s="563"/>
      <c r="G14" s="563"/>
      <c r="H14" s="563"/>
      <c r="I14" s="563"/>
      <c r="J14" s="563"/>
      <c r="K14" s="563"/>
      <c r="L14" s="564"/>
      <c r="M14" s="278"/>
      <c r="N14" s="278"/>
      <c r="O14" s="278"/>
    </row>
    <row r="15" spans="1:17" ht="17.25" customHeight="1">
      <c r="A15" s="626" t="s">
        <v>296</v>
      </c>
      <c r="B15" s="627"/>
      <c r="C15" s="627"/>
      <c r="D15" s="627"/>
      <c r="E15" s="627"/>
      <c r="F15" s="627"/>
      <c r="G15" s="627"/>
      <c r="H15" s="20"/>
      <c r="I15" s="20"/>
      <c r="J15" s="198" t="s">
        <v>245</v>
      </c>
      <c r="K15" s="140" t="s">
        <v>56</v>
      </c>
      <c r="L15" s="277" t="s">
        <v>55</v>
      </c>
      <c r="O15" s="114"/>
      <c r="P15" s="114"/>
    </row>
    <row r="16" spans="1:17" ht="33.5" customHeight="1">
      <c r="A16" s="634" t="s">
        <v>427</v>
      </c>
      <c r="B16" s="635"/>
      <c r="C16" s="635"/>
      <c r="D16" s="635"/>
      <c r="E16" s="635"/>
      <c r="F16" s="635"/>
      <c r="G16" s="635"/>
    </row>
    <row r="17" spans="1:17" ht="12.75" customHeight="1">
      <c r="E17" s="465" t="s">
        <v>114</v>
      </c>
    </row>
    <row r="18" spans="1:17" ht="24.75" customHeight="1">
      <c r="E18" s="465"/>
      <c r="L18" s="20"/>
    </row>
    <row r="19" spans="1:17">
      <c r="E19" s="108" t="s">
        <v>115</v>
      </c>
      <c r="L19" s="20"/>
    </row>
    <row r="20" spans="1:17" s="21" customFormat="1" ht="14.5">
      <c r="E20" s="108" t="s">
        <v>116</v>
      </c>
      <c r="M20" s="20"/>
      <c r="N20" s="20"/>
      <c r="O20" s="20"/>
      <c r="P20" s="20"/>
      <c r="Q20" s="20"/>
    </row>
    <row r="21" spans="1:17" s="21" customFormat="1">
      <c r="E21" s="108" t="s">
        <v>74</v>
      </c>
      <c r="M21" s="20"/>
      <c r="N21" s="20"/>
      <c r="O21" s="20"/>
      <c r="P21" s="20"/>
      <c r="Q21" s="20"/>
    </row>
    <row r="22" spans="1:17">
      <c r="A22" s="201"/>
    </row>
    <row r="23" spans="1:17">
      <c r="A23" s="279" t="s">
        <v>217</v>
      </c>
    </row>
    <row r="24" spans="1:17" s="21" customFormat="1">
      <c r="A24" s="251" t="s">
        <v>237</v>
      </c>
      <c r="M24" s="20"/>
      <c r="N24" s="20"/>
      <c r="O24" s="20"/>
      <c r="P24" s="20"/>
      <c r="Q24" s="20"/>
    </row>
    <row r="25" spans="1:17">
      <c r="A25" s="201"/>
    </row>
    <row r="26" spans="1:17">
      <c r="A26" s="201"/>
    </row>
  </sheetData>
  <mergeCells count="22">
    <mergeCell ref="B14:L14"/>
    <mergeCell ref="F1:G1"/>
    <mergeCell ref="C6:D6"/>
    <mergeCell ref="F6:I6"/>
    <mergeCell ref="C9:D9"/>
    <mergeCell ref="F9:I9"/>
    <mergeCell ref="E17:E18"/>
    <mergeCell ref="A3:L3"/>
    <mergeCell ref="A4:L4"/>
    <mergeCell ref="A5:L5"/>
    <mergeCell ref="K6:L6"/>
    <mergeCell ref="A7:A8"/>
    <mergeCell ref="B7:B8"/>
    <mergeCell ref="C7:D8"/>
    <mergeCell ref="E7:E8"/>
    <mergeCell ref="F7:I8"/>
    <mergeCell ref="J7:J8"/>
    <mergeCell ref="K7:L7"/>
    <mergeCell ref="A15:G15"/>
    <mergeCell ref="A12:L12"/>
    <mergeCell ref="A13:L13"/>
    <mergeCell ref="A16:G16"/>
  </mergeCells>
  <pageMargins left="0.5" right="0.5" top="0.75" bottom="0.75" header="0.3" footer="0.3"/>
  <pageSetup orientation="landscape" horizontalDpi="1200" verticalDpi="12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
  <sheetViews>
    <sheetView zoomScaleNormal="100" workbookViewId="0">
      <selection activeCell="D16" sqref="D16"/>
    </sheetView>
  </sheetViews>
  <sheetFormatPr defaultColWidth="9.08984375" defaultRowHeight="14.5"/>
  <cols>
    <col min="1" max="1" width="10.90625" style="159" customWidth="1"/>
    <col min="2" max="2" width="10.6328125" style="159" customWidth="1"/>
    <col min="3" max="3" width="77" style="159" customWidth="1"/>
    <col min="4" max="4" width="10.6328125" style="159" customWidth="1"/>
    <col min="5" max="5" width="11" style="159" customWidth="1"/>
    <col min="6" max="6" width="12.6328125" style="159" customWidth="1"/>
    <col min="7" max="7" width="4.6328125" style="159" customWidth="1"/>
    <col min="8" max="8" width="3.6328125" style="159" customWidth="1"/>
    <col min="9" max="9" width="25.6328125" style="159" customWidth="1"/>
    <col min="10" max="10" width="3.6328125" style="159" customWidth="1"/>
    <col min="11" max="11" width="24.6328125" style="159" customWidth="1"/>
    <col min="12" max="16384" width="9.08984375" style="159"/>
  </cols>
  <sheetData>
    <row r="1" spans="1:19">
      <c r="A1" s="163"/>
      <c r="B1" s="159" t="s">
        <v>77</v>
      </c>
      <c r="D1" s="164"/>
      <c r="E1" s="159" t="s">
        <v>78</v>
      </c>
      <c r="G1" s="357"/>
      <c r="H1" s="357"/>
      <c r="I1" s="159" t="s">
        <v>79</v>
      </c>
      <c r="L1" s="165"/>
      <c r="M1" s="159" t="s">
        <v>80</v>
      </c>
    </row>
    <row r="2" spans="1:19">
      <c r="A2" s="160"/>
      <c r="B2" s="160"/>
      <c r="C2" s="160"/>
      <c r="D2" s="160"/>
      <c r="E2" s="160"/>
      <c r="F2" s="160"/>
      <c r="G2" s="160"/>
      <c r="H2" s="160"/>
      <c r="I2" s="160"/>
      <c r="J2" s="160"/>
      <c r="K2" s="160"/>
    </row>
    <row r="3" spans="1:19" ht="15" customHeight="1">
      <c r="A3" s="399" t="s">
        <v>152</v>
      </c>
      <c r="B3" s="400"/>
      <c r="C3" s="400"/>
      <c r="D3" s="400"/>
      <c r="E3" s="401"/>
      <c r="F3" s="167"/>
      <c r="G3" s="167"/>
      <c r="H3" s="167"/>
      <c r="I3" s="167"/>
      <c r="J3" s="167"/>
      <c r="K3" s="167"/>
      <c r="L3" s="161"/>
      <c r="M3" s="161"/>
      <c r="N3" s="161"/>
      <c r="O3" s="161"/>
      <c r="P3" s="161"/>
      <c r="Q3" s="161"/>
      <c r="R3" s="161"/>
      <c r="S3" s="161"/>
    </row>
    <row r="4" spans="1:19" ht="43.5" customHeight="1">
      <c r="A4" s="638" t="s">
        <v>394</v>
      </c>
      <c r="B4" s="639"/>
      <c r="C4" s="639"/>
      <c r="D4" s="639"/>
      <c r="E4" s="640"/>
      <c r="F4" s="166"/>
      <c r="G4" s="166"/>
      <c r="H4" s="166"/>
      <c r="I4" s="166"/>
      <c r="J4" s="166"/>
      <c r="K4" s="166"/>
      <c r="L4" s="161"/>
      <c r="M4" s="161"/>
      <c r="N4" s="161"/>
      <c r="O4" s="161"/>
      <c r="P4" s="161"/>
      <c r="Q4" s="161"/>
      <c r="R4" s="161"/>
      <c r="S4" s="161"/>
    </row>
    <row r="5" spans="1:19">
      <c r="A5" s="641" t="s">
        <v>153</v>
      </c>
      <c r="B5" s="641" t="s">
        <v>154</v>
      </c>
      <c r="C5" s="641" t="s">
        <v>155</v>
      </c>
      <c r="D5" s="641" t="s">
        <v>117</v>
      </c>
      <c r="E5" s="641"/>
      <c r="F5" s="160"/>
      <c r="G5" s="160"/>
      <c r="H5" s="160"/>
      <c r="I5" s="160"/>
      <c r="J5" s="160"/>
      <c r="K5" s="160"/>
    </row>
    <row r="6" spans="1:19">
      <c r="A6" s="641"/>
      <c r="B6" s="641"/>
      <c r="C6" s="641"/>
      <c r="D6" s="246" t="s">
        <v>118</v>
      </c>
      <c r="E6" s="246" t="s">
        <v>119</v>
      </c>
      <c r="F6" s="160"/>
      <c r="G6" s="160"/>
      <c r="H6" s="160"/>
      <c r="I6" s="160"/>
      <c r="J6" s="160"/>
      <c r="K6" s="160"/>
    </row>
    <row r="7" spans="1:19" ht="22.5" customHeight="1">
      <c r="A7" s="171" t="s">
        <v>157</v>
      </c>
      <c r="B7" s="173" t="s">
        <v>156</v>
      </c>
      <c r="C7" s="169" t="s">
        <v>158</v>
      </c>
      <c r="D7" s="168" t="s">
        <v>112</v>
      </c>
      <c r="E7" s="168" t="s">
        <v>112</v>
      </c>
      <c r="F7" s="160"/>
      <c r="G7" s="160"/>
      <c r="H7" s="160"/>
      <c r="I7" s="160"/>
      <c r="J7" s="160"/>
      <c r="K7" s="160"/>
    </row>
    <row r="8" spans="1:19" ht="26.5">
      <c r="A8" s="171" t="s">
        <v>157</v>
      </c>
      <c r="B8" s="173" t="s">
        <v>156</v>
      </c>
      <c r="C8" s="170" t="s">
        <v>162</v>
      </c>
      <c r="D8" s="168" t="s">
        <v>112</v>
      </c>
      <c r="E8" s="168" t="s">
        <v>112</v>
      </c>
      <c r="F8" s="160"/>
      <c r="G8" s="160"/>
      <c r="H8" s="160"/>
      <c r="I8" s="160"/>
      <c r="J8" s="160"/>
      <c r="K8" s="160"/>
    </row>
    <row r="9" spans="1:19">
      <c r="A9" s="160"/>
      <c r="B9" s="160"/>
      <c r="C9" s="160"/>
      <c r="D9" s="160"/>
      <c r="E9" s="160"/>
      <c r="F9" s="160"/>
      <c r="G9" s="160"/>
      <c r="H9" s="160"/>
      <c r="I9" s="160"/>
      <c r="J9" s="160"/>
      <c r="K9" s="160"/>
    </row>
    <row r="10" spans="1:19">
      <c r="A10" s="160"/>
      <c r="B10" s="160"/>
      <c r="C10" s="160"/>
      <c r="D10" s="160"/>
      <c r="E10" s="160"/>
      <c r="F10" s="160"/>
      <c r="G10" s="160"/>
      <c r="H10" s="160"/>
      <c r="I10" s="160"/>
      <c r="J10" s="160"/>
      <c r="K10" s="160"/>
    </row>
    <row r="11" spans="1:19">
      <c r="A11" s="193" t="s">
        <v>217</v>
      </c>
      <c r="B11" s="160"/>
      <c r="C11" s="160"/>
      <c r="D11" s="160"/>
      <c r="E11" s="160"/>
      <c r="F11" s="160"/>
      <c r="G11" s="160"/>
      <c r="H11" s="160"/>
      <c r="I11" s="160"/>
      <c r="J11" s="160"/>
      <c r="K11" s="160"/>
    </row>
    <row r="12" spans="1:19">
      <c r="A12" s="160" t="s">
        <v>238</v>
      </c>
      <c r="B12" s="160"/>
      <c r="C12" s="160"/>
      <c r="D12" s="160"/>
      <c r="E12" s="160"/>
      <c r="F12" s="160"/>
      <c r="G12" s="160"/>
      <c r="H12" s="160"/>
      <c r="I12" s="160"/>
      <c r="J12" s="160"/>
      <c r="K12" s="160"/>
    </row>
    <row r="16" spans="1:19">
      <c r="B16" s="162"/>
      <c r="C16" s="162"/>
      <c r="D16" s="162"/>
      <c r="E16" s="162"/>
      <c r="F16" s="162"/>
      <c r="G16" s="162"/>
      <c r="H16" s="162"/>
      <c r="I16" s="162"/>
      <c r="J16" s="162"/>
      <c r="K16" s="162"/>
      <c r="L16" s="162"/>
      <c r="M16" s="162"/>
      <c r="N16" s="162"/>
      <c r="O16" s="162"/>
      <c r="P16" s="162"/>
      <c r="Q16" s="162"/>
    </row>
  </sheetData>
  <mergeCells count="7">
    <mergeCell ref="G1:H1"/>
    <mergeCell ref="A3:E3"/>
    <mergeCell ref="A4:E4"/>
    <mergeCell ref="A5:A6"/>
    <mergeCell ref="B5:B6"/>
    <mergeCell ref="C5:C6"/>
    <mergeCell ref="D5:E5"/>
  </mergeCells>
  <pageMargins left="0.5" right="0.5" top="0.75" bottom="0.75" header="0.3" footer="0.3"/>
  <pageSetup orientation="landscape"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
  <sheetViews>
    <sheetView zoomScaleNormal="100" workbookViewId="0">
      <selection activeCell="H27" sqref="H27"/>
    </sheetView>
  </sheetViews>
  <sheetFormatPr defaultColWidth="9.08984375" defaultRowHeight="14.5"/>
  <cols>
    <col min="1" max="1" width="10.90625" style="159" customWidth="1"/>
    <col min="2" max="2" width="10.6328125" style="159" customWidth="1"/>
    <col min="3" max="3" width="77" style="159" customWidth="1"/>
    <col min="4" max="4" width="10.6328125" style="159" customWidth="1"/>
    <col min="5" max="5" width="11" style="159" customWidth="1"/>
    <col min="6" max="6" width="12.6328125" style="159" customWidth="1"/>
    <col min="7" max="7" width="4.6328125" style="159" customWidth="1"/>
    <col min="8" max="8" width="3.6328125" style="159" customWidth="1"/>
    <col min="9" max="9" width="25.6328125" style="159" customWidth="1"/>
    <col min="10" max="10" width="3.6328125" style="159" customWidth="1"/>
    <col min="11" max="11" width="24.6328125" style="159" customWidth="1"/>
    <col min="12" max="16384" width="9.08984375" style="159"/>
  </cols>
  <sheetData>
    <row r="1" spans="1:19">
      <c r="A1" s="163"/>
      <c r="B1" s="159" t="s">
        <v>77</v>
      </c>
      <c r="D1" s="164"/>
      <c r="E1" s="159" t="s">
        <v>78</v>
      </c>
      <c r="G1" s="357"/>
      <c r="H1" s="357"/>
      <c r="I1" s="159" t="s">
        <v>79</v>
      </c>
      <c r="L1" s="165"/>
      <c r="M1" s="159" t="s">
        <v>80</v>
      </c>
    </row>
    <row r="2" spans="1:19">
      <c r="A2" s="160"/>
      <c r="B2" s="160"/>
      <c r="C2" s="160"/>
      <c r="D2" s="160"/>
      <c r="E2" s="160"/>
      <c r="F2" s="160"/>
      <c r="G2" s="160"/>
      <c r="H2" s="160"/>
      <c r="I2" s="160"/>
      <c r="J2" s="160"/>
      <c r="K2" s="160"/>
    </row>
    <row r="3" spans="1:19" ht="15" customHeight="1">
      <c r="A3" s="399" t="s">
        <v>160</v>
      </c>
      <c r="B3" s="400"/>
      <c r="C3" s="400"/>
      <c r="D3" s="400"/>
      <c r="E3" s="401"/>
      <c r="F3" s="167"/>
      <c r="G3" s="167"/>
      <c r="H3" s="167"/>
      <c r="I3" s="167"/>
      <c r="J3" s="167"/>
      <c r="K3" s="167"/>
      <c r="L3" s="161"/>
      <c r="M3" s="161"/>
      <c r="N3" s="161"/>
      <c r="O3" s="161"/>
      <c r="P3" s="161"/>
      <c r="Q3" s="161"/>
      <c r="R3" s="161"/>
      <c r="S3" s="161"/>
    </row>
    <row r="4" spans="1:19" ht="43.5" customHeight="1">
      <c r="A4" s="358" t="s">
        <v>159</v>
      </c>
      <c r="B4" s="359"/>
      <c r="C4" s="359"/>
      <c r="D4" s="359"/>
      <c r="E4" s="360"/>
      <c r="F4" s="166"/>
      <c r="G4" s="166"/>
      <c r="H4" s="166"/>
      <c r="I4" s="166"/>
      <c r="J4" s="166"/>
      <c r="K4" s="166"/>
      <c r="L4" s="161"/>
      <c r="M4" s="161"/>
      <c r="N4" s="161"/>
      <c r="O4" s="161"/>
      <c r="P4" s="161"/>
      <c r="Q4" s="161"/>
      <c r="R4" s="161"/>
      <c r="S4" s="161"/>
    </row>
    <row r="5" spans="1:19">
      <c r="A5" s="641" t="s">
        <v>153</v>
      </c>
      <c r="B5" s="641" t="s">
        <v>154</v>
      </c>
      <c r="C5" s="641" t="s">
        <v>155</v>
      </c>
      <c r="D5" s="641" t="s">
        <v>117</v>
      </c>
      <c r="E5" s="641"/>
      <c r="F5" s="160"/>
      <c r="G5" s="160"/>
      <c r="H5" s="160"/>
      <c r="I5" s="160"/>
      <c r="J5" s="160"/>
      <c r="K5" s="160"/>
    </row>
    <row r="6" spans="1:19">
      <c r="A6" s="641"/>
      <c r="B6" s="641"/>
      <c r="C6" s="641"/>
      <c r="D6" s="246" t="s">
        <v>118</v>
      </c>
      <c r="E6" s="246" t="s">
        <v>119</v>
      </c>
      <c r="F6" s="160"/>
      <c r="G6" s="160"/>
      <c r="H6" s="160"/>
      <c r="I6" s="160"/>
      <c r="J6" s="160"/>
      <c r="K6" s="160"/>
    </row>
    <row r="7" spans="1:19" ht="34.5" customHeight="1">
      <c r="A7" s="171" t="s">
        <v>157</v>
      </c>
      <c r="B7" s="173" t="s">
        <v>156</v>
      </c>
      <c r="C7" s="172" t="s">
        <v>301</v>
      </c>
      <c r="D7" s="168" t="s">
        <v>112</v>
      </c>
      <c r="E7" s="168" t="s">
        <v>112</v>
      </c>
      <c r="F7" s="160"/>
      <c r="G7" s="160"/>
      <c r="H7" s="160"/>
      <c r="I7" s="160"/>
      <c r="J7" s="160"/>
      <c r="K7" s="160"/>
    </row>
    <row r="8" spans="1:19">
      <c r="A8" s="160"/>
      <c r="B8" s="160"/>
      <c r="C8" s="160"/>
      <c r="D8" s="160"/>
      <c r="E8" s="160"/>
      <c r="F8" s="160"/>
      <c r="G8" s="160"/>
      <c r="H8" s="160"/>
      <c r="I8" s="160"/>
      <c r="J8" s="160"/>
      <c r="K8" s="160"/>
    </row>
    <row r="9" spans="1:19">
      <c r="A9" s="160"/>
      <c r="B9" s="160"/>
      <c r="C9" s="160"/>
      <c r="D9" s="160"/>
      <c r="E9" s="160"/>
      <c r="F9" s="160"/>
      <c r="G9" s="160"/>
      <c r="H9" s="160"/>
      <c r="I9" s="160"/>
      <c r="J9" s="160"/>
      <c r="K9" s="160"/>
    </row>
    <row r="10" spans="1:19">
      <c r="A10" s="160"/>
      <c r="B10" s="160"/>
      <c r="C10" s="160"/>
      <c r="D10" s="160"/>
      <c r="E10" s="160"/>
      <c r="F10" s="160"/>
      <c r="G10" s="160"/>
      <c r="H10" s="160"/>
      <c r="I10" s="160"/>
      <c r="J10" s="160"/>
      <c r="K10" s="160"/>
    </row>
    <row r="11" spans="1:19">
      <c r="A11" s="160"/>
      <c r="B11" s="160"/>
      <c r="C11" s="160"/>
      <c r="D11" s="160"/>
      <c r="E11" s="160"/>
      <c r="F11" s="160"/>
      <c r="G11" s="160"/>
      <c r="H11" s="160"/>
      <c r="I11" s="160"/>
      <c r="J11" s="160"/>
      <c r="K11" s="160"/>
    </row>
    <row r="14" spans="1:19">
      <c r="A14" s="193" t="s">
        <v>217</v>
      </c>
    </row>
    <row r="15" spans="1:19">
      <c r="A15" s="160" t="s">
        <v>238</v>
      </c>
      <c r="B15" s="162"/>
      <c r="C15" s="162"/>
      <c r="D15" s="162"/>
      <c r="E15" s="162"/>
      <c r="F15" s="162"/>
      <c r="G15" s="162"/>
      <c r="H15" s="162"/>
      <c r="I15" s="162"/>
      <c r="J15" s="162"/>
      <c r="K15" s="162"/>
      <c r="L15" s="162"/>
      <c r="M15" s="162"/>
      <c r="N15" s="162"/>
      <c r="O15" s="162"/>
      <c r="P15" s="162"/>
      <c r="Q15" s="162"/>
    </row>
  </sheetData>
  <mergeCells count="7">
    <mergeCell ref="G1:H1"/>
    <mergeCell ref="A3:E3"/>
    <mergeCell ref="A4:E4"/>
    <mergeCell ref="A5:A6"/>
    <mergeCell ref="B5:B6"/>
    <mergeCell ref="C5:C6"/>
    <mergeCell ref="D5:E5"/>
  </mergeCells>
  <pageMargins left="0.5" right="0.5"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
  <sheetViews>
    <sheetView workbookViewId="0">
      <selection activeCell="B33" sqref="B33"/>
    </sheetView>
  </sheetViews>
  <sheetFormatPr defaultColWidth="9.08984375" defaultRowHeight="14"/>
  <cols>
    <col min="1" max="1" width="41.453125" style="31" customWidth="1"/>
    <col min="2" max="2" width="101.08984375" style="31" customWidth="1"/>
    <col min="3" max="3" width="45.90625" style="31" customWidth="1"/>
    <col min="4" max="16384" width="9.08984375" style="31"/>
  </cols>
  <sheetData>
    <row r="1" spans="1:8">
      <c r="A1" s="190" t="s">
        <v>27</v>
      </c>
      <c r="B1" s="190" t="s">
        <v>219</v>
      </c>
      <c r="C1" s="190" t="s">
        <v>220</v>
      </c>
      <c r="D1" s="40"/>
    </row>
    <row r="2" spans="1:8">
      <c r="A2" s="191" t="s">
        <v>221</v>
      </c>
      <c r="B2" s="337" t="s">
        <v>369</v>
      </c>
      <c r="C2" s="191" t="s">
        <v>226</v>
      </c>
      <c r="D2" s="45"/>
    </row>
    <row r="3" spans="1:8">
      <c r="A3" s="191" t="s">
        <v>222</v>
      </c>
      <c r="B3" s="337" t="s">
        <v>368</v>
      </c>
      <c r="C3" s="191" t="s">
        <v>226</v>
      </c>
      <c r="D3" s="45"/>
    </row>
    <row r="4" spans="1:8">
      <c r="A4" s="191" t="s">
        <v>223</v>
      </c>
      <c r="B4" s="337" t="s">
        <v>370</v>
      </c>
      <c r="C4" s="191" t="s">
        <v>233</v>
      </c>
      <c r="D4" s="45"/>
    </row>
    <row r="5" spans="1:8">
      <c r="A5" s="191" t="s">
        <v>224</v>
      </c>
      <c r="B5" s="337" t="s">
        <v>371</v>
      </c>
      <c r="C5" s="191" t="s">
        <v>235</v>
      </c>
      <c r="D5" s="46"/>
      <c r="E5" s="32"/>
    </row>
    <row r="6" spans="1:8">
      <c r="A6" s="191" t="s">
        <v>225</v>
      </c>
      <c r="B6" s="337" t="s">
        <v>372</v>
      </c>
      <c r="C6" s="191" t="s">
        <v>236</v>
      </c>
      <c r="D6" s="46"/>
      <c r="E6" s="32"/>
      <c r="G6" s="32"/>
    </row>
    <row r="7" spans="1:8">
      <c r="A7" s="191" t="s">
        <v>227</v>
      </c>
      <c r="B7" s="337" t="s">
        <v>373</v>
      </c>
      <c r="C7" s="192" t="s">
        <v>228</v>
      </c>
      <c r="D7" s="41"/>
      <c r="E7" s="32"/>
      <c r="G7" s="32"/>
    </row>
    <row r="8" spans="1:8">
      <c r="A8" s="336" t="s">
        <v>374</v>
      </c>
      <c r="B8" s="337" t="s">
        <v>376</v>
      </c>
      <c r="C8" s="211" t="s">
        <v>379</v>
      </c>
      <c r="D8" s="41"/>
      <c r="E8" s="32"/>
      <c r="G8" s="32"/>
    </row>
    <row r="9" spans="1:8">
      <c r="A9" s="336" t="s">
        <v>375</v>
      </c>
      <c r="B9" s="337" t="s">
        <v>376</v>
      </c>
      <c r="C9" s="211" t="s">
        <v>379</v>
      </c>
      <c r="D9" s="46"/>
      <c r="E9" s="32"/>
      <c r="G9" s="32"/>
    </row>
    <row r="10" spans="1:8">
      <c r="A10" s="336" t="s">
        <v>124</v>
      </c>
      <c r="B10" s="337" t="s">
        <v>380</v>
      </c>
      <c r="C10" s="211" t="s">
        <v>378</v>
      </c>
      <c r="D10" s="41"/>
      <c r="E10" s="32"/>
      <c r="H10" s="32"/>
    </row>
    <row r="11" spans="1:8">
      <c r="A11" s="336" t="s">
        <v>125</v>
      </c>
      <c r="B11" s="337" t="s">
        <v>370</v>
      </c>
      <c r="C11" s="336" t="s">
        <v>378</v>
      </c>
      <c r="D11" s="41"/>
      <c r="E11" s="32"/>
      <c r="H11" s="32"/>
    </row>
    <row r="12" spans="1:8">
      <c r="A12" s="336" t="s">
        <v>203</v>
      </c>
      <c r="B12" s="337" t="s">
        <v>377</v>
      </c>
      <c r="C12" s="336" t="s">
        <v>378</v>
      </c>
      <c r="D12" s="32"/>
      <c r="E12" s="32"/>
      <c r="H12" s="32"/>
    </row>
    <row r="13" spans="1:8">
      <c r="A13" s="336" t="s">
        <v>383</v>
      </c>
      <c r="B13" s="338" t="s">
        <v>381</v>
      </c>
      <c r="C13" s="336" t="s">
        <v>382</v>
      </c>
      <c r="D13" s="32"/>
      <c r="E13" s="32"/>
      <c r="H13" s="32"/>
    </row>
    <row r="14" spans="1:8">
      <c r="A14" s="336" t="s">
        <v>385</v>
      </c>
      <c r="B14" s="338" t="s">
        <v>384</v>
      </c>
      <c r="C14" s="336" t="s">
        <v>386</v>
      </c>
      <c r="D14" s="32"/>
      <c r="E14" s="32"/>
      <c r="H14" s="32"/>
    </row>
    <row r="15" spans="1:8">
      <c r="A15" s="336" t="s">
        <v>385</v>
      </c>
      <c r="B15" s="338" t="s">
        <v>384</v>
      </c>
      <c r="C15" s="211" t="s">
        <v>387</v>
      </c>
      <c r="D15" s="32"/>
      <c r="E15" s="32"/>
      <c r="G15" s="32"/>
    </row>
    <row r="16" spans="1:8">
      <c r="A16" s="336" t="s">
        <v>385</v>
      </c>
      <c r="B16" s="338" t="s">
        <v>384</v>
      </c>
      <c r="C16" s="211" t="s">
        <v>388</v>
      </c>
      <c r="D16" s="32"/>
      <c r="E16" s="32"/>
      <c r="G16" s="32"/>
    </row>
    <row r="17" spans="1:7">
      <c r="A17" s="336" t="s">
        <v>385</v>
      </c>
      <c r="B17" s="338" t="s">
        <v>384</v>
      </c>
      <c r="C17" s="211" t="s">
        <v>389</v>
      </c>
      <c r="D17" s="32"/>
      <c r="E17" s="32"/>
      <c r="G17" s="32"/>
    </row>
    <row r="18" spans="1:7">
      <c r="A18" s="336" t="s">
        <v>391</v>
      </c>
      <c r="B18" s="337" t="s">
        <v>372</v>
      </c>
      <c r="C18" s="211" t="s">
        <v>390</v>
      </c>
      <c r="D18" s="32"/>
      <c r="E18" s="32"/>
      <c r="G18" s="32"/>
    </row>
    <row r="19" spans="1:7">
      <c r="A19" s="336" t="s">
        <v>393</v>
      </c>
      <c r="B19" s="337" t="s">
        <v>392</v>
      </c>
      <c r="C19" s="336" t="s">
        <v>390</v>
      </c>
      <c r="D19" s="32"/>
      <c r="E19" s="32"/>
      <c r="G19" s="32"/>
    </row>
    <row r="20" spans="1:7" ht="28">
      <c r="A20" s="336" t="s">
        <v>395</v>
      </c>
      <c r="B20" s="339" t="s">
        <v>396</v>
      </c>
      <c r="C20" s="336" t="s">
        <v>397</v>
      </c>
      <c r="D20" s="32"/>
      <c r="E20" s="32"/>
      <c r="G20" s="32"/>
    </row>
    <row r="21" spans="1:7">
      <c r="C21" s="32"/>
      <c r="D21" s="32"/>
      <c r="E21" s="32"/>
      <c r="G21" s="32"/>
    </row>
  </sheetData>
  <hyperlinks>
    <hyperlink ref="B2" r:id="rId1" location="page=127"/>
    <hyperlink ref="B4" r:id="rId2" location="page=186"/>
    <hyperlink ref="B3" r:id="rId3" location="page=177"/>
    <hyperlink ref="B7" r:id="rId4" location="page=409"/>
    <hyperlink ref="B8" r:id="rId5" location="page=242"/>
    <hyperlink ref="B9" r:id="rId6" location="page=242"/>
    <hyperlink ref="B10" r:id="rId7" location="page =186"/>
    <hyperlink ref="B11" r:id="rId8" location="page=186"/>
    <hyperlink ref="B12" r:id="rId9" location="page=187"/>
    <hyperlink ref="B16" r:id="rId10" location="page=244"/>
    <hyperlink ref="B17" r:id="rId11" location="page=244"/>
    <hyperlink ref="B19" r:id="rId12" location="page=260"/>
  </hyperlinks>
  <pageMargins left="0.7" right="0.7" top="0.75" bottom="0.75" header="0.3" footer="0.3"/>
  <pageSetup orientation="landscape"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activeCell="F3" sqref="F3"/>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1" s="48" customFormat="1">
      <c r="A1" s="53"/>
      <c r="B1" s="48" t="s">
        <v>77</v>
      </c>
      <c r="C1" s="54"/>
      <c r="D1" s="48" t="s">
        <v>78</v>
      </c>
      <c r="F1" s="357"/>
      <c r="G1" s="357"/>
      <c r="H1" s="48" t="s">
        <v>79</v>
      </c>
      <c r="J1" s="55"/>
      <c r="K1" s="48" t="s">
        <v>80</v>
      </c>
    </row>
    <row r="2" spans="1:11" s="47" customFormat="1">
      <c r="A2" s="52" t="s">
        <v>0</v>
      </c>
      <c r="B2" s="52"/>
      <c r="C2" s="52"/>
      <c r="F2" s="61"/>
      <c r="G2" s="61"/>
    </row>
    <row r="3" spans="1:11" ht="15.5">
      <c r="A3" s="3" t="s">
        <v>85</v>
      </c>
      <c r="B3" s="4"/>
      <c r="C3" s="4"/>
      <c r="D3" s="2"/>
      <c r="E3" s="1"/>
      <c r="F3" s="1"/>
      <c r="G3" s="1"/>
      <c r="H3" s="2"/>
      <c r="I3" s="2"/>
      <c r="J3" s="2"/>
      <c r="K3" s="2"/>
    </row>
    <row r="4" spans="1:11" ht="15.5">
      <c r="A4" s="368" t="s">
        <v>86</v>
      </c>
      <c r="B4" s="368"/>
      <c r="C4" s="368"/>
      <c r="D4" s="2"/>
      <c r="E4" s="4"/>
      <c r="F4" s="4"/>
      <c r="G4" s="4"/>
      <c r="H4" s="2"/>
      <c r="I4" s="361" t="s">
        <v>8</v>
      </c>
      <c r="J4" s="361"/>
      <c r="K4" s="361"/>
    </row>
    <row r="5" spans="1:11" s="65" customFormat="1">
      <c r="A5" s="70" t="s">
        <v>82</v>
      </c>
      <c r="B5" s="66"/>
      <c r="C5" s="66"/>
      <c r="D5" s="67"/>
      <c r="E5" s="66"/>
      <c r="F5" s="66"/>
      <c r="G5" s="66"/>
      <c r="H5" s="67"/>
      <c r="I5" s="68"/>
      <c r="J5" s="68"/>
      <c r="K5" s="69" t="s">
        <v>87</v>
      </c>
    </row>
    <row r="6" spans="1:11" ht="30.75" customHeight="1">
      <c r="A6" s="358" t="s">
        <v>88</v>
      </c>
      <c r="B6" s="359"/>
      <c r="C6" s="359"/>
      <c r="D6" s="359"/>
      <c r="E6" s="359"/>
      <c r="F6" s="359"/>
      <c r="G6" s="359"/>
      <c r="H6" s="359"/>
      <c r="I6" s="359"/>
      <c r="J6" s="359"/>
      <c r="K6" s="360"/>
    </row>
    <row r="7" spans="1:11">
      <c r="A7" s="366" t="s">
        <v>1</v>
      </c>
      <c r="B7" s="367"/>
      <c r="C7" s="364"/>
      <c r="D7" s="365"/>
      <c r="E7" s="365"/>
      <c r="F7" s="365"/>
      <c r="G7" s="62"/>
      <c r="H7" s="63"/>
      <c r="I7" s="362" t="s">
        <v>7</v>
      </c>
      <c r="J7" s="363"/>
      <c r="K7" s="59" t="s">
        <v>2</v>
      </c>
    </row>
    <row r="8" spans="1:11">
      <c r="A8" s="366" t="s">
        <v>3</v>
      </c>
      <c r="B8" s="367"/>
      <c r="C8" s="364"/>
      <c r="D8" s="365"/>
      <c r="E8" s="365"/>
      <c r="F8" s="365"/>
      <c r="G8" s="62"/>
      <c r="H8" s="63"/>
      <c r="I8" s="362" t="s">
        <v>4</v>
      </c>
      <c r="J8" s="363"/>
      <c r="K8" s="60"/>
    </row>
    <row r="9" spans="1:11">
      <c r="A9" s="36"/>
      <c r="B9" s="36"/>
      <c r="C9" s="36"/>
      <c r="D9" s="36"/>
      <c r="E9" s="36"/>
      <c r="F9" s="36"/>
      <c r="G9" s="36"/>
      <c r="H9" s="36"/>
      <c r="I9" s="39"/>
      <c r="J9" s="39"/>
      <c r="K9" s="36"/>
    </row>
    <row r="10" spans="1:11">
      <c r="A10" s="36"/>
      <c r="B10" s="71" t="s">
        <v>310</v>
      </c>
      <c r="C10" s="36"/>
      <c r="D10" s="36"/>
      <c r="E10" s="36"/>
      <c r="F10" s="36"/>
      <c r="G10" s="36"/>
      <c r="H10" s="36"/>
      <c r="I10" s="39"/>
      <c r="J10" s="39"/>
      <c r="K10" s="36"/>
    </row>
    <row r="11" spans="1:11">
      <c r="A11" s="36"/>
      <c r="B11" s="36"/>
      <c r="C11" s="36"/>
      <c r="D11" s="36"/>
      <c r="E11" s="36"/>
      <c r="F11" s="36"/>
      <c r="G11" s="36"/>
      <c r="H11" s="36"/>
      <c r="I11" s="39"/>
      <c r="J11" s="39"/>
      <c r="K11" s="36"/>
    </row>
    <row r="12" spans="1:11">
      <c r="A12" s="36"/>
      <c r="B12" s="36"/>
      <c r="C12" s="36"/>
      <c r="D12" s="36"/>
      <c r="E12" s="36"/>
      <c r="F12" s="36"/>
      <c r="G12" s="36"/>
      <c r="H12" s="36"/>
      <c r="I12" s="39"/>
      <c r="J12" s="39"/>
      <c r="K12" s="36"/>
    </row>
    <row r="13" spans="1:11">
      <c r="A13" s="52" t="s">
        <v>0</v>
      </c>
      <c r="B13" s="52"/>
      <c r="C13" s="52"/>
      <c r="D13" s="47"/>
      <c r="E13" s="47"/>
      <c r="F13" s="61"/>
      <c r="G13" s="61"/>
      <c r="H13" s="47"/>
      <c r="I13" s="47"/>
      <c r="J13" s="47"/>
      <c r="K13" s="47"/>
    </row>
    <row r="14" spans="1:11" ht="15.5">
      <c r="A14" s="3" t="s">
        <v>85</v>
      </c>
      <c r="B14" s="4"/>
      <c r="C14" s="4"/>
      <c r="D14" s="2"/>
      <c r="E14" s="52"/>
      <c r="F14" s="52"/>
      <c r="G14" s="52"/>
      <c r="H14" s="2"/>
      <c r="I14" s="2"/>
      <c r="J14" s="2"/>
      <c r="K14" s="2"/>
    </row>
    <row r="15" spans="1:11" ht="15.5">
      <c r="A15" s="368" t="s">
        <v>86</v>
      </c>
      <c r="B15" s="368"/>
      <c r="C15" s="368"/>
      <c r="D15" s="2"/>
      <c r="E15" s="4"/>
      <c r="F15" s="4"/>
      <c r="G15" s="4"/>
      <c r="H15" s="2"/>
      <c r="I15" s="361" t="s">
        <v>8</v>
      </c>
      <c r="J15" s="361"/>
      <c r="K15" s="361"/>
    </row>
    <row r="16" spans="1:11">
      <c r="A16" s="70" t="s">
        <v>82</v>
      </c>
      <c r="B16" s="66"/>
      <c r="C16" s="66"/>
      <c r="D16" s="67"/>
      <c r="E16" s="66"/>
      <c r="F16" s="66"/>
      <c r="G16" s="66"/>
      <c r="H16" s="67"/>
      <c r="I16" s="68"/>
      <c r="J16" s="68"/>
      <c r="K16" s="69" t="s">
        <v>87</v>
      </c>
    </row>
    <row r="17" spans="1:11">
      <c r="A17" s="366" t="s">
        <v>1</v>
      </c>
      <c r="B17" s="367"/>
      <c r="C17" s="369"/>
      <c r="D17" s="370"/>
      <c r="E17" s="370"/>
      <c r="F17" s="370"/>
      <c r="G17" s="83"/>
      <c r="H17" s="84"/>
      <c r="I17" s="362" t="s">
        <v>7</v>
      </c>
      <c r="J17" s="363"/>
      <c r="K17" s="59" t="s">
        <v>2</v>
      </c>
    </row>
    <row r="18" spans="1:11">
      <c r="A18" s="366" t="s">
        <v>3</v>
      </c>
      <c r="B18" s="367"/>
      <c r="C18" s="369"/>
      <c r="D18" s="370"/>
      <c r="E18" s="370"/>
      <c r="F18" s="370"/>
      <c r="G18" s="83"/>
      <c r="H18" s="84"/>
      <c r="I18" s="362" t="s">
        <v>4</v>
      </c>
      <c r="J18" s="363"/>
      <c r="K18" s="85"/>
    </row>
    <row r="19" spans="1:11">
      <c r="A19" s="28"/>
      <c r="B19" s="7"/>
      <c r="C19" s="7"/>
      <c r="D19" s="7"/>
      <c r="E19" s="7"/>
      <c r="F19" s="7"/>
      <c r="G19" s="28"/>
      <c r="H19" s="27"/>
      <c r="I19" s="27"/>
      <c r="J19" s="12"/>
      <c r="K19" s="12"/>
    </row>
    <row r="20" spans="1:11">
      <c r="A20" s="28"/>
      <c r="B20" s="7"/>
      <c r="C20" s="7"/>
      <c r="D20" s="7"/>
      <c r="E20" s="7"/>
      <c r="F20" s="7"/>
      <c r="G20" s="28"/>
      <c r="H20" s="27"/>
      <c r="I20" s="27"/>
      <c r="J20" s="12"/>
      <c r="K20" s="12"/>
    </row>
    <row r="21" spans="1:11">
      <c r="A21" s="28"/>
      <c r="B21" s="7"/>
      <c r="C21" s="7"/>
      <c r="D21" s="7"/>
      <c r="E21" s="7"/>
      <c r="F21" s="7"/>
      <c r="G21" s="28"/>
      <c r="H21" s="27"/>
      <c r="I21" s="27"/>
      <c r="J21" s="12"/>
      <c r="K21" s="12"/>
    </row>
    <row r="22" spans="1:11">
      <c r="A22" s="28"/>
      <c r="B22" s="7"/>
      <c r="C22" s="7"/>
      <c r="D22" s="7"/>
      <c r="E22" s="7"/>
      <c r="F22" s="7"/>
      <c r="G22" s="28"/>
      <c r="H22" s="27"/>
      <c r="I22" s="27"/>
      <c r="J22" s="12"/>
      <c r="K22" s="12"/>
    </row>
    <row r="23" spans="1:11">
      <c r="A23" s="28"/>
      <c r="B23" s="71" t="s">
        <v>309</v>
      </c>
      <c r="C23" s="7"/>
      <c r="D23" s="7"/>
      <c r="E23" s="7"/>
      <c r="F23" s="7"/>
      <c r="G23" s="28"/>
      <c r="H23" s="27"/>
      <c r="I23" s="27"/>
      <c r="J23" s="12"/>
      <c r="K23" s="12"/>
    </row>
    <row r="24" spans="1:11" ht="15" customHeight="1">
      <c r="A24" s="6"/>
      <c r="B24" s="5"/>
      <c r="C24" s="5"/>
      <c r="D24" s="5"/>
      <c r="E24" s="5"/>
      <c r="F24" s="5"/>
      <c r="G24" s="5"/>
      <c r="H24" s="5"/>
      <c r="I24" s="5"/>
      <c r="J24" s="5"/>
      <c r="K24" s="5"/>
    </row>
    <row r="25" spans="1:11">
      <c r="A25" s="5"/>
      <c r="B25" s="5"/>
      <c r="C25" s="5"/>
      <c r="D25" s="5"/>
      <c r="E25" s="5"/>
      <c r="F25" s="5"/>
      <c r="G25" s="5"/>
      <c r="H25" s="5"/>
      <c r="I25" s="5"/>
      <c r="J25" s="5"/>
      <c r="K25" s="5"/>
    </row>
    <row r="26" spans="1:11">
      <c r="A26" s="5"/>
      <c r="B26" s="5"/>
      <c r="C26" s="5"/>
      <c r="D26" s="5"/>
      <c r="E26" s="5"/>
      <c r="F26" s="5"/>
      <c r="G26" s="5"/>
      <c r="H26" s="5"/>
      <c r="I26" s="5"/>
      <c r="J26" s="5"/>
      <c r="K26" s="5"/>
    </row>
    <row r="27" spans="1:11">
      <c r="A27" s="5"/>
      <c r="B27" s="5"/>
      <c r="C27" s="5"/>
      <c r="D27" s="5"/>
      <c r="E27" s="5"/>
      <c r="F27" s="5"/>
      <c r="G27" s="5"/>
      <c r="H27" s="5"/>
      <c r="I27" s="5"/>
      <c r="J27" s="5"/>
      <c r="K27" s="5"/>
    </row>
    <row r="28" spans="1:11">
      <c r="A28" s="5"/>
      <c r="B28" s="5"/>
      <c r="C28" s="5"/>
      <c r="D28" s="5"/>
      <c r="E28" s="5"/>
      <c r="F28" s="5"/>
      <c r="G28" s="5"/>
      <c r="H28" s="5"/>
      <c r="I28" s="5"/>
      <c r="J28" s="5"/>
      <c r="K28" s="5"/>
    </row>
    <row r="29" spans="1:11">
      <c r="A29" s="5"/>
      <c r="B29" s="5"/>
      <c r="C29" s="5"/>
      <c r="D29" s="5"/>
      <c r="E29" s="5"/>
      <c r="F29" s="5"/>
      <c r="G29" s="5"/>
      <c r="H29" s="5"/>
      <c r="I29" s="5"/>
      <c r="J29" s="5"/>
      <c r="K29" s="5"/>
    </row>
    <row r="30" spans="1:11">
      <c r="A30" s="5"/>
      <c r="B30" s="5"/>
      <c r="C30" s="5"/>
      <c r="D30" s="5"/>
      <c r="E30" s="5"/>
      <c r="F30" s="5"/>
      <c r="G30" s="5"/>
      <c r="H30" s="5"/>
      <c r="I30" s="5"/>
      <c r="J30" s="5"/>
      <c r="K30" s="5"/>
    </row>
  </sheetData>
  <mergeCells count="18">
    <mergeCell ref="A18:B18"/>
    <mergeCell ref="C18:F18"/>
    <mergeCell ref="I18:J18"/>
    <mergeCell ref="A15:C15"/>
    <mergeCell ref="I15:K15"/>
    <mergeCell ref="A17:B17"/>
    <mergeCell ref="C17:F17"/>
    <mergeCell ref="I17:J17"/>
    <mergeCell ref="F1:G1"/>
    <mergeCell ref="A6:K6"/>
    <mergeCell ref="I4:K4"/>
    <mergeCell ref="I7:J7"/>
    <mergeCell ref="I8:J8"/>
    <mergeCell ref="C7:F7"/>
    <mergeCell ref="C8:F8"/>
    <mergeCell ref="A7:B7"/>
    <mergeCell ref="A8:B8"/>
    <mergeCell ref="A4:C4"/>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zoomScaleNormal="100" workbookViewId="0">
      <selection activeCell="B6" sqref="B6:K6"/>
    </sheetView>
  </sheetViews>
  <sheetFormatPr defaultRowHeight="14.5"/>
  <cols>
    <col min="1" max="1" width="4.6328125" customWidth="1"/>
    <col min="2" max="4" width="10.6328125" customWidth="1"/>
    <col min="5" max="5" width="5" customWidth="1"/>
    <col min="6" max="6" width="30.08984375" customWidth="1"/>
    <col min="7" max="7" width="4.6328125" customWidth="1"/>
    <col min="8" max="8" width="3.6328125" customWidth="1"/>
    <col min="9" max="9" width="27.36328125" customWidth="1"/>
    <col min="10" max="10" width="3.6328125" customWidth="1"/>
    <col min="11" max="11" width="24.6328125" customWidth="1"/>
  </cols>
  <sheetData>
    <row r="1" spans="1:12" s="48" customFormat="1">
      <c r="B1" s="53"/>
      <c r="C1" s="48" t="s">
        <v>77</v>
      </c>
      <c r="D1" s="54"/>
      <c r="E1" s="48" t="s">
        <v>78</v>
      </c>
      <c r="G1" s="357"/>
      <c r="H1" s="357"/>
      <c r="I1" s="48" t="s">
        <v>79</v>
      </c>
      <c r="K1" s="55"/>
      <c r="L1" s="48" t="s">
        <v>80</v>
      </c>
    </row>
    <row r="2" spans="1:12">
      <c r="A2" s="5"/>
      <c r="B2" s="5"/>
      <c r="C2" s="5"/>
      <c r="D2" s="5"/>
      <c r="E2" s="5"/>
      <c r="F2" s="5"/>
      <c r="G2" s="5"/>
      <c r="H2" s="5"/>
      <c r="I2" s="5"/>
      <c r="J2" s="5"/>
      <c r="K2" s="5"/>
    </row>
    <row r="3" spans="1:12">
      <c r="A3" s="371" t="s">
        <v>21</v>
      </c>
      <c r="B3" s="372"/>
      <c r="C3" s="372"/>
      <c r="D3" s="372"/>
      <c r="E3" s="372"/>
      <c r="F3" s="372"/>
      <c r="G3" s="372"/>
      <c r="H3" s="372"/>
      <c r="I3" s="372"/>
      <c r="J3" s="372"/>
      <c r="K3" s="373"/>
    </row>
    <row r="4" spans="1:12">
      <c r="A4" s="58" t="s">
        <v>57</v>
      </c>
      <c r="B4" s="374" t="s">
        <v>6</v>
      </c>
      <c r="C4" s="374"/>
      <c r="D4" s="374"/>
      <c r="E4" s="375"/>
      <c r="F4" s="375"/>
      <c r="G4" s="376" t="s">
        <v>60</v>
      </c>
      <c r="H4" s="378" t="s">
        <v>89</v>
      </c>
      <c r="I4" s="378"/>
      <c r="J4" s="380"/>
      <c r="K4" s="380"/>
    </row>
    <row r="5" spans="1:12">
      <c r="A5" s="58" t="s">
        <v>58</v>
      </c>
      <c r="B5" s="374" t="s">
        <v>5</v>
      </c>
      <c r="C5" s="374"/>
      <c r="D5" s="374"/>
      <c r="E5" s="375"/>
      <c r="F5" s="375"/>
      <c r="G5" s="377"/>
      <c r="H5" s="379"/>
      <c r="I5" s="379"/>
      <c r="J5" s="377"/>
      <c r="K5" s="377"/>
    </row>
    <row r="6" spans="1:12">
      <c r="A6" s="58" t="s">
        <v>59</v>
      </c>
      <c r="B6" s="383" t="s">
        <v>95</v>
      </c>
      <c r="C6" s="384"/>
      <c r="D6" s="384"/>
      <c r="E6" s="384"/>
      <c r="F6" s="384"/>
      <c r="G6" s="384"/>
      <c r="H6" s="384"/>
      <c r="I6" s="384"/>
      <c r="J6" s="384"/>
      <c r="K6" s="385"/>
    </row>
    <row r="7" spans="1:12">
      <c r="A7" s="86" t="s">
        <v>19</v>
      </c>
      <c r="B7" s="381" t="s">
        <v>90</v>
      </c>
      <c r="C7" s="381"/>
      <c r="D7" s="381"/>
      <c r="E7" s="87" t="s">
        <v>19</v>
      </c>
      <c r="F7" s="37" t="s">
        <v>92</v>
      </c>
      <c r="G7" s="87" t="s">
        <v>19</v>
      </c>
      <c r="H7" s="386" t="s">
        <v>205</v>
      </c>
      <c r="I7" s="386"/>
      <c r="J7" s="386"/>
      <c r="K7" s="387"/>
    </row>
    <row r="8" spans="1:12">
      <c r="A8" s="56" t="s">
        <v>19</v>
      </c>
      <c r="B8" s="382" t="s">
        <v>91</v>
      </c>
      <c r="C8" s="382"/>
      <c r="D8" s="382"/>
      <c r="E8" s="57" t="s">
        <v>19</v>
      </c>
      <c r="F8" s="38" t="s">
        <v>93</v>
      </c>
      <c r="G8" s="88"/>
      <c r="H8" s="388"/>
      <c r="I8" s="388"/>
      <c r="J8" s="388"/>
      <c r="K8" s="389"/>
    </row>
    <row r="9" spans="1:12">
      <c r="A9" s="28"/>
      <c r="B9" s="29"/>
      <c r="C9" s="29"/>
      <c r="D9" s="29"/>
      <c r="E9" s="29"/>
      <c r="F9" s="29"/>
      <c r="G9" s="28"/>
      <c r="H9" s="27"/>
      <c r="I9" s="27"/>
      <c r="J9" s="12"/>
      <c r="K9" s="12"/>
    </row>
    <row r="10" spans="1:12">
      <c r="A10" s="5"/>
      <c r="B10" s="5"/>
      <c r="C10" s="5"/>
      <c r="D10" s="5"/>
      <c r="E10" s="5"/>
      <c r="F10" s="5"/>
      <c r="G10" s="5"/>
      <c r="H10" s="5"/>
      <c r="I10" s="5"/>
      <c r="J10" s="5"/>
      <c r="K10" s="5"/>
    </row>
    <row r="11" spans="1:12">
      <c r="A11" s="5"/>
      <c r="B11" s="193" t="s">
        <v>217</v>
      </c>
      <c r="C11" s="5"/>
      <c r="D11" s="5"/>
      <c r="E11" s="5"/>
      <c r="F11" s="5"/>
      <c r="G11" s="5"/>
      <c r="H11" s="5"/>
      <c r="I11" s="5"/>
      <c r="J11" s="5"/>
      <c r="K11" s="5"/>
    </row>
    <row r="12" spans="1:12">
      <c r="A12" s="5"/>
      <c r="B12" s="5" t="s">
        <v>218</v>
      </c>
      <c r="C12" s="5"/>
      <c r="D12" s="5"/>
      <c r="E12" s="5"/>
      <c r="F12" s="5"/>
      <c r="G12" s="5"/>
      <c r="H12" s="5"/>
      <c r="I12" s="5"/>
      <c r="J12" s="5"/>
      <c r="K12" s="5"/>
    </row>
    <row r="13" spans="1:12">
      <c r="A13" s="5"/>
      <c r="B13" s="183"/>
      <c r="C13" s="5"/>
      <c r="D13" s="5"/>
      <c r="E13" s="5"/>
      <c r="F13" s="5"/>
      <c r="G13" s="5"/>
      <c r="H13" s="5"/>
      <c r="I13" s="5"/>
      <c r="J13" s="5"/>
      <c r="K13" s="5"/>
    </row>
    <row r="14" spans="1:12">
      <c r="A14" s="5"/>
      <c r="B14" s="5"/>
      <c r="C14" s="5"/>
      <c r="D14" s="5"/>
      <c r="E14" s="5"/>
      <c r="F14" s="5"/>
      <c r="G14" s="5"/>
      <c r="H14" s="5"/>
      <c r="I14" s="5"/>
      <c r="J14" s="5"/>
      <c r="K14" s="5"/>
    </row>
    <row r="15" spans="1:12">
      <c r="A15" s="5"/>
      <c r="B15" s="5"/>
      <c r="C15" s="5"/>
      <c r="D15" s="5"/>
      <c r="E15" s="5"/>
      <c r="F15" s="5"/>
      <c r="G15" s="5"/>
      <c r="H15" s="5"/>
      <c r="I15" s="5"/>
      <c r="J15" s="5"/>
      <c r="K15" s="5"/>
    </row>
    <row r="16" spans="1:12">
      <c r="A16" s="5"/>
      <c r="B16" s="5"/>
      <c r="C16" s="5"/>
      <c r="D16" s="5"/>
      <c r="E16" s="5"/>
      <c r="F16" s="5"/>
      <c r="G16" s="5"/>
      <c r="H16" s="5"/>
      <c r="I16" s="5"/>
      <c r="J16" s="5"/>
      <c r="K16" s="5"/>
    </row>
  </sheetData>
  <mergeCells count="13">
    <mergeCell ref="B7:D7"/>
    <mergeCell ref="B8:D8"/>
    <mergeCell ref="B5:D5"/>
    <mergeCell ref="E5:F5"/>
    <mergeCell ref="B6:K6"/>
    <mergeCell ref="H7:K8"/>
    <mergeCell ref="G1:H1"/>
    <mergeCell ref="A3:K3"/>
    <mergeCell ref="B4:D4"/>
    <mergeCell ref="E4:F4"/>
    <mergeCell ref="G4:G5"/>
    <mergeCell ref="H4:I5"/>
    <mergeCell ref="J4:K5"/>
  </mergeCells>
  <pageMargins left="0.5" right="0.5" top="0.75" bottom="0.75" header="0.3" footer="0.3"/>
  <pageSetup orientation="landscape" r:id="rId1"/>
  <ignoredErrors>
    <ignoredError sqref="G4"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29"/>
  <sheetViews>
    <sheetView topLeftCell="A7" zoomScaleNormal="100" workbookViewId="0">
      <selection activeCell="M17" sqref="M17"/>
    </sheetView>
  </sheetViews>
  <sheetFormatPr defaultRowHeight="14.5"/>
  <cols>
    <col min="1" max="1" width="4.6328125" customWidth="1"/>
    <col min="2" max="2" width="8" customWidth="1"/>
    <col min="3" max="3" width="17.08984375" customWidth="1"/>
    <col min="4" max="4" width="11.36328125" customWidth="1"/>
    <col min="5" max="5" width="22" customWidth="1"/>
    <col min="6" max="6" width="10.6328125" customWidth="1"/>
    <col min="7" max="7" width="21.453125" customWidth="1"/>
    <col min="8" max="8" width="11" customWidth="1"/>
    <col min="9" max="9" width="10.6328125" customWidth="1"/>
  </cols>
  <sheetData>
    <row r="1" spans="1:19" s="48" customFormat="1">
      <c r="B1" s="53"/>
      <c r="C1" s="48" t="s">
        <v>77</v>
      </c>
      <c r="D1" s="54"/>
      <c r="E1" s="48" t="s">
        <v>78</v>
      </c>
      <c r="G1" s="357"/>
      <c r="H1" s="357"/>
      <c r="I1" s="48" t="s">
        <v>79</v>
      </c>
      <c r="K1" s="55"/>
      <c r="L1" s="48" t="s">
        <v>80</v>
      </c>
    </row>
    <row r="2" spans="1:19">
      <c r="A2" s="5"/>
      <c r="B2" s="5"/>
      <c r="C2" s="5"/>
      <c r="D2" s="5"/>
      <c r="E2" s="5"/>
      <c r="F2" s="5"/>
      <c r="G2" s="5"/>
      <c r="H2" s="5"/>
      <c r="I2" s="5"/>
    </row>
    <row r="3" spans="1:19" ht="15" customHeight="1">
      <c r="A3" s="399" t="s">
        <v>24</v>
      </c>
      <c r="B3" s="400"/>
      <c r="C3" s="400"/>
      <c r="D3" s="400"/>
      <c r="E3" s="400"/>
      <c r="F3" s="400"/>
      <c r="G3" s="400"/>
      <c r="H3" s="400"/>
      <c r="I3" s="401"/>
    </row>
    <row r="4" spans="1:19" ht="30" customHeight="1">
      <c r="A4" s="358" t="s">
        <v>94</v>
      </c>
      <c r="B4" s="359"/>
      <c r="C4" s="359"/>
      <c r="D4" s="359"/>
      <c r="E4" s="359"/>
      <c r="F4" s="359"/>
      <c r="G4" s="359"/>
      <c r="H4" s="359"/>
      <c r="I4" s="360"/>
      <c r="J4" s="42"/>
    </row>
    <row r="5" spans="1:19" ht="15" customHeight="1">
      <c r="A5" s="405" t="s">
        <v>302</v>
      </c>
      <c r="B5" s="405"/>
      <c r="C5" s="405"/>
      <c r="D5" s="405"/>
      <c r="E5" s="405"/>
      <c r="F5" s="405"/>
      <c r="G5" s="405"/>
      <c r="H5" s="405"/>
      <c r="I5" s="406"/>
    </row>
    <row r="6" spans="1:19" ht="18" customHeight="1">
      <c r="A6" s="402" t="s">
        <v>57</v>
      </c>
      <c r="B6" s="403"/>
      <c r="C6" s="404"/>
      <c r="D6" s="402" t="s">
        <v>58</v>
      </c>
      <c r="E6" s="403"/>
      <c r="F6" s="403"/>
      <c r="G6" s="403"/>
      <c r="H6" s="403"/>
      <c r="I6" s="404"/>
    </row>
    <row r="7" spans="1:19">
      <c r="A7" s="219" t="s">
        <v>19</v>
      </c>
      <c r="B7" s="410" t="s">
        <v>17</v>
      </c>
      <c r="C7" s="411"/>
      <c r="D7" s="412" t="s">
        <v>256</v>
      </c>
      <c r="E7" s="413"/>
      <c r="F7" s="413"/>
      <c r="G7" s="413"/>
      <c r="H7" s="413"/>
      <c r="I7" s="414"/>
    </row>
    <row r="8" spans="1:19" ht="15" customHeight="1">
      <c r="A8" s="94" t="s">
        <v>19</v>
      </c>
      <c r="B8" s="418" t="s">
        <v>18</v>
      </c>
      <c r="C8" s="419"/>
      <c r="D8" s="407" t="s">
        <v>96</v>
      </c>
      <c r="E8" s="408"/>
      <c r="F8" s="408"/>
      <c r="G8" s="409"/>
      <c r="H8" s="221" t="s">
        <v>98</v>
      </c>
      <c r="I8" s="89" t="s">
        <v>97</v>
      </c>
      <c r="K8" s="25"/>
      <c r="L8" s="25"/>
      <c r="M8" s="25"/>
      <c r="N8" s="25"/>
      <c r="O8" s="25"/>
      <c r="P8" s="25"/>
      <c r="Q8" s="25"/>
      <c r="R8" s="25"/>
      <c r="S8" s="25"/>
    </row>
    <row r="9" spans="1:19">
      <c r="A9" s="392" t="s">
        <v>59</v>
      </c>
      <c r="B9" s="393"/>
      <c r="C9" s="393"/>
      <c r="D9" s="394"/>
      <c r="E9" s="217" t="s">
        <v>60</v>
      </c>
      <c r="F9" s="392" t="s">
        <v>61</v>
      </c>
      <c r="G9" s="393"/>
      <c r="H9" s="393"/>
      <c r="I9" s="394"/>
      <c r="J9" s="90"/>
      <c r="K9" s="25"/>
      <c r="L9" s="25"/>
      <c r="M9" s="11"/>
      <c r="N9" s="25"/>
    </row>
    <row r="10" spans="1:19" ht="30.75" customHeight="1">
      <c r="A10" s="395" t="s">
        <v>241</v>
      </c>
      <c r="B10" s="395"/>
      <c r="C10" s="395"/>
      <c r="D10" s="395"/>
      <c r="E10" s="218" t="s">
        <v>285</v>
      </c>
      <c r="F10" s="420" t="s">
        <v>9</v>
      </c>
      <c r="G10" s="421"/>
      <c r="H10" s="421"/>
      <c r="I10" s="422"/>
      <c r="J10" s="91"/>
      <c r="K10" s="25"/>
      <c r="L10" s="12"/>
      <c r="M10" s="12"/>
      <c r="N10" s="12"/>
    </row>
    <row r="11" spans="1:19">
      <c r="A11" s="426" t="s">
        <v>206</v>
      </c>
      <c r="B11" s="427"/>
      <c r="C11" s="220" t="s">
        <v>214</v>
      </c>
      <c r="D11" s="180" t="s">
        <v>207</v>
      </c>
      <c r="E11" s="163"/>
      <c r="F11" s="423" t="s">
        <v>289</v>
      </c>
      <c r="G11" s="424"/>
      <c r="H11" s="424"/>
      <c r="I11" s="425"/>
      <c r="J11" s="92"/>
      <c r="K11" s="25"/>
      <c r="L11" s="12"/>
      <c r="M11" s="12"/>
      <c r="N11" s="12"/>
    </row>
    <row r="12" spans="1:19" ht="36.75" customHeight="1">
      <c r="A12" s="645" t="s">
        <v>99</v>
      </c>
      <c r="B12" s="646"/>
      <c r="C12" s="646"/>
      <c r="D12" s="646"/>
      <c r="E12" s="646"/>
      <c r="F12" s="646"/>
      <c r="G12" s="646"/>
      <c r="H12" s="646"/>
      <c r="I12" s="647"/>
      <c r="J12" s="93"/>
    </row>
    <row r="13" spans="1:19" s="159" customFormat="1" ht="21" customHeight="1">
      <c r="A13" s="415" t="s">
        <v>258</v>
      </c>
      <c r="B13" s="416"/>
      <c r="C13" s="416"/>
      <c r="D13" s="416"/>
      <c r="E13" s="416"/>
      <c r="F13" s="416"/>
      <c r="G13" s="416"/>
      <c r="H13" s="416"/>
      <c r="I13" s="417"/>
      <c r="J13" s="93"/>
    </row>
    <row r="14" spans="1:19" s="48" customFormat="1" ht="29.25" customHeight="1">
      <c r="A14" s="391" t="s">
        <v>286</v>
      </c>
      <c r="B14" s="391"/>
      <c r="C14" s="391"/>
      <c r="D14" s="391"/>
      <c r="E14" s="391"/>
      <c r="F14" s="391"/>
      <c r="G14" s="391"/>
      <c r="H14" s="391"/>
      <c r="I14" s="391"/>
      <c r="J14" s="93"/>
    </row>
    <row r="15" spans="1:19" ht="24" customHeight="1">
      <c r="A15" s="11"/>
      <c r="B15" s="11"/>
      <c r="C15" s="11"/>
      <c r="F15" s="12"/>
      <c r="G15" s="12"/>
      <c r="H15" s="12"/>
      <c r="I15" s="11"/>
    </row>
    <row r="16" spans="1:19">
      <c r="A16" s="8"/>
      <c r="B16" s="9"/>
      <c r="C16" s="9"/>
      <c r="E16" s="208" t="s">
        <v>287</v>
      </c>
      <c r="F16" s="396" t="s">
        <v>101</v>
      </c>
      <c r="G16" s="397"/>
      <c r="H16" s="397"/>
      <c r="I16" s="398"/>
    </row>
    <row r="17" spans="1:10">
      <c r="A17" s="13"/>
      <c r="B17" s="13"/>
      <c r="C17" s="13"/>
      <c r="D17" s="13"/>
      <c r="E17" s="13"/>
      <c r="F17" s="390" t="s">
        <v>102</v>
      </c>
      <c r="G17" s="390"/>
      <c r="H17" s="390"/>
      <c r="I17" s="390"/>
      <c r="J17" s="95" t="s">
        <v>103</v>
      </c>
    </row>
    <row r="18" spans="1:10">
      <c r="A18" s="13"/>
      <c r="B18" s="13"/>
      <c r="C18" s="13"/>
      <c r="D18" s="13"/>
      <c r="E18" s="13"/>
      <c r="F18" s="642" t="s">
        <v>431</v>
      </c>
      <c r="G18" s="642"/>
      <c r="H18" s="642"/>
      <c r="I18" s="642"/>
      <c r="J18" s="95" t="s">
        <v>144</v>
      </c>
    </row>
    <row r="19" spans="1:10">
      <c r="A19" s="14"/>
      <c r="B19" s="14"/>
      <c r="C19" s="14"/>
      <c r="D19" s="14"/>
      <c r="E19" s="14"/>
      <c r="F19" s="14"/>
      <c r="G19" s="14"/>
      <c r="H19" s="14"/>
      <c r="I19" s="14"/>
    </row>
    <row r="20" spans="1:10" s="159" customFormat="1" ht="14.4" customHeight="1">
      <c r="A20" s="14"/>
      <c r="B20" s="14"/>
      <c r="C20" s="14"/>
      <c r="D20" s="14"/>
      <c r="E20" s="208" t="s">
        <v>318</v>
      </c>
      <c r="F20" s="396" t="s">
        <v>101</v>
      </c>
      <c r="G20" s="397"/>
      <c r="H20" s="397"/>
      <c r="I20" s="398"/>
    </row>
    <row r="21" spans="1:10" s="159" customFormat="1">
      <c r="A21" s="14"/>
      <c r="B21" s="14"/>
      <c r="C21" s="14"/>
      <c r="D21" s="14"/>
      <c r="E21" s="14"/>
      <c r="F21" s="643" t="s">
        <v>102</v>
      </c>
      <c r="G21" s="643"/>
      <c r="H21" s="643"/>
      <c r="I21" s="643"/>
      <c r="J21" s="644" t="s">
        <v>103</v>
      </c>
    </row>
    <row r="22" spans="1:10" s="159" customFormat="1">
      <c r="A22" s="14"/>
      <c r="B22" s="14"/>
      <c r="C22" s="14"/>
      <c r="D22" s="14"/>
      <c r="E22" s="14"/>
      <c r="F22" s="390" t="s">
        <v>288</v>
      </c>
      <c r="G22" s="390"/>
      <c r="H22" s="390"/>
      <c r="I22" s="390"/>
      <c r="J22" s="95" t="s">
        <v>144</v>
      </c>
    </row>
    <row r="23" spans="1:10" s="159" customFormat="1">
      <c r="A23" s="14"/>
      <c r="B23" s="14"/>
      <c r="C23" s="14"/>
      <c r="D23" s="14"/>
      <c r="E23" s="14"/>
      <c r="F23" s="14"/>
      <c r="G23" s="14"/>
      <c r="H23" s="14"/>
      <c r="I23" s="14"/>
    </row>
    <row r="24" spans="1:10">
      <c r="A24" s="14"/>
      <c r="B24" s="193" t="s">
        <v>217</v>
      </c>
      <c r="C24" s="14"/>
      <c r="D24" s="14"/>
      <c r="E24" s="14"/>
      <c r="F24" s="14"/>
      <c r="G24" s="14"/>
      <c r="H24" s="14"/>
      <c r="I24" s="14"/>
    </row>
    <row r="25" spans="1:10">
      <c r="A25" s="14"/>
      <c r="B25" s="14" t="s">
        <v>303</v>
      </c>
      <c r="C25" s="14"/>
      <c r="D25" s="14"/>
      <c r="E25" s="14"/>
      <c r="F25" s="14"/>
      <c r="G25" s="14"/>
      <c r="H25" s="14"/>
      <c r="I25" s="14"/>
    </row>
    <row r="26" spans="1:10">
      <c r="A26" s="5"/>
      <c r="B26" s="5"/>
      <c r="C26" s="5"/>
      <c r="D26" s="5"/>
      <c r="E26" s="5"/>
      <c r="F26" s="5"/>
      <c r="G26" s="5"/>
      <c r="H26" s="5"/>
      <c r="I26" s="5"/>
    </row>
    <row r="27" spans="1:10">
      <c r="A27" s="5"/>
      <c r="B27" s="5"/>
      <c r="C27" s="5"/>
      <c r="D27" s="5"/>
      <c r="E27" s="5"/>
      <c r="F27" s="5"/>
      <c r="G27" s="154"/>
      <c r="H27" s="5"/>
      <c r="I27" s="5"/>
    </row>
    <row r="28" spans="1:10">
      <c r="A28" s="5"/>
      <c r="B28" s="5"/>
      <c r="C28" s="5"/>
      <c r="D28" s="5"/>
      <c r="E28" s="5"/>
      <c r="F28" s="5"/>
      <c r="G28" s="5"/>
      <c r="H28" s="5"/>
      <c r="I28" s="5"/>
    </row>
    <row r="29" spans="1:10">
      <c r="A29" s="5"/>
      <c r="B29" s="91"/>
      <c r="C29" s="91"/>
      <c r="D29" s="5"/>
      <c r="E29" s="5"/>
      <c r="F29" s="5"/>
      <c r="G29" s="5"/>
      <c r="H29" s="5"/>
      <c r="I29" s="5"/>
    </row>
  </sheetData>
  <mergeCells count="25">
    <mergeCell ref="D8:G8"/>
    <mergeCell ref="B7:C7"/>
    <mergeCell ref="D7:I7"/>
    <mergeCell ref="A13:I13"/>
    <mergeCell ref="B8:C8"/>
    <mergeCell ref="A12:I12"/>
    <mergeCell ref="F9:I9"/>
    <mergeCell ref="F10:I10"/>
    <mergeCell ref="F11:I11"/>
    <mergeCell ref="A11:B11"/>
    <mergeCell ref="G1:H1"/>
    <mergeCell ref="A3:I3"/>
    <mergeCell ref="A4:I4"/>
    <mergeCell ref="A6:C6"/>
    <mergeCell ref="D6:I6"/>
    <mergeCell ref="A5:I5"/>
    <mergeCell ref="F22:I22"/>
    <mergeCell ref="A14:I14"/>
    <mergeCell ref="A9:D9"/>
    <mergeCell ref="A10:D10"/>
    <mergeCell ref="F20:I20"/>
    <mergeCell ref="F21:I21"/>
    <mergeCell ref="F16:I16"/>
    <mergeCell ref="F17:I17"/>
    <mergeCell ref="F18:I18"/>
  </mergeCells>
  <pageMargins left="0.5" right="0.5" top="0.75" bottom="0.75" header="0.3" footer="0.3"/>
  <pageSetup scale="95"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24"/>
  <sheetViews>
    <sheetView zoomScaleNormal="100" workbookViewId="0">
      <selection activeCell="G10" sqref="G10"/>
    </sheetView>
  </sheetViews>
  <sheetFormatPr defaultColWidth="9.08984375" defaultRowHeight="13"/>
  <cols>
    <col min="1" max="1" width="11" style="15" customWidth="1"/>
    <col min="2" max="2" width="2.90625" style="15" customWidth="1"/>
    <col min="3" max="3" width="11" style="15" customWidth="1"/>
    <col min="4" max="4" width="2.90625" style="15" customWidth="1"/>
    <col min="5" max="5" width="11" style="15" customWidth="1"/>
    <col min="6" max="6" width="2.90625" style="15" customWidth="1"/>
    <col min="7" max="7" width="11" style="15" customWidth="1"/>
    <col min="8" max="8" width="2.90625" style="15" customWidth="1"/>
    <col min="9" max="9" width="11.36328125" style="15" customWidth="1"/>
    <col min="10" max="10" width="3.54296875" style="15" customWidth="1"/>
    <col min="11" max="11" width="11.08984375" style="15" customWidth="1"/>
    <col min="12" max="12" width="2.90625" style="15" customWidth="1"/>
    <col min="13" max="13" width="15.90625" style="15" customWidth="1"/>
    <col min="14" max="14" width="3.54296875" style="15" customWidth="1"/>
    <col min="15" max="15" width="18" style="15" customWidth="1"/>
    <col min="16" max="16" width="21.54296875" style="15" customWidth="1"/>
    <col min="17" max="16384" width="9.08984375" style="15"/>
  </cols>
  <sheetData>
    <row r="1" spans="1:21" s="48" customFormat="1" ht="14.5">
      <c r="A1" s="53"/>
      <c r="B1" s="48" t="s">
        <v>77</v>
      </c>
      <c r="D1" s="54"/>
      <c r="E1" s="48" t="s">
        <v>78</v>
      </c>
      <c r="G1" s="77"/>
      <c r="H1" s="77"/>
      <c r="I1" s="48" t="s">
        <v>79</v>
      </c>
      <c r="L1" s="55"/>
      <c r="M1" s="48" t="s">
        <v>80</v>
      </c>
    </row>
    <row r="3" spans="1:21" s="18" customFormat="1" ht="15.9" customHeight="1">
      <c r="A3" s="22"/>
      <c r="B3" s="22"/>
      <c r="C3" s="22"/>
      <c r="D3" s="22"/>
      <c r="E3" s="22"/>
      <c r="F3" s="22"/>
      <c r="G3" s="22"/>
      <c r="H3" s="22"/>
      <c r="I3" s="22"/>
      <c r="J3" s="22"/>
      <c r="K3" s="22"/>
      <c r="L3" s="22"/>
      <c r="M3" s="22"/>
      <c r="N3" s="22"/>
      <c r="O3" s="23"/>
      <c r="P3" s="24"/>
    </row>
    <row r="4" spans="1:21" ht="17.149999999999999" customHeight="1">
      <c r="A4" s="431" t="s">
        <v>20</v>
      </c>
      <c r="B4" s="432"/>
      <c r="C4" s="432"/>
      <c r="D4" s="432"/>
      <c r="E4" s="432"/>
      <c r="F4" s="432"/>
      <c r="G4" s="432"/>
      <c r="H4" s="432"/>
      <c r="I4" s="432"/>
      <c r="J4" s="432"/>
      <c r="K4" s="432"/>
      <c r="L4" s="432"/>
      <c r="M4" s="432"/>
      <c r="N4" s="432"/>
      <c r="O4" s="432"/>
      <c r="P4" s="432"/>
    </row>
    <row r="5" spans="1:21" ht="17.149999999999999" customHeight="1">
      <c r="A5" s="438" t="s">
        <v>68</v>
      </c>
      <c r="B5" s="438"/>
      <c r="C5" s="438"/>
      <c r="D5" s="438"/>
      <c r="E5" s="438"/>
      <c r="F5" s="438"/>
      <c r="G5" s="438"/>
      <c r="H5" s="438"/>
      <c r="I5" s="438"/>
      <c r="J5" s="438"/>
      <c r="K5" s="438"/>
      <c r="L5" s="438"/>
      <c r="M5" s="438"/>
      <c r="N5" s="438"/>
      <c r="O5" s="438"/>
      <c r="P5" s="438"/>
    </row>
    <row r="6" spans="1:21" ht="15.9" customHeight="1">
      <c r="A6" s="436" t="s">
        <v>104</v>
      </c>
      <c r="B6" s="436"/>
      <c r="C6" s="436"/>
      <c r="D6" s="436"/>
      <c r="E6" s="436"/>
      <c r="F6" s="436"/>
      <c r="G6" s="436"/>
      <c r="H6" s="436"/>
      <c r="I6" s="436"/>
      <c r="J6" s="436"/>
      <c r="K6" s="436"/>
      <c r="L6" s="436"/>
      <c r="M6" s="436" t="s">
        <v>36</v>
      </c>
      <c r="N6" s="436"/>
      <c r="O6" s="436"/>
      <c r="P6" s="436"/>
    </row>
    <row r="7" spans="1:21" ht="15.9" customHeight="1">
      <c r="A7" s="64" t="s">
        <v>57</v>
      </c>
      <c r="B7" s="442" t="s">
        <v>81</v>
      </c>
      <c r="C7" s="64" t="s">
        <v>58</v>
      </c>
      <c r="D7" s="442" t="s">
        <v>81</v>
      </c>
      <c r="E7" s="64" t="s">
        <v>59</v>
      </c>
      <c r="F7" s="442" t="s">
        <v>81</v>
      </c>
      <c r="G7" s="64" t="s">
        <v>60</v>
      </c>
      <c r="H7" s="442" t="s">
        <v>81</v>
      </c>
      <c r="I7" s="64" t="s">
        <v>61</v>
      </c>
      <c r="J7" s="442" t="s">
        <v>297</v>
      </c>
      <c r="K7" s="64" t="s">
        <v>69</v>
      </c>
      <c r="L7" s="439" t="s">
        <v>10</v>
      </c>
      <c r="M7" s="96" t="s">
        <v>70</v>
      </c>
      <c r="N7" s="433" t="s">
        <v>107</v>
      </c>
      <c r="O7" s="96" t="s">
        <v>71</v>
      </c>
      <c r="P7" s="96" t="s">
        <v>72</v>
      </c>
    </row>
    <row r="8" spans="1:21" s="19" customFormat="1" ht="64.5" customHeight="1">
      <c r="A8" s="97" t="s">
        <v>105</v>
      </c>
      <c r="B8" s="443"/>
      <c r="C8" s="97" t="s">
        <v>273</v>
      </c>
      <c r="D8" s="443"/>
      <c r="E8" s="97" t="s">
        <v>274</v>
      </c>
      <c r="F8" s="443"/>
      <c r="G8" s="97" t="s">
        <v>275</v>
      </c>
      <c r="H8" s="443"/>
      <c r="I8" s="97" t="s">
        <v>276</v>
      </c>
      <c r="J8" s="443"/>
      <c r="K8" s="97" t="s">
        <v>290</v>
      </c>
      <c r="L8" s="440"/>
      <c r="M8" s="435" t="s">
        <v>106</v>
      </c>
      <c r="N8" s="434"/>
      <c r="O8" s="98" t="s">
        <v>298</v>
      </c>
      <c r="P8" s="437" t="s">
        <v>299</v>
      </c>
      <c r="Q8" s="353"/>
      <c r="R8" s="353"/>
      <c r="S8" s="353"/>
      <c r="T8" s="353"/>
      <c r="U8" s="353"/>
    </row>
    <row r="9" spans="1:21" s="19" customFormat="1" ht="15.75" customHeight="1">
      <c r="A9" s="97" t="s">
        <v>67</v>
      </c>
      <c r="B9" s="444"/>
      <c r="C9" s="97" t="s">
        <v>66</v>
      </c>
      <c r="D9" s="444"/>
      <c r="E9" s="97" t="s">
        <v>65</v>
      </c>
      <c r="F9" s="444"/>
      <c r="G9" s="97" t="s">
        <v>64</v>
      </c>
      <c r="H9" s="444"/>
      <c r="I9" s="97" t="s">
        <v>145</v>
      </c>
      <c r="J9" s="444"/>
      <c r="K9" s="97" t="s">
        <v>146</v>
      </c>
      <c r="L9" s="441"/>
      <c r="M9" s="435"/>
      <c r="N9" s="434"/>
      <c r="O9" s="99" t="s">
        <v>73</v>
      </c>
      <c r="P9" s="437"/>
      <c r="Q9" s="353"/>
      <c r="R9" s="353"/>
      <c r="S9" s="353"/>
      <c r="T9" s="353"/>
      <c r="U9" s="353"/>
    </row>
    <row r="10" spans="1:21" s="18" customFormat="1" ht="41.4" customHeight="1">
      <c r="A10" s="72"/>
      <c r="B10" s="100" t="s">
        <v>11</v>
      </c>
      <c r="C10" s="72" t="str">
        <f>'J. Per Application'!J12</f>
        <v>sum of column 10 (J10)</v>
      </c>
      <c r="D10" s="100" t="s">
        <v>11</v>
      </c>
      <c r="E10" s="72" t="str">
        <f>'K. Sales Frontage'!I12</f>
        <v>sum of column 09 (K09)</v>
      </c>
      <c r="F10" s="100" t="s">
        <v>11</v>
      </c>
      <c r="G10" s="72" t="str">
        <f>'L. Ornamental'!I12</f>
        <v>sum of column 09 (L09)</v>
      </c>
      <c r="H10" s="100" t="s">
        <v>11</v>
      </c>
      <c r="I10" s="72" t="str">
        <f>'M. Per Specific Area'!J12</f>
        <v>sum of column 10 (M10)</v>
      </c>
      <c r="J10" s="224" t="s">
        <v>297</v>
      </c>
      <c r="K10" s="72">
        <f>'N. Exist. Cond.'!J11</f>
        <v>0</v>
      </c>
      <c r="L10" s="101" t="s">
        <v>10</v>
      </c>
      <c r="M10" s="102" t="e">
        <f>A10+C10+E10+G10+I10+K10</f>
        <v>#VALUE!</v>
      </c>
      <c r="N10" s="103" t="s">
        <v>107</v>
      </c>
      <c r="O10" s="153" t="str">
        <f>'F. Lighting Schedule'!L10</f>
        <v>sum of column 08</v>
      </c>
      <c r="P10" s="104" t="s">
        <v>12</v>
      </c>
      <c r="Q10" s="354"/>
      <c r="R10" s="354"/>
      <c r="S10" s="354"/>
      <c r="T10" s="354"/>
      <c r="U10" s="354"/>
    </row>
    <row r="11" spans="1:21" ht="13.5" customHeight="1">
      <c r="A11" s="428" t="s">
        <v>247</v>
      </c>
      <c r="B11" s="429"/>
      <c r="C11" s="429"/>
      <c r="D11" s="429"/>
      <c r="E11" s="429"/>
      <c r="F11" s="429"/>
      <c r="G11" s="429"/>
      <c r="H11" s="429"/>
      <c r="I11" s="429"/>
      <c r="J11" s="430"/>
      <c r="K11" s="202"/>
      <c r="L11" s="203"/>
      <c r="M11" s="204"/>
      <c r="N11" s="105"/>
      <c r="O11" s="105"/>
      <c r="P11" s="106" t="s">
        <v>248</v>
      </c>
      <c r="Q11" s="352"/>
      <c r="R11" s="352"/>
      <c r="S11" s="352"/>
      <c r="T11" s="352"/>
      <c r="U11" s="352"/>
    </row>
    <row r="12" spans="1:21" ht="13.5" customHeight="1">
      <c r="A12" s="428" t="s">
        <v>147</v>
      </c>
      <c r="B12" s="429"/>
      <c r="C12" s="429"/>
      <c r="D12" s="429"/>
      <c r="E12" s="429"/>
      <c r="F12" s="429"/>
      <c r="G12" s="429"/>
      <c r="H12" s="429"/>
      <c r="I12" s="429"/>
      <c r="J12" s="430"/>
      <c r="K12" s="105"/>
      <c r="L12" s="105"/>
      <c r="M12" s="105"/>
      <c r="N12" s="105"/>
      <c r="O12" s="105"/>
      <c r="P12" s="106" t="s">
        <v>108</v>
      </c>
      <c r="Q12" s="352"/>
      <c r="R12" s="352"/>
      <c r="S12" s="352"/>
      <c r="T12" s="352"/>
      <c r="U12" s="352"/>
    </row>
    <row r="13" spans="1:21" ht="0.9" customHeight="1">
      <c r="A13" s="16"/>
      <c r="B13" s="16"/>
      <c r="C13" s="16"/>
      <c r="D13" s="16"/>
      <c r="E13" s="16"/>
      <c r="F13" s="16"/>
      <c r="G13" s="16"/>
      <c r="H13" s="16"/>
      <c r="I13" s="16"/>
      <c r="J13" s="16"/>
      <c r="K13" s="16"/>
      <c r="L13" s="16"/>
      <c r="M13" s="16"/>
      <c r="N13" s="16"/>
      <c r="O13" s="16"/>
      <c r="P13" s="16"/>
      <c r="Q13" s="352"/>
      <c r="R13" s="352"/>
      <c r="S13" s="352"/>
      <c r="T13" s="352"/>
      <c r="U13" s="352"/>
    </row>
    <row r="14" spans="1:21" ht="21.75" customHeight="1">
      <c r="A14" s="17"/>
      <c r="B14" s="16"/>
      <c r="C14" s="17"/>
      <c r="D14" s="16"/>
      <c r="E14" s="17"/>
      <c r="F14" s="16"/>
      <c r="G14" s="17"/>
      <c r="H14" s="16"/>
      <c r="I14" s="17"/>
      <c r="J14" s="16"/>
      <c r="K14" s="16"/>
      <c r="L14" s="16"/>
      <c r="M14" s="16"/>
      <c r="N14" s="16"/>
      <c r="O14" s="16"/>
      <c r="P14" s="16"/>
      <c r="Q14" s="352"/>
      <c r="R14" s="352"/>
      <c r="S14" s="352"/>
      <c r="T14" s="352"/>
      <c r="U14" s="352"/>
    </row>
    <row r="15" spans="1:21">
      <c r="A15" s="184" t="s">
        <v>213</v>
      </c>
      <c r="B15" s="16"/>
      <c r="C15" s="16"/>
      <c r="D15" s="16"/>
      <c r="E15" s="16"/>
      <c r="F15" s="16"/>
      <c r="G15" s="16"/>
      <c r="H15" s="16"/>
      <c r="I15" s="16"/>
      <c r="J15" s="16"/>
      <c r="K15" s="16"/>
      <c r="L15" s="16"/>
      <c r="M15" s="16"/>
      <c r="N15" s="16"/>
      <c r="O15" s="16"/>
      <c r="P15" s="16"/>
    </row>
    <row r="16" spans="1:21">
      <c r="A16" s="16" t="s">
        <v>229</v>
      </c>
      <c r="B16" s="16"/>
      <c r="C16" s="16"/>
      <c r="D16" s="16"/>
      <c r="E16" s="16"/>
      <c r="F16" s="16"/>
      <c r="G16" s="16"/>
      <c r="H16" s="16"/>
      <c r="I16" s="16"/>
      <c r="J16" s="16"/>
      <c r="K16" s="16"/>
      <c r="L16" s="16"/>
      <c r="M16" s="16"/>
      <c r="N16" s="16"/>
      <c r="O16" s="16"/>
      <c r="P16" s="16"/>
    </row>
    <row r="17" spans="1:19">
      <c r="A17" s="350"/>
      <c r="B17" s="350"/>
      <c r="C17" s="350"/>
      <c r="D17" s="16"/>
      <c r="E17" s="16"/>
      <c r="F17" s="16"/>
      <c r="G17" s="16"/>
      <c r="H17" s="16"/>
      <c r="I17" s="16"/>
      <c r="J17" s="16"/>
      <c r="K17" s="16"/>
      <c r="L17" s="16"/>
      <c r="M17" s="16"/>
      <c r="N17" s="16"/>
      <c r="O17" s="350"/>
      <c r="P17" s="350"/>
      <c r="Q17" s="352"/>
      <c r="R17" s="352"/>
      <c r="S17" s="352"/>
    </row>
    <row r="18" spans="1:19">
      <c r="A18" s="350"/>
      <c r="B18" s="350"/>
      <c r="C18" s="350"/>
      <c r="D18" s="16"/>
      <c r="E18" s="16"/>
      <c r="F18" s="16"/>
      <c r="G18" s="16"/>
      <c r="H18" s="16"/>
      <c r="I18" s="16"/>
      <c r="J18" s="16"/>
      <c r="K18" s="16"/>
      <c r="L18" s="16"/>
      <c r="M18" s="16"/>
      <c r="N18" s="16"/>
      <c r="O18" s="350"/>
      <c r="P18" s="350"/>
      <c r="Q18" s="352"/>
      <c r="R18" s="352"/>
      <c r="S18" s="352"/>
    </row>
    <row r="19" spans="1:19">
      <c r="A19" s="350"/>
      <c r="B19" s="350"/>
      <c r="C19" s="350"/>
      <c r="D19" s="16"/>
      <c r="E19" s="16"/>
      <c r="F19" s="16"/>
      <c r="G19" s="16"/>
      <c r="H19" s="16"/>
      <c r="I19" s="16"/>
      <c r="J19" s="16"/>
      <c r="K19" s="16"/>
      <c r="L19" s="16"/>
      <c r="M19" s="16"/>
      <c r="N19" s="16"/>
      <c r="O19" s="350"/>
      <c r="P19" s="350"/>
      <c r="Q19" s="352"/>
      <c r="R19" s="352"/>
      <c r="S19" s="352"/>
    </row>
    <row r="20" spans="1:19" ht="15.5">
      <c r="A20" s="351"/>
      <c r="B20" s="352"/>
      <c r="C20" s="352"/>
      <c r="O20" s="352"/>
      <c r="P20" s="352"/>
      <c r="Q20" s="352"/>
      <c r="R20" s="352"/>
      <c r="S20" s="352"/>
    </row>
    <row r="21" spans="1:19">
      <c r="A21" s="352"/>
      <c r="B21" s="352"/>
      <c r="C21" s="352"/>
      <c r="O21" s="352"/>
      <c r="P21" s="352"/>
      <c r="Q21" s="352"/>
      <c r="R21" s="352"/>
      <c r="S21" s="352"/>
    </row>
    <row r="22" spans="1:19">
      <c r="O22" s="352"/>
      <c r="P22" s="352"/>
      <c r="Q22" s="352"/>
      <c r="R22" s="352"/>
      <c r="S22" s="352"/>
    </row>
    <row r="23" spans="1:19">
      <c r="O23" s="352"/>
      <c r="P23" s="352"/>
      <c r="Q23" s="352"/>
      <c r="R23" s="352"/>
      <c r="S23" s="352"/>
    </row>
    <row r="24" spans="1:19">
      <c r="O24" s="352"/>
      <c r="P24" s="352"/>
      <c r="Q24" s="352"/>
      <c r="R24" s="352"/>
      <c r="S24" s="352"/>
    </row>
  </sheetData>
  <mergeCells count="15">
    <mergeCell ref="A11:J11"/>
    <mergeCell ref="A12:J12"/>
    <mergeCell ref="A4:P4"/>
    <mergeCell ref="N7:N9"/>
    <mergeCell ref="M8:M9"/>
    <mergeCell ref="M6:P6"/>
    <mergeCell ref="P8:P9"/>
    <mergeCell ref="A5:P5"/>
    <mergeCell ref="A6:L6"/>
    <mergeCell ref="L7:L9"/>
    <mergeCell ref="J7:J9"/>
    <mergeCell ref="H7:H9"/>
    <mergeCell ref="F7:F9"/>
    <mergeCell ref="D7:D9"/>
    <mergeCell ref="B7:B9"/>
  </mergeCells>
  <pageMargins left="0.25" right="0.25" top="0.75" bottom="0.75" header="0.3" footer="0.3"/>
  <pageSetup scale="93" fitToHeight="0"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zoomScaleNormal="100" workbookViewId="0">
      <selection activeCell="B16" sqref="B16:X16"/>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24" s="48" customFormat="1">
      <c r="A1" s="53"/>
      <c r="B1" s="48" t="s">
        <v>77</v>
      </c>
      <c r="D1" s="54"/>
      <c r="E1" s="48" t="s">
        <v>78</v>
      </c>
      <c r="G1" s="357"/>
      <c r="H1" s="357"/>
      <c r="I1" s="48" t="s">
        <v>79</v>
      </c>
      <c r="L1" s="55"/>
      <c r="M1" s="48" t="s">
        <v>80</v>
      </c>
    </row>
    <row r="2" spans="1:24">
      <c r="A2" s="5"/>
      <c r="B2" s="5"/>
      <c r="C2" s="5"/>
      <c r="D2" s="5"/>
      <c r="E2" s="5"/>
      <c r="F2" s="5"/>
      <c r="G2" s="5"/>
      <c r="H2" s="5"/>
      <c r="I2" s="5"/>
      <c r="J2" s="5"/>
      <c r="K2" s="5"/>
    </row>
    <row r="3" spans="1:24" ht="15" customHeight="1">
      <c r="A3" s="399" t="s">
        <v>22</v>
      </c>
      <c r="B3" s="400"/>
      <c r="C3" s="400"/>
      <c r="D3" s="400"/>
      <c r="E3" s="400"/>
      <c r="F3" s="400"/>
      <c r="G3" s="400"/>
      <c r="H3" s="400"/>
      <c r="I3" s="400"/>
      <c r="J3" s="400"/>
      <c r="K3" s="401"/>
    </row>
    <row r="4" spans="1:24" ht="15" customHeight="1">
      <c r="A4" s="358" t="s">
        <v>63</v>
      </c>
      <c r="B4" s="359"/>
      <c r="C4" s="359"/>
      <c r="D4" s="359"/>
      <c r="E4" s="359"/>
      <c r="F4" s="359"/>
      <c r="G4" s="359"/>
      <c r="H4" s="359"/>
      <c r="I4" s="359"/>
      <c r="J4" s="359"/>
      <c r="K4" s="360"/>
    </row>
    <row r="5" spans="1:24" ht="15" customHeight="1">
      <c r="A5" s="445"/>
      <c r="B5" s="446"/>
      <c r="C5" s="446"/>
      <c r="D5" s="446"/>
      <c r="E5" s="446"/>
      <c r="F5" s="446"/>
      <c r="G5" s="446"/>
      <c r="H5" s="446"/>
      <c r="I5" s="446"/>
      <c r="J5" s="446"/>
      <c r="K5" s="447"/>
    </row>
    <row r="6" spans="1:24">
      <c r="A6" s="448"/>
      <c r="B6" s="449"/>
      <c r="C6" s="449"/>
      <c r="D6" s="449"/>
      <c r="E6" s="449"/>
      <c r="F6" s="449"/>
      <c r="G6" s="449"/>
      <c r="H6" s="449"/>
      <c r="I6" s="449"/>
      <c r="J6" s="449"/>
      <c r="K6" s="450"/>
    </row>
    <row r="7" spans="1:24">
      <c r="A7" s="5"/>
      <c r="B7" s="5"/>
      <c r="C7" s="5"/>
      <c r="D7" s="5"/>
      <c r="E7" s="5"/>
      <c r="F7" s="5"/>
      <c r="G7" s="5"/>
      <c r="H7" s="5"/>
      <c r="I7" s="5"/>
      <c r="J7" s="5"/>
      <c r="K7" s="5"/>
    </row>
    <row r="8" spans="1:24">
      <c r="A8" s="5"/>
      <c r="B8" s="249" t="s">
        <v>311</v>
      </c>
      <c r="C8" s="5"/>
      <c r="D8" s="5"/>
      <c r="E8" s="5"/>
      <c r="F8" s="5"/>
      <c r="G8" s="5"/>
      <c r="H8" s="5"/>
      <c r="I8" s="5"/>
      <c r="J8" s="5"/>
      <c r="K8" s="5"/>
    </row>
    <row r="9" spans="1:24">
      <c r="A9" s="5"/>
      <c r="B9" s="247" t="s">
        <v>319</v>
      </c>
      <c r="C9" s="5"/>
      <c r="D9" s="5"/>
      <c r="E9" s="5"/>
      <c r="F9" s="5"/>
      <c r="G9" s="5"/>
      <c r="H9" s="5"/>
      <c r="I9" s="5"/>
      <c r="J9" s="5"/>
      <c r="K9" s="5"/>
    </row>
    <row r="10" spans="1:24">
      <c r="A10" s="5"/>
      <c r="B10" s="248" t="s">
        <v>320</v>
      </c>
      <c r="C10" s="5"/>
      <c r="D10" s="5"/>
      <c r="E10" s="5"/>
      <c r="F10" s="5"/>
      <c r="G10" s="5"/>
      <c r="H10" s="5"/>
      <c r="I10" s="5"/>
      <c r="J10" s="5"/>
      <c r="K10" s="5"/>
    </row>
    <row r="11" spans="1:24">
      <c r="A11" s="5"/>
      <c r="B11" s="248" t="s">
        <v>304</v>
      </c>
      <c r="C11" s="5"/>
      <c r="D11" s="5"/>
      <c r="E11" s="5"/>
      <c r="F11" s="5"/>
      <c r="G11" s="5"/>
      <c r="H11" s="5"/>
      <c r="I11" s="5"/>
      <c r="J11" s="5"/>
      <c r="K11" s="5"/>
    </row>
    <row r="12" spans="1:24">
      <c r="A12" s="5"/>
      <c r="B12" s="248" t="s">
        <v>255</v>
      </c>
      <c r="C12" s="5"/>
      <c r="D12" s="5"/>
      <c r="E12" s="5"/>
      <c r="F12" s="5"/>
      <c r="G12" s="5"/>
      <c r="H12" s="5"/>
      <c r="I12" s="5"/>
      <c r="J12" s="5"/>
      <c r="K12" s="5"/>
    </row>
    <row r="13" spans="1:24">
      <c r="A13" s="5"/>
      <c r="B13" s="248" t="s">
        <v>259</v>
      </c>
      <c r="C13" s="5"/>
      <c r="D13" s="5"/>
      <c r="E13" s="5"/>
      <c r="F13" s="5"/>
      <c r="G13" s="5"/>
      <c r="H13" s="5"/>
      <c r="I13" s="5"/>
      <c r="J13" s="5"/>
      <c r="K13" s="5"/>
    </row>
    <row r="14" spans="1:24" s="159" customFormat="1">
      <c r="A14" s="160"/>
      <c r="B14" s="248" t="s">
        <v>294</v>
      </c>
      <c r="C14" s="160"/>
      <c r="D14" s="160"/>
      <c r="E14" s="160"/>
      <c r="F14" s="160"/>
      <c r="G14" s="160"/>
      <c r="H14" s="160"/>
      <c r="I14" s="160"/>
      <c r="J14" s="160"/>
      <c r="K14" s="160"/>
    </row>
    <row r="15" spans="1:24" s="159" customFormat="1">
      <c r="A15" s="160"/>
      <c r="B15" s="248" t="s">
        <v>295</v>
      </c>
      <c r="C15" s="160"/>
      <c r="D15" s="160"/>
      <c r="E15" s="160"/>
      <c r="F15" s="160"/>
      <c r="G15" s="160"/>
      <c r="H15" s="160"/>
      <c r="I15" s="160"/>
      <c r="J15" s="160"/>
      <c r="K15" s="160"/>
    </row>
    <row r="16" spans="1:24" s="159" customFormat="1">
      <c r="A16" s="160"/>
      <c r="B16" s="334" t="s">
        <v>367</v>
      </c>
      <c r="C16" s="297"/>
      <c r="D16" s="297"/>
      <c r="E16" s="297"/>
      <c r="F16" s="297"/>
      <c r="G16" s="297"/>
      <c r="H16" s="297"/>
      <c r="I16" s="297"/>
      <c r="J16" s="297"/>
      <c r="K16" s="297"/>
      <c r="L16" s="335"/>
      <c r="M16" s="335"/>
      <c r="N16" s="335"/>
      <c r="O16" s="335"/>
      <c r="P16" s="335"/>
      <c r="Q16" s="335"/>
      <c r="R16" s="335"/>
      <c r="S16" s="335"/>
      <c r="T16" s="335"/>
      <c r="U16" s="335"/>
      <c r="V16" s="335"/>
      <c r="W16" s="335"/>
      <c r="X16" s="335"/>
    </row>
    <row r="17" spans="1:17" s="159" customFormat="1">
      <c r="A17" s="160"/>
      <c r="B17" s="183"/>
      <c r="C17" s="160"/>
      <c r="D17" s="160"/>
      <c r="E17" s="160"/>
      <c r="F17" s="160"/>
      <c r="G17" s="160"/>
      <c r="H17" s="160"/>
      <c r="I17" s="160"/>
      <c r="J17" s="160"/>
      <c r="K17" s="160"/>
    </row>
    <row r="18" spans="1:17">
      <c r="B18" s="194" t="s">
        <v>217</v>
      </c>
    </row>
    <row r="19" spans="1:17">
      <c r="B19" t="s">
        <v>230</v>
      </c>
    </row>
    <row r="21" spans="1:17">
      <c r="B21" s="47"/>
      <c r="C21" s="47"/>
      <c r="D21" s="47"/>
      <c r="E21" s="47"/>
      <c r="F21" s="47"/>
      <c r="G21" s="47"/>
      <c r="H21" s="47"/>
      <c r="I21" s="47"/>
      <c r="J21" s="47"/>
      <c r="K21" s="47"/>
      <c r="L21" s="47"/>
      <c r="M21" s="47"/>
      <c r="N21" s="47"/>
      <c r="O21" s="47"/>
      <c r="P21" s="47"/>
      <c r="Q21" s="47"/>
    </row>
  </sheetData>
  <mergeCells count="4">
    <mergeCell ref="A3:K3"/>
    <mergeCell ref="A5:K6"/>
    <mergeCell ref="A4:K4"/>
    <mergeCell ref="G1:H1"/>
  </mergeCells>
  <pageMargins left="0.5" right="0.5"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B12" sqref="B12"/>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3" s="48" customFormat="1">
      <c r="A1" s="53"/>
      <c r="B1" s="48" t="s">
        <v>77</v>
      </c>
      <c r="D1" s="54"/>
      <c r="E1" s="48" t="s">
        <v>78</v>
      </c>
      <c r="G1" s="357"/>
      <c r="H1" s="357"/>
      <c r="I1" s="48" t="s">
        <v>79</v>
      </c>
      <c r="L1" s="55"/>
      <c r="M1" s="48" t="s">
        <v>80</v>
      </c>
    </row>
    <row r="2" spans="1:13">
      <c r="A2" s="5"/>
      <c r="B2" s="5"/>
      <c r="C2" s="5"/>
      <c r="D2" s="5"/>
      <c r="E2" s="5"/>
      <c r="F2" s="5"/>
      <c r="G2" s="5"/>
      <c r="H2" s="5"/>
      <c r="I2" s="5"/>
      <c r="J2" s="5"/>
      <c r="K2" s="5"/>
    </row>
    <row r="3" spans="1:13">
      <c r="A3" s="5"/>
      <c r="B3" s="5"/>
      <c r="C3" s="5"/>
      <c r="D3" s="5"/>
      <c r="E3" s="5"/>
      <c r="F3" s="5"/>
      <c r="G3" s="5"/>
      <c r="H3" s="5"/>
      <c r="I3" s="5"/>
      <c r="J3" s="5"/>
      <c r="K3" s="5"/>
    </row>
    <row r="4" spans="1:13" ht="15" customHeight="1">
      <c r="A4" s="399" t="s">
        <v>23</v>
      </c>
      <c r="B4" s="400"/>
      <c r="C4" s="400"/>
      <c r="D4" s="400"/>
      <c r="E4" s="400"/>
      <c r="F4" s="400"/>
      <c r="G4" s="400"/>
      <c r="H4" s="400"/>
      <c r="I4" s="400"/>
      <c r="J4" s="400"/>
      <c r="K4" s="401"/>
    </row>
    <row r="5" spans="1:13" ht="15" customHeight="1">
      <c r="A5" s="358" t="s">
        <v>62</v>
      </c>
      <c r="B5" s="359"/>
      <c r="C5" s="359"/>
      <c r="D5" s="359"/>
      <c r="E5" s="359"/>
      <c r="F5" s="359"/>
      <c r="G5" s="359"/>
      <c r="H5" s="359"/>
      <c r="I5" s="359"/>
      <c r="J5" s="359"/>
      <c r="K5" s="360"/>
    </row>
    <row r="6" spans="1:13" ht="15" customHeight="1">
      <c r="A6" s="451"/>
      <c r="B6" s="452"/>
      <c r="C6" s="452"/>
      <c r="D6" s="452"/>
      <c r="E6" s="452"/>
      <c r="F6" s="452"/>
      <c r="G6" s="452"/>
      <c r="H6" s="452"/>
      <c r="I6" s="452"/>
      <c r="J6" s="452"/>
      <c r="K6" s="453"/>
    </row>
    <row r="7" spans="1:13">
      <c r="A7" s="454"/>
      <c r="B7" s="455"/>
      <c r="C7" s="455"/>
      <c r="D7" s="455"/>
      <c r="E7" s="455"/>
      <c r="F7" s="455"/>
      <c r="G7" s="455"/>
      <c r="H7" s="455"/>
      <c r="I7" s="455"/>
      <c r="J7" s="455"/>
      <c r="K7" s="456"/>
    </row>
    <row r="8" spans="1:13">
      <c r="A8" s="5"/>
      <c r="B8" s="5"/>
      <c r="C8" s="5"/>
      <c r="D8" s="5"/>
      <c r="E8" s="5"/>
      <c r="F8" s="5"/>
      <c r="G8" s="5"/>
      <c r="H8" s="5"/>
      <c r="I8" s="5"/>
      <c r="J8" s="5"/>
      <c r="K8" s="5"/>
    </row>
    <row r="9" spans="1:13">
      <c r="A9" s="5"/>
      <c r="B9" s="5"/>
      <c r="C9" s="5"/>
      <c r="D9" s="5"/>
      <c r="E9" s="5"/>
      <c r="F9" s="5"/>
      <c r="G9" s="5"/>
      <c r="H9" s="5"/>
      <c r="I9" s="5"/>
      <c r="J9" s="5"/>
      <c r="K9" s="5"/>
    </row>
    <row r="10" spans="1:13">
      <c r="A10" s="5"/>
      <c r="B10" s="193" t="s">
        <v>217</v>
      </c>
      <c r="C10" s="5"/>
      <c r="D10" s="5"/>
      <c r="E10" s="5"/>
      <c r="F10" s="5"/>
      <c r="G10" s="5"/>
      <c r="H10" s="5"/>
      <c r="I10" s="5"/>
      <c r="J10" s="5"/>
      <c r="K10" s="5"/>
    </row>
    <row r="11" spans="1:13">
      <c r="A11" s="5"/>
      <c r="B11" s="5" t="s">
        <v>231</v>
      </c>
      <c r="C11" s="5"/>
      <c r="D11" s="5"/>
      <c r="E11" s="5"/>
      <c r="F11" s="5"/>
      <c r="G11" s="5"/>
      <c r="H11" s="5"/>
      <c r="I11" s="5"/>
      <c r="J11" s="5"/>
      <c r="K11" s="5"/>
    </row>
    <row r="12" spans="1:13">
      <c r="A12" s="5"/>
      <c r="B12" s="5"/>
      <c r="C12" s="5"/>
      <c r="D12" s="5"/>
      <c r="E12" s="5"/>
      <c r="F12" s="5"/>
      <c r="G12" s="5"/>
      <c r="H12" s="5"/>
      <c r="I12" s="5"/>
      <c r="J12" s="5"/>
      <c r="K12" s="5"/>
    </row>
    <row r="13" spans="1:13">
      <c r="A13" s="5"/>
      <c r="B13" s="5"/>
      <c r="C13" s="5"/>
      <c r="D13" s="5"/>
      <c r="E13" s="5"/>
      <c r="F13" s="5"/>
      <c r="G13" s="5"/>
      <c r="H13" s="5"/>
      <c r="I13" s="5"/>
      <c r="J13" s="5"/>
      <c r="K13" s="5"/>
    </row>
    <row r="14" spans="1:13">
      <c r="A14" s="5"/>
      <c r="B14" s="5"/>
      <c r="C14" s="5"/>
      <c r="D14" s="5"/>
      <c r="E14" s="5"/>
      <c r="F14" s="5"/>
      <c r="G14" s="5"/>
      <c r="H14" s="5"/>
      <c r="I14" s="5"/>
      <c r="J14" s="5"/>
      <c r="K14" s="5"/>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9"/>
  <sheetViews>
    <sheetView tabSelected="1" zoomScaleNormal="100" workbookViewId="0">
      <selection activeCell="A16" sqref="A16:L16"/>
    </sheetView>
  </sheetViews>
  <sheetFormatPr defaultColWidth="9.08984375" defaultRowHeight="13"/>
  <cols>
    <col min="1" max="1" width="16.08984375" style="21" customWidth="1"/>
    <col min="2" max="2" width="27.6328125" style="21" customWidth="1"/>
    <col min="3" max="3" width="11.08984375" style="21" customWidth="1"/>
    <col min="4" max="4" width="13.08984375" style="21" customWidth="1"/>
    <col min="5" max="5" width="14" style="21" customWidth="1"/>
    <col min="6" max="6" width="1.90625" style="21" customWidth="1"/>
    <col min="7" max="7" width="6.90625" style="21" customWidth="1"/>
    <col min="8" max="8" width="3.90625" style="21" customWidth="1"/>
    <col min="9" max="9" width="0.6328125" style="21" hidden="1" customWidth="1"/>
    <col min="10" max="10" width="15.6328125" style="21" customWidth="1"/>
    <col min="11" max="11" width="12" style="21" customWidth="1"/>
    <col min="12" max="12" width="16" style="21" customWidth="1"/>
    <col min="13" max="13" width="15.90625" style="21" customWidth="1"/>
    <col min="14" max="14" width="10.90625" style="20" customWidth="1"/>
    <col min="15" max="15" width="10.54296875" style="20" customWidth="1"/>
    <col min="16" max="16384" width="9.08984375" style="20"/>
  </cols>
  <sheetData>
    <row r="1" spans="1:27" s="48" customFormat="1" ht="14.5">
      <c r="A1" s="53"/>
      <c r="B1" s="48" t="s">
        <v>77</v>
      </c>
      <c r="C1" s="54"/>
      <c r="D1" s="48" t="s">
        <v>78</v>
      </c>
      <c r="F1" s="357"/>
      <c r="G1" s="357"/>
      <c r="H1" s="48" t="s">
        <v>79</v>
      </c>
      <c r="J1" s="159"/>
      <c r="L1" s="55"/>
      <c r="M1" s="48" t="s">
        <v>80</v>
      </c>
    </row>
    <row r="3" spans="1:27" ht="14.5">
      <c r="A3" s="457" t="s">
        <v>109</v>
      </c>
      <c r="B3" s="457"/>
      <c r="C3" s="457"/>
      <c r="D3" s="457"/>
      <c r="E3" s="457"/>
      <c r="F3" s="457"/>
      <c r="G3" s="457"/>
      <c r="H3" s="457"/>
      <c r="I3" s="457"/>
      <c r="J3" s="457"/>
      <c r="K3" s="457"/>
      <c r="L3" s="457"/>
      <c r="M3" s="457"/>
      <c r="N3" s="457"/>
      <c r="O3" s="457"/>
    </row>
    <row r="4" spans="1:27" ht="41.25" customHeight="1">
      <c r="A4" s="458" t="s">
        <v>305</v>
      </c>
      <c r="B4" s="458"/>
      <c r="C4" s="458"/>
      <c r="D4" s="458"/>
      <c r="E4" s="458"/>
      <c r="F4" s="458"/>
      <c r="G4" s="458"/>
      <c r="H4" s="458"/>
      <c r="I4" s="458"/>
      <c r="J4" s="458"/>
      <c r="K4" s="458"/>
      <c r="L4" s="458"/>
      <c r="M4" s="458"/>
      <c r="N4" s="458"/>
      <c r="O4" s="458"/>
    </row>
    <row r="5" spans="1:27">
      <c r="A5" s="459" t="s">
        <v>239</v>
      </c>
      <c r="B5" s="459"/>
      <c r="C5" s="459"/>
      <c r="D5" s="459"/>
      <c r="E5" s="459"/>
      <c r="F5" s="459"/>
      <c r="G5" s="459"/>
      <c r="H5" s="459"/>
      <c r="I5" s="459"/>
      <c r="J5" s="459"/>
      <c r="K5" s="459"/>
      <c r="L5" s="459"/>
      <c r="M5" s="459"/>
      <c r="N5" s="459"/>
      <c r="O5" s="459"/>
    </row>
    <row r="6" spans="1:27">
      <c r="A6" s="228" t="s">
        <v>57</v>
      </c>
      <c r="B6" s="463" t="s">
        <v>58</v>
      </c>
      <c r="C6" s="464"/>
      <c r="D6" s="325" t="s">
        <v>59</v>
      </c>
      <c r="E6" s="228" t="s">
        <v>60</v>
      </c>
      <c r="F6" s="460" t="s">
        <v>61</v>
      </c>
      <c r="G6" s="461"/>
      <c r="H6" s="461"/>
      <c r="I6" s="461"/>
      <c r="J6" s="228" t="s">
        <v>69</v>
      </c>
      <c r="K6" s="229" t="s">
        <v>70</v>
      </c>
      <c r="L6" s="229" t="s">
        <v>71</v>
      </c>
      <c r="M6" s="228" t="s">
        <v>72</v>
      </c>
      <c r="N6" s="460" t="s">
        <v>179</v>
      </c>
      <c r="O6" s="462"/>
    </row>
    <row r="7" spans="1:27" ht="18" customHeight="1">
      <c r="A7" s="479" t="s">
        <v>16</v>
      </c>
      <c r="B7" s="468" t="s">
        <v>15</v>
      </c>
      <c r="C7" s="468"/>
      <c r="D7" s="485" t="s">
        <v>359</v>
      </c>
      <c r="E7" s="480" t="s">
        <v>14</v>
      </c>
      <c r="F7" s="481" t="s">
        <v>365</v>
      </c>
      <c r="G7" s="482"/>
      <c r="H7" s="482"/>
      <c r="I7" s="482"/>
      <c r="J7" s="483" t="s">
        <v>360</v>
      </c>
      <c r="K7" s="468" t="s">
        <v>111</v>
      </c>
      <c r="L7" s="468" t="s">
        <v>110</v>
      </c>
      <c r="M7" s="469" t="s">
        <v>361</v>
      </c>
      <c r="N7" s="475" t="s">
        <v>117</v>
      </c>
      <c r="O7" s="476"/>
      <c r="Q7" s="113"/>
      <c r="R7" s="113"/>
    </row>
    <row r="8" spans="1:27" ht="33" customHeight="1">
      <c r="A8" s="479"/>
      <c r="B8" s="468"/>
      <c r="C8" s="468"/>
      <c r="D8" s="486"/>
      <c r="E8" s="480"/>
      <c r="F8" s="481"/>
      <c r="G8" s="482"/>
      <c r="H8" s="482"/>
      <c r="I8" s="482"/>
      <c r="J8" s="484"/>
      <c r="K8" s="468"/>
      <c r="L8" s="468"/>
      <c r="M8" s="470"/>
      <c r="N8" s="227" t="s">
        <v>118</v>
      </c>
      <c r="O8" s="227" t="s">
        <v>119</v>
      </c>
    </row>
    <row r="9" spans="1:27" ht="26.25" customHeight="1">
      <c r="A9" s="179"/>
      <c r="B9" s="332"/>
      <c r="C9" s="333" t="s">
        <v>366</v>
      </c>
      <c r="D9" s="331"/>
      <c r="E9" s="109" t="s">
        <v>113</v>
      </c>
      <c r="F9" s="477"/>
      <c r="G9" s="477"/>
      <c r="H9" s="477"/>
      <c r="I9" s="478"/>
      <c r="J9" s="109" t="s">
        <v>113</v>
      </c>
      <c r="K9" s="111" t="s">
        <v>112</v>
      </c>
      <c r="L9" s="110"/>
      <c r="M9" s="109" t="s">
        <v>113</v>
      </c>
      <c r="N9" s="135" t="s">
        <v>112</v>
      </c>
      <c r="O9" s="135" t="s">
        <v>112</v>
      </c>
      <c r="P9" s="112"/>
      <c r="Q9" s="112"/>
      <c r="R9" s="112"/>
      <c r="S9" s="112"/>
      <c r="T9" s="112"/>
    </row>
    <row r="10" spans="1:27" ht="14.5">
      <c r="A10" s="34"/>
      <c r="B10" s="34"/>
      <c r="C10" s="107"/>
      <c r="D10" s="107"/>
      <c r="E10" s="107"/>
      <c r="F10" s="107"/>
      <c r="G10" s="107"/>
      <c r="H10" s="107"/>
      <c r="I10" s="107"/>
      <c r="J10" s="138"/>
      <c r="K10" s="197" t="s">
        <v>240</v>
      </c>
      <c r="L10" s="231" t="s">
        <v>306</v>
      </c>
      <c r="M10" s="280"/>
      <c r="N10" s="281"/>
      <c r="O10" s="282"/>
    </row>
    <row r="11" spans="1:27" s="26" customFormat="1" ht="15.5">
      <c r="A11" s="252" t="s">
        <v>215</v>
      </c>
      <c r="B11" s="253"/>
      <c r="C11" s="253"/>
      <c r="D11" s="253"/>
      <c r="E11" s="253"/>
      <c r="F11" s="253"/>
      <c r="G11" s="253"/>
      <c r="H11" s="253"/>
      <c r="I11" s="253"/>
      <c r="J11" s="253"/>
      <c r="K11" s="253"/>
      <c r="L11" s="253"/>
      <c r="M11" s="253"/>
      <c r="N11" s="253"/>
      <c r="O11" s="254"/>
      <c r="P11" s="185"/>
      <c r="Q11" s="185"/>
      <c r="R11" s="185"/>
      <c r="S11" s="185"/>
      <c r="T11" s="185"/>
      <c r="U11" s="185"/>
      <c r="V11" s="185"/>
      <c r="W11" s="186"/>
      <c r="X11" s="186"/>
      <c r="Y11" s="186"/>
      <c r="Z11" s="186"/>
      <c r="AA11" s="186"/>
    </row>
    <row r="12" spans="1:27" s="26" customFormat="1" ht="15.5">
      <c r="A12" s="255" t="s">
        <v>216</v>
      </c>
      <c r="B12" s="256"/>
      <c r="C12" s="256"/>
      <c r="D12" s="256"/>
      <c r="E12" s="256"/>
      <c r="F12" s="256"/>
      <c r="G12" s="256"/>
      <c r="H12" s="256"/>
      <c r="I12" s="256"/>
      <c r="J12" s="256"/>
      <c r="K12" s="256"/>
      <c r="L12" s="256"/>
      <c r="M12" s="256"/>
      <c r="N12" s="257"/>
      <c r="O12" s="258"/>
      <c r="P12" s="187"/>
      <c r="Q12" s="187"/>
      <c r="R12" s="187"/>
      <c r="S12" s="187"/>
      <c r="T12" s="187"/>
      <c r="U12" s="187"/>
      <c r="V12" s="187"/>
      <c r="W12" s="186"/>
      <c r="X12" s="186"/>
      <c r="Y12" s="186"/>
      <c r="Z12" s="186"/>
      <c r="AA12" s="186"/>
    </row>
    <row r="13" spans="1:27" s="26" customFormat="1" ht="109.25" customHeight="1">
      <c r="A13" s="259" t="s">
        <v>313</v>
      </c>
      <c r="B13" s="472" t="s">
        <v>312</v>
      </c>
      <c r="C13" s="473"/>
      <c r="D13" s="473"/>
      <c r="E13" s="473"/>
      <c r="F13" s="473"/>
      <c r="G13" s="473"/>
      <c r="H13" s="473"/>
      <c r="I13" s="473"/>
      <c r="J13" s="473"/>
      <c r="K13" s="473"/>
      <c r="L13" s="473"/>
      <c r="M13" s="473"/>
      <c r="N13" s="473"/>
      <c r="O13" s="474"/>
      <c r="P13" s="188"/>
      <c r="Q13" s="188"/>
      <c r="R13" s="188"/>
      <c r="S13" s="188"/>
      <c r="T13" s="188"/>
      <c r="U13" s="188"/>
      <c r="V13" s="189"/>
      <c r="W13" s="186"/>
      <c r="X13" s="186"/>
      <c r="Y13" s="186"/>
      <c r="Z13" s="186"/>
      <c r="AA13" s="186"/>
    </row>
    <row r="14" spans="1:27" ht="15.75" customHeight="1">
      <c r="A14" s="35" t="s">
        <v>254</v>
      </c>
      <c r="M14" s="198" t="s">
        <v>245</v>
      </c>
      <c r="N14" s="140" t="s">
        <v>56</v>
      </c>
      <c r="O14" s="264" t="s">
        <v>55</v>
      </c>
      <c r="P14" s="114"/>
      <c r="Q14" s="114"/>
    </row>
    <row r="15" spans="1:27" ht="15.75" customHeight="1">
      <c r="A15" s="283" t="s">
        <v>362</v>
      </c>
      <c r="B15" s="329"/>
      <c r="C15" s="329"/>
      <c r="D15" s="329"/>
      <c r="E15" s="329"/>
      <c r="F15" s="329"/>
      <c r="G15" s="329"/>
      <c r="H15" s="329"/>
      <c r="I15" s="329"/>
      <c r="J15" s="329"/>
      <c r="K15" s="329"/>
      <c r="L15" s="329"/>
      <c r="M15" s="330"/>
      <c r="N15" s="214"/>
      <c r="O15" s="328"/>
      <c r="P15" s="114"/>
      <c r="Q15" s="114"/>
    </row>
    <row r="16" spans="1:27" ht="41.25" customHeight="1">
      <c r="A16" s="471" t="s">
        <v>363</v>
      </c>
      <c r="B16" s="471"/>
      <c r="C16" s="471"/>
      <c r="D16" s="471"/>
      <c r="E16" s="471"/>
      <c r="F16" s="471"/>
      <c r="G16" s="471"/>
      <c r="H16" s="471"/>
      <c r="I16" s="471"/>
      <c r="J16" s="471"/>
      <c r="K16" s="471"/>
      <c r="L16" s="471"/>
    </row>
    <row r="17" spans="1:20" ht="14.5">
      <c r="A17" s="283" t="s">
        <v>364</v>
      </c>
      <c r="B17" s="284"/>
      <c r="C17" s="284"/>
      <c r="D17" s="284"/>
      <c r="E17" s="284"/>
      <c r="F17" s="284"/>
      <c r="G17" s="284"/>
      <c r="H17" s="284"/>
      <c r="I17" s="284"/>
      <c r="J17" s="284"/>
      <c r="K17" s="284"/>
      <c r="L17" s="284"/>
    </row>
    <row r="18" spans="1:20">
      <c r="A18" s="35"/>
      <c r="B18" s="20"/>
      <c r="C18" s="20"/>
      <c r="D18" s="20"/>
      <c r="E18" s="20"/>
      <c r="F18" s="20"/>
      <c r="G18" s="20"/>
      <c r="H18" s="20"/>
      <c r="I18" s="20"/>
      <c r="J18" s="20"/>
      <c r="K18" s="20"/>
      <c r="L18" s="20"/>
    </row>
    <row r="19" spans="1:20" ht="12.75" customHeight="1">
      <c r="E19" s="465" t="s">
        <v>114</v>
      </c>
      <c r="J19" s="465" t="s">
        <v>242</v>
      </c>
      <c r="M19" s="466" t="s">
        <v>333</v>
      </c>
    </row>
    <row r="20" spans="1:20" ht="34.5" customHeight="1">
      <c r="E20" s="465"/>
      <c r="J20" s="465"/>
      <c r="M20" s="467"/>
    </row>
    <row r="21" spans="1:20" ht="14.5">
      <c r="E21" s="157" t="s">
        <v>115</v>
      </c>
      <c r="J21" s="157" t="s">
        <v>243</v>
      </c>
      <c r="M21" s="157" t="s">
        <v>132</v>
      </c>
      <c r="N21" s="95" t="s">
        <v>244</v>
      </c>
    </row>
    <row r="22" spans="1:20" ht="14.5">
      <c r="E22" s="157" t="s">
        <v>116</v>
      </c>
      <c r="J22" s="157" t="s">
        <v>291</v>
      </c>
      <c r="M22" s="342" t="s">
        <v>398</v>
      </c>
      <c r="N22" s="21"/>
      <c r="O22" s="21"/>
      <c r="P22" s="21"/>
      <c r="Q22" s="21"/>
      <c r="R22" s="21"/>
      <c r="S22" s="21"/>
      <c r="T22" s="21"/>
    </row>
    <row r="23" spans="1:20">
      <c r="E23" s="157" t="s">
        <v>74</v>
      </c>
      <c r="J23" s="157" t="s">
        <v>249</v>
      </c>
      <c r="M23" s="157" t="s">
        <v>25</v>
      </c>
      <c r="N23" s="21"/>
      <c r="O23" s="21"/>
      <c r="P23" s="21"/>
      <c r="Q23" s="21"/>
      <c r="R23" s="21"/>
      <c r="S23" s="21"/>
      <c r="T23" s="21"/>
    </row>
    <row r="24" spans="1:20">
      <c r="J24" s="157" t="s">
        <v>250</v>
      </c>
    </row>
    <row r="26" spans="1:20">
      <c r="A26" s="250" t="s">
        <v>217</v>
      </c>
      <c r="N26" s="21"/>
      <c r="O26" s="21"/>
      <c r="P26" s="21"/>
      <c r="Q26" s="21"/>
      <c r="R26" s="21"/>
      <c r="S26" s="21"/>
      <c r="T26" s="21"/>
    </row>
    <row r="27" spans="1:20" ht="14.5">
      <c r="A27" s="251" t="s">
        <v>232</v>
      </c>
      <c r="M27" s="182"/>
    </row>
    <row r="28" spans="1:20">
      <c r="A28" s="201"/>
    </row>
    <row r="29" spans="1:20">
      <c r="A29" s="201"/>
    </row>
  </sheetData>
  <mergeCells count="23">
    <mergeCell ref="E19:E20"/>
    <mergeCell ref="M19:M20"/>
    <mergeCell ref="K7:K8"/>
    <mergeCell ref="L7:L8"/>
    <mergeCell ref="M7:M8"/>
    <mergeCell ref="J19:J20"/>
    <mergeCell ref="A16:L16"/>
    <mergeCell ref="B13:O13"/>
    <mergeCell ref="N7:O7"/>
    <mergeCell ref="F9:I9"/>
    <mergeCell ref="A7:A8"/>
    <mergeCell ref="E7:E8"/>
    <mergeCell ref="F7:I8"/>
    <mergeCell ref="J7:J8"/>
    <mergeCell ref="D7:D8"/>
    <mergeCell ref="B7:C8"/>
    <mergeCell ref="F1:G1"/>
    <mergeCell ref="A3:O3"/>
    <mergeCell ref="A4:O4"/>
    <mergeCell ref="A5:O5"/>
    <mergeCell ref="F6:I6"/>
    <mergeCell ref="N6:O6"/>
    <mergeCell ref="B6:C6"/>
  </mergeCells>
  <pageMargins left="0.5" right="0.5" top="0.75" bottom="0.75" header="0.3" footer="0.3"/>
  <pageSetup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15</vt:i4>
      </vt:variant>
    </vt:vector>
  </HeadingPairs>
  <TitlesOfParts>
    <vt:vector size="34" baseType="lpstr">
      <vt:lpstr>Table Sequence</vt:lpstr>
      <vt:lpstr>Hyperlinks</vt:lpstr>
      <vt:lpstr>Headers</vt:lpstr>
      <vt:lpstr>A. General Info</vt:lpstr>
      <vt:lpstr>B. Project Scope</vt:lpstr>
      <vt:lpstr>C. Compliance</vt:lpstr>
      <vt:lpstr>D. Exceptional Conditions</vt:lpstr>
      <vt:lpstr>E. Additional Remarks</vt:lpstr>
      <vt:lpstr>F. Lighting Schedule</vt:lpstr>
      <vt:lpstr>G. BUG</vt:lpstr>
      <vt:lpstr>H. Lighting Controls</vt:lpstr>
      <vt:lpstr>I. Allowance General </vt:lpstr>
      <vt:lpstr>J. Per Application</vt:lpstr>
      <vt:lpstr>K. Sales Frontage</vt:lpstr>
      <vt:lpstr>L. Ornamental</vt:lpstr>
      <vt:lpstr>M. Per Specific Area</vt:lpstr>
      <vt:lpstr>N. Exist. Cond.</vt:lpstr>
      <vt:lpstr>O. NRCI</vt:lpstr>
      <vt:lpstr>P. NRCA</vt:lpstr>
      <vt:lpstr>'A. General Info'!Print_Area</vt:lpstr>
      <vt:lpstr>'B. Project Scope'!Print_Area</vt:lpstr>
      <vt:lpstr>'C. Compliance'!Print_Area</vt:lpstr>
      <vt:lpstr>'D. Exceptional Conditions'!Print_Area</vt:lpstr>
      <vt:lpstr>'E. Additional Remarks'!Print_Area</vt:lpstr>
      <vt:lpstr>'G. BUG'!Print_Area</vt:lpstr>
      <vt:lpstr>'H. Lighting Controls'!Print_Area</vt:lpstr>
      <vt:lpstr>Headers!Print_Area</vt:lpstr>
      <vt:lpstr>'I. Allowance General '!Print_Area</vt:lpstr>
      <vt:lpstr>'J. Per Application'!Print_Area</vt:lpstr>
      <vt:lpstr>'K. Sales Frontage'!Print_Area</vt:lpstr>
      <vt:lpstr>'L. Ornamental'!Print_Area</vt:lpstr>
      <vt:lpstr>'M. Per Specific Area'!Print_Area</vt:lpstr>
      <vt:lpstr>'O. NRCI'!Print_Area</vt:lpstr>
      <vt:lpstr>'P. NRCA'!Print_Area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Sally Blair</cp:lastModifiedBy>
  <cp:lastPrinted>2018-10-01T20:11:59Z</cp:lastPrinted>
  <dcterms:created xsi:type="dcterms:W3CDTF">2017-03-06T18:27:21Z</dcterms:created>
  <dcterms:modified xsi:type="dcterms:W3CDTF">2019-03-18T20:51:43Z</dcterms:modified>
</cp:coreProperties>
</file>