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N:\Prj_SUS\2016\S60519 SCE 2017 Forms\NRCC-PRC\2019\"/>
    </mc:Choice>
  </mc:AlternateContent>
  <bookViews>
    <workbookView xWindow="0" yWindow="180" windowWidth="20740" windowHeight="11700" tabRatio="664" firstSheet="8" activeTab="9"/>
  </bookViews>
  <sheets>
    <sheet name="New Table Sequence" sheetId="17" r:id="rId1"/>
    <sheet name="Hyperlinks" sheetId="56" r:id="rId2"/>
    <sheet name="Headers" sheetId="1" r:id="rId3"/>
    <sheet name="A. General Info" sheetId="20" r:id="rId4"/>
    <sheet name="B. Project Scope" sheetId="7" r:id="rId5"/>
    <sheet name="C. Compliance" sheetId="11" r:id="rId6"/>
    <sheet name="D. Exceptional Conditions" sheetId="18" r:id="rId7"/>
    <sheet name="E. Additional Remarks" sheetId="19" r:id="rId8"/>
    <sheet name="F. Refrigerated Warehouse" sheetId="66" r:id="rId9"/>
    <sheet name="G. Commercial Refrig" sheetId="70" r:id="rId10"/>
    <sheet name="H. Garage Exhaust" sheetId="64" r:id="rId11"/>
    <sheet name="I. Process Boiler" sheetId="65" r:id="rId12"/>
    <sheet name="J. Compressed Air" sheetId="63" r:id="rId13"/>
    <sheet name="K. Elevator" sheetId="67" r:id="rId14"/>
    <sheet name="L. Escalator" sheetId="68" r:id="rId15"/>
    <sheet name="M. Computer Room" sheetId="62" r:id="rId16"/>
    <sheet name="N. Commercial Kitchen" sheetId="55" r:id="rId17"/>
    <sheet name="O. Lab Exhaust" sheetId="69" r:id="rId18"/>
    <sheet name="P. NRCI" sheetId="45" r:id="rId19"/>
    <sheet name="Q. NRCA" sheetId="60" r:id="rId20"/>
    <sheet name="Sheet1" sheetId="71" r:id="rId21"/>
  </sheets>
  <externalReferences>
    <externalReference r:id="rId22"/>
  </externalReferences>
  <definedNames>
    <definedName name="CalcMethod" localSheetId="8">'B. Project Scope'!#REF!</definedName>
    <definedName name="CalcMethod" localSheetId="10">'B. Project Scope'!#REF!</definedName>
    <definedName name="CalcMethod" localSheetId="1">'B. Project Scope'!#REF!</definedName>
    <definedName name="CalcMethod" localSheetId="11">'B. Project Scope'!#REF!</definedName>
    <definedName name="CalcMethod" localSheetId="12">'B. Project Scope'!#REF!</definedName>
    <definedName name="CalcMethod" localSheetId="13">'B. Project Scope'!#REF!</definedName>
    <definedName name="CalcMethod" localSheetId="14">'B. Project Scope'!#REF!</definedName>
    <definedName name="CalcMethod" localSheetId="15">'B. Project Scope'!#REF!</definedName>
    <definedName name="CalcMethod" localSheetId="16">'B. Project Scope'!#REF!</definedName>
    <definedName name="CalcMethod" localSheetId="19">'[1]B. Project Scope'!#REF!</definedName>
    <definedName name="CalcMethod">'B. Project Scope'!#REF!</definedName>
    <definedName name="_xlnm.Print_Area" localSheetId="3">'A. General Info'!$A$2:$K$10</definedName>
    <definedName name="_xlnm.Print_Area" localSheetId="4">'B. Project Scope'!$A$2:$J$2</definedName>
    <definedName name="_xlnm.Print_Area" localSheetId="5">'C. Compliance'!$A$3:$K$16</definedName>
    <definedName name="_xlnm.Print_Area" localSheetId="6">'D. Exceptional Conditions'!$A$2:$K$7</definedName>
    <definedName name="_xlnm.Print_Area" localSheetId="7">'E. Additional Remarks'!$A$2:$K$7</definedName>
    <definedName name="_xlnm.Print_Area" localSheetId="2">Headers!$A$3:$K$24</definedName>
  </definedNames>
  <calcPr calcId="152511"/>
  <fileRecoveryPr repairLoad="1"/>
</workbook>
</file>

<file path=xl/calcChain.xml><?xml version="1.0" encoding="utf-8"?>
<calcChain xmlns="http://schemas.openxmlformats.org/spreadsheetml/2006/main">
  <c r="I14" i="55" l="1"/>
  <c r="G8" i="62"/>
  <c r="E12" i="67"/>
  <c r="F8" i="67"/>
  <c r="G16" i="64"/>
</calcChain>
</file>

<file path=xl/comments1.xml><?xml version="1.0" encoding="utf-8"?>
<comments xmlns="http://schemas.openxmlformats.org/spreadsheetml/2006/main">
  <authors>
    <author>Katie Gustafson</author>
    <author>Sally Blair</author>
  </authors>
  <commentList>
    <comment ref="B7" authorId="0" shapeId="0">
      <text>
        <r>
          <rPr>
            <b/>
            <sz val="9"/>
            <color indexed="81"/>
            <rFont val="Tahoma"/>
            <charset val="1"/>
          </rPr>
          <t>Katie Gustafson:</t>
        </r>
        <r>
          <rPr>
            <sz val="9"/>
            <color indexed="81"/>
            <rFont val="Tahoma"/>
            <charset val="1"/>
          </rPr>
          <t xml:space="preserve">
Triggers Note in row 16 below</t>
        </r>
      </text>
    </comment>
    <comment ref="B8" authorId="1" shapeId="0">
      <text>
        <r>
          <rPr>
            <b/>
            <sz val="9"/>
            <color indexed="81"/>
            <rFont val="Tahoma"/>
            <charset val="1"/>
          </rPr>
          <t>2019 Updates:</t>
        </r>
        <r>
          <rPr>
            <sz val="9"/>
            <color indexed="81"/>
            <rFont val="Tahoma"/>
            <charset val="1"/>
          </rPr>
          <t xml:space="preserve">
Changed "Warehouse" reference to "Spaces"</t>
        </r>
      </text>
    </comment>
  </commentList>
</comments>
</file>

<file path=xl/comments10.xml><?xml version="1.0" encoding="utf-8"?>
<comments xmlns="http://schemas.openxmlformats.org/spreadsheetml/2006/main">
  <authors>
    <author>Sally Blair</author>
  </authors>
  <commentList>
    <comment ref="A4" authorId="0" shapeId="0">
      <text>
        <r>
          <rPr>
            <b/>
            <sz val="9"/>
            <color indexed="81"/>
            <rFont val="Tahoma"/>
            <charset val="1"/>
          </rPr>
          <t>2019 Update:</t>
        </r>
        <r>
          <rPr>
            <sz val="9"/>
            <color indexed="81"/>
            <rFont val="Tahoma"/>
            <charset val="1"/>
          </rPr>
          <t xml:space="preserve">
Added Factory</t>
        </r>
      </text>
    </comment>
    <comment ref="B7" authorId="0" shapeId="0">
      <text>
        <r>
          <rPr>
            <b/>
            <sz val="9"/>
            <color indexed="81"/>
            <rFont val="Tahoma"/>
            <charset val="1"/>
          </rPr>
          <t>2019 Update:</t>
        </r>
        <r>
          <rPr>
            <sz val="9"/>
            <color indexed="81"/>
            <rFont val="Tahoma"/>
            <charset val="1"/>
          </rPr>
          <t xml:space="preserve">
Changed code section reference</t>
        </r>
      </text>
    </comment>
  </commentList>
</comments>
</file>

<file path=xl/comments11.xml><?xml version="1.0" encoding="utf-8"?>
<comments xmlns="http://schemas.openxmlformats.org/spreadsheetml/2006/main">
  <authors>
    <author>Sally Blair</author>
  </authors>
  <commentList>
    <comment ref="A7" authorId="0" shapeId="0">
      <text>
        <r>
          <rPr>
            <b/>
            <sz val="9"/>
            <color indexed="81"/>
            <rFont val="Tahoma"/>
            <family val="2"/>
          </rPr>
          <t>Sally Blair:</t>
        </r>
        <r>
          <rPr>
            <sz val="9"/>
            <color indexed="81"/>
            <rFont val="Tahoma"/>
            <family val="2"/>
          </rPr>
          <t xml:space="preserve">
Ben, this defaults to "Yes" and if the user moves it, the note in Table D shows up.</t>
        </r>
      </text>
    </comment>
  </commentList>
</comments>
</file>

<file path=xl/comments2.xml><?xml version="1.0" encoding="utf-8"?>
<comments xmlns="http://schemas.openxmlformats.org/spreadsheetml/2006/main">
  <authors>
    <author>Sally Blair</author>
  </authors>
  <commentList>
    <comment ref="A7" authorId="0" shapeId="0">
      <text>
        <r>
          <rPr>
            <b/>
            <sz val="9"/>
            <color indexed="81"/>
            <rFont val="Tahoma"/>
            <charset val="1"/>
          </rPr>
          <t>2019 Update:</t>
        </r>
        <r>
          <rPr>
            <sz val="9"/>
            <color indexed="81"/>
            <rFont val="Tahoma"/>
            <charset val="1"/>
          </rPr>
          <t xml:space="preserve">
Added "/Space"</t>
        </r>
      </text>
    </comment>
    <comment ref="K9" authorId="0" shapeId="0">
      <text>
        <r>
          <rPr>
            <b/>
            <sz val="9"/>
            <color indexed="81"/>
            <rFont val="Tahoma"/>
            <family val="2"/>
          </rPr>
          <t>Sally Blair:</t>
        </r>
        <r>
          <rPr>
            <sz val="9"/>
            <color indexed="81"/>
            <rFont val="Tahoma"/>
            <family val="2"/>
          </rPr>
          <t xml:space="preserve">
1. Says "COMPLIES" if no other cells in row 9 say "No" &amp; no exceptional conditions have been triggered in Table D.
2. Says "COMPLIES WITH EXCEPTIONAL CONDITIONS" if no other cells in row 9 say "No" &amp; an exceptional conditioned has been triggered in Table D.
3. Says "DOES NOT COMPLY" if one of the cells in row 9 says "No"</t>
        </r>
      </text>
    </comment>
  </commentList>
</comments>
</file>

<file path=xl/comments3.xml><?xml version="1.0" encoding="utf-8"?>
<comments xmlns="http://schemas.openxmlformats.org/spreadsheetml/2006/main">
  <authors>
    <author>Sally Blair</author>
  </authors>
  <commentList>
    <comment ref="A4" authorId="0" shapeId="0">
      <text>
        <r>
          <rPr>
            <b/>
            <sz val="9"/>
            <color indexed="81"/>
            <rFont val="Tahoma"/>
            <family val="2"/>
          </rPr>
          <t>2019 Updates:</t>
        </r>
        <r>
          <rPr>
            <sz val="9"/>
            <color indexed="81"/>
            <rFont val="Tahoma"/>
            <family val="2"/>
          </rPr>
          <t xml:space="preserve">
Included new trigger for refrigerated spaces.</t>
        </r>
      </text>
    </comment>
    <comment ref="J36" authorId="0" shapeId="0">
      <text>
        <r>
          <rPr>
            <b/>
            <sz val="9"/>
            <color indexed="81"/>
            <rFont val="Tahoma"/>
            <family val="2"/>
          </rPr>
          <t>Sally Blair:</t>
        </r>
        <r>
          <rPr>
            <sz val="9"/>
            <color indexed="81"/>
            <rFont val="Tahoma"/>
            <family val="2"/>
          </rPr>
          <t xml:space="preserve">
Gray out column 06 if any "NA" choices selected in column 05</t>
        </r>
      </text>
    </comment>
    <comment ref="J38" authorId="0" shapeId="0">
      <text>
        <r>
          <rPr>
            <b/>
            <sz val="9"/>
            <color indexed="81"/>
            <rFont val="Tahoma"/>
            <family val="2"/>
          </rPr>
          <t>Sally Blair:</t>
        </r>
        <r>
          <rPr>
            <sz val="9"/>
            <color indexed="81"/>
            <rFont val="Tahoma"/>
            <family val="2"/>
          </rPr>
          <t xml:space="preserve">
Custom dropdown if Suction Group or Single w variable capacity chosen in column 05.</t>
        </r>
      </text>
    </comment>
    <comment ref="B40" authorId="0" shapeId="0">
      <text>
        <r>
          <rPr>
            <b/>
            <sz val="9"/>
            <color indexed="81"/>
            <rFont val="Tahoma"/>
            <family val="2"/>
          </rPr>
          <t>Sally Blair:</t>
        </r>
        <r>
          <rPr>
            <sz val="9"/>
            <color indexed="81"/>
            <rFont val="Tahoma"/>
            <family val="2"/>
          </rPr>
          <t xml:space="preserve">
03-04 Greyed out if &gt;1hp</t>
        </r>
      </text>
    </comment>
    <comment ref="C40" authorId="0" shapeId="0">
      <text>
        <r>
          <rPr>
            <b/>
            <sz val="9"/>
            <color indexed="81"/>
            <rFont val="Tahoma"/>
            <family val="2"/>
          </rPr>
          <t>Sally Blair:</t>
        </r>
        <r>
          <rPr>
            <sz val="9"/>
            <color indexed="81"/>
            <rFont val="Tahoma"/>
            <family val="2"/>
          </rPr>
          <t xml:space="preserve">
04 Greyed out if Three Phase is selected</t>
        </r>
      </text>
    </comment>
    <comment ref="J41" authorId="0" shapeId="0">
      <text>
        <r>
          <rPr>
            <b/>
            <sz val="9"/>
            <color indexed="81"/>
            <rFont val="Tahoma"/>
            <family val="2"/>
          </rPr>
          <t>Sally Blair:</t>
        </r>
        <r>
          <rPr>
            <sz val="9"/>
            <color indexed="81"/>
            <rFont val="Tahoma"/>
            <family val="2"/>
          </rPr>
          <t xml:space="preserve">
Custom dropdown if Single w/o variable capacity chosen in column 05.</t>
        </r>
      </text>
    </comment>
    <comment ref="F48" authorId="0" shapeId="0">
      <text>
        <r>
          <rPr>
            <b/>
            <sz val="9"/>
            <color indexed="81"/>
            <rFont val="Tahoma"/>
            <family val="2"/>
          </rPr>
          <t>Sally Blair:</t>
        </r>
        <r>
          <rPr>
            <sz val="9"/>
            <color indexed="81"/>
            <rFont val="Tahoma"/>
            <family val="2"/>
          </rPr>
          <t xml:space="preserve">
These selections expand appropriate sub sections.  Altered box doesn't open anything.</t>
        </r>
      </text>
    </comment>
    <comment ref="H48" authorId="0" shapeId="0">
      <text>
        <r>
          <rPr>
            <b/>
            <sz val="9"/>
            <color indexed="81"/>
            <rFont val="Tahoma"/>
            <charset val="1"/>
          </rPr>
          <t>2019 Update:</t>
        </r>
        <r>
          <rPr>
            <sz val="9"/>
            <color indexed="81"/>
            <rFont val="Tahoma"/>
            <charset val="1"/>
          </rPr>
          <t xml:space="preserve">
New req. for Adiabatic.</t>
        </r>
      </text>
    </comment>
    <comment ref="D52" authorId="0" shapeId="0">
      <text>
        <r>
          <rPr>
            <b/>
            <sz val="9"/>
            <color indexed="81"/>
            <rFont val="Tahoma"/>
            <charset val="1"/>
          </rPr>
          <t>2019 Update:</t>
        </r>
        <r>
          <rPr>
            <sz val="9"/>
            <color indexed="81"/>
            <rFont val="Tahoma"/>
            <charset val="1"/>
          </rPr>
          <t xml:space="preserve">
Section letters changed.</t>
        </r>
      </text>
    </comment>
    <comment ref="G54" authorId="0" shapeId="0">
      <text>
        <r>
          <rPr>
            <b/>
            <sz val="9"/>
            <color indexed="81"/>
            <rFont val="Tahoma"/>
            <family val="2"/>
          </rPr>
          <t>Sally Blair:</t>
        </r>
        <r>
          <rPr>
            <sz val="9"/>
            <color indexed="81"/>
            <rFont val="Tahoma"/>
            <family val="2"/>
          </rPr>
          <t xml:space="preserve">
75 if outdoor in column 03 &amp; ammonia in column 07.
65 if outdoor in column 03 &amp; halocarbon in column 07.</t>
        </r>
      </text>
    </comment>
    <comment ref="J54" authorId="0" shapeId="0">
      <text>
        <r>
          <rPr>
            <b/>
            <sz val="9"/>
            <color indexed="81"/>
            <rFont val="Tahoma"/>
            <family val="2"/>
          </rPr>
          <t>Sally Blair:</t>
        </r>
        <r>
          <rPr>
            <sz val="9"/>
            <color indexed="81"/>
            <rFont val="Tahoma"/>
            <family val="2"/>
          </rPr>
          <t xml:space="preserve">
If all columns which are not grey are completed &amp; column 09 per design </t>
        </r>
        <r>
          <rPr>
            <u/>
            <sz val="9"/>
            <color indexed="81"/>
            <rFont val="Tahoma"/>
            <family val="2"/>
          </rPr>
          <t>&gt;</t>
        </r>
        <r>
          <rPr>
            <sz val="9"/>
            <color indexed="81"/>
            <rFont val="Tahoma"/>
            <family val="2"/>
          </rPr>
          <t xml:space="preserve"> column 08</t>
        </r>
      </text>
    </comment>
    <comment ref="B57" authorId="0" shapeId="0">
      <text>
        <r>
          <rPr>
            <b/>
            <sz val="9"/>
            <color indexed="81"/>
            <rFont val="Tahoma"/>
            <family val="2"/>
          </rPr>
          <t>Sally Blair:</t>
        </r>
        <r>
          <rPr>
            <sz val="9"/>
            <color indexed="81"/>
            <rFont val="Tahoma"/>
            <family val="2"/>
          </rPr>
          <t xml:space="preserve">
greys out columns 07-09</t>
        </r>
      </text>
    </comment>
    <comment ref="F59" authorId="0" shapeId="0">
      <text>
        <r>
          <rPr>
            <b/>
            <sz val="9"/>
            <color indexed="81"/>
            <rFont val="Tahoma"/>
            <family val="2"/>
          </rPr>
          <t>Sally Blair:</t>
        </r>
        <r>
          <rPr>
            <sz val="9"/>
            <color indexed="81"/>
            <rFont val="Tahoma"/>
            <family val="2"/>
          </rPr>
          <t xml:space="preserve">
Greys out columns 08-09</t>
        </r>
      </text>
    </comment>
    <comment ref="C63" authorId="0" shapeId="0">
      <text>
        <r>
          <rPr>
            <b/>
            <sz val="9"/>
            <color indexed="81"/>
            <rFont val="Tahoma"/>
            <family val="2"/>
          </rPr>
          <t>2019 Update:</t>
        </r>
        <r>
          <rPr>
            <sz val="9"/>
            <color indexed="81"/>
            <rFont val="Tahoma"/>
            <family val="2"/>
          </rPr>
          <t xml:space="preserve">
Changed code section</t>
        </r>
      </text>
    </comment>
    <comment ref="G65" authorId="0" shapeId="0">
      <text>
        <r>
          <rPr>
            <b/>
            <sz val="9"/>
            <color indexed="81"/>
            <rFont val="Tahoma"/>
            <family val="2"/>
          </rPr>
          <t>Sally Blair:</t>
        </r>
        <r>
          <rPr>
            <sz val="9"/>
            <color indexed="81"/>
            <rFont val="Tahoma"/>
            <family val="2"/>
          </rPr>
          <t xml:space="preserve">
= 350 if outdoor in column 03 &amp; &gt; 8,000 in column 07.
= 160 if outdoor in column 03 &amp; &lt;8,000 in column 07.
= 160 if indoor in column 03</t>
        </r>
      </text>
    </comment>
    <comment ref="I65" authorId="0" shapeId="0">
      <text>
        <r>
          <rPr>
            <b/>
            <sz val="9"/>
            <color indexed="81"/>
            <rFont val="Tahoma"/>
            <family val="2"/>
          </rPr>
          <t>Sally Blair:</t>
        </r>
        <r>
          <rPr>
            <sz val="9"/>
            <color indexed="81"/>
            <rFont val="Tahoma"/>
            <family val="2"/>
          </rPr>
          <t xml:space="preserve">
If all columns which are not grey are completed &amp; column 09 per design </t>
        </r>
        <r>
          <rPr>
            <u/>
            <sz val="9"/>
            <color indexed="81"/>
            <rFont val="Tahoma"/>
            <family val="2"/>
          </rPr>
          <t>&gt;</t>
        </r>
        <r>
          <rPr>
            <sz val="9"/>
            <color indexed="81"/>
            <rFont val="Tahoma"/>
            <family val="2"/>
          </rPr>
          <t xml:space="preserve"> column 08</t>
        </r>
      </text>
    </comment>
    <comment ref="B68" authorId="0" shapeId="0">
      <text>
        <r>
          <rPr>
            <b/>
            <sz val="9"/>
            <color indexed="81"/>
            <rFont val="Tahoma"/>
            <family val="2"/>
          </rPr>
          <t>Sally Blair:</t>
        </r>
        <r>
          <rPr>
            <sz val="9"/>
            <color indexed="81"/>
            <rFont val="Tahoma"/>
            <family val="2"/>
          </rPr>
          <t xml:space="preserve">
if selected, column 07 greys out</t>
        </r>
      </text>
    </comment>
    <comment ref="F70" authorId="0" shapeId="0">
      <text>
        <r>
          <rPr>
            <b/>
            <sz val="9"/>
            <color indexed="81"/>
            <rFont val="Tahoma"/>
            <family val="2"/>
          </rPr>
          <t>Sally Blair:</t>
        </r>
        <r>
          <rPr>
            <sz val="9"/>
            <color indexed="81"/>
            <rFont val="Tahoma"/>
            <family val="2"/>
          </rPr>
          <t xml:space="preserve">
Greys out columns 08-09</t>
        </r>
      </text>
    </comment>
    <comment ref="F76" authorId="0" shapeId="0">
      <text>
        <r>
          <rPr>
            <b/>
            <sz val="9"/>
            <color indexed="81"/>
            <rFont val="Tahoma"/>
            <family val="2"/>
          </rPr>
          <t>Sally Blair:</t>
        </r>
        <r>
          <rPr>
            <sz val="9"/>
            <color indexed="81"/>
            <rFont val="Tahoma"/>
            <family val="2"/>
          </rPr>
          <t xml:space="preserve">
45 if halocarbon in column 06.</t>
        </r>
      </text>
    </comment>
    <comment ref="H76" authorId="0" shapeId="0">
      <text>
        <r>
          <rPr>
            <b/>
            <sz val="9"/>
            <color indexed="81"/>
            <rFont val="Tahoma"/>
            <family val="2"/>
          </rPr>
          <t>Sally Blair:</t>
        </r>
        <r>
          <rPr>
            <sz val="9"/>
            <color indexed="81"/>
            <rFont val="Tahoma"/>
            <family val="2"/>
          </rPr>
          <t xml:space="preserve">
If all columns which are not grey are completed &amp; column 08 per design </t>
        </r>
        <r>
          <rPr>
            <u/>
            <sz val="9"/>
            <color indexed="81"/>
            <rFont val="Tahoma"/>
            <family val="2"/>
          </rPr>
          <t>&gt;</t>
        </r>
        <r>
          <rPr>
            <sz val="9"/>
            <color indexed="81"/>
            <rFont val="Tahoma"/>
            <family val="2"/>
          </rPr>
          <t xml:space="preserve"> column 07</t>
        </r>
      </text>
    </comment>
    <comment ref="E79" authorId="0" shapeId="0">
      <text>
        <r>
          <rPr>
            <b/>
            <sz val="9"/>
            <color indexed="81"/>
            <rFont val="Tahoma"/>
            <family val="2"/>
          </rPr>
          <t>Sally Blair:</t>
        </r>
        <r>
          <rPr>
            <sz val="9"/>
            <color indexed="81"/>
            <rFont val="Tahoma"/>
            <family val="2"/>
          </rPr>
          <t xml:space="preserve">
Greys out columns 07-08</t>
        </r>
      </text>
    </comment>
    <comment ref="E81" authorId="0" shapeId="0">
      <text>
        <r>
          <rPr>
            <b/>
            <sz val="9"/>
            <color indexed="81"/>
            <rFont val="Tahoma"/>
            <family val="2"/>
          </rPr>
          <t>Sally Blair:</t>
        </r>
        <r>
          <rPr>
            <sz val="9"/>
            <color indexed="81"/>
            <rFont val="Tahoma"/>
            <family val="2"/>
          </rPr>
          <t xml:space="preserve">
Greys out columns 07-08</t>
        </r>
      </text>
    </comment>
    <comment ref="E85" authorId="0" shapeId="0">
      <text>
        <r>
          <rPr>
            <b/>
            <sz val="9"/>
            <color indexed="81"/>
            <rFont val="Tahoma"/>
            <family val="2"/>
          </rPr>
          <t>Sally Blair:</t>
        </r>
        <r>
          <rPr>
            <sz val="9"/>
            <color indexed="81"/>
            <rFont val="Tahoma"/>
            <family val="2"/>
          </rPr>
          <t xml:space="preserve">
This selection expands rows below for user input.  Altered or existing compressors doesn't expand anything.</t>
        </r>
      </text>
    </comment>
  </commentList>
</comments>
</file>

<file path=xl/comments4.xml><?xml version="1.0" encoding="utf-8"?>
<comments xmlns="http://schemas.openxmlformats.org/spreadsheetml/2006/main">
  <authors>
    <author>Sally Blair</author>
  </authors>
  <commentList>
    <comment ref="G4" authorId="0" shapeId="0">
      <text>
        <r>
          <rPr>
            <b/>
            <sz val="9"/>
            <color indexed="81"/>
            <rFont val="Tahoma"/>
            <family val="2"/>
          </rPr>
          <t>Sally Blair:</t>
        </r>
        <r>
          <rPr>
            <sz val="9"/>
            <color indexed="81"/>
            <rFont val="Tahoma"/>
            <family val="2"/>
          </rPr>
          <t xml:space="preserve">
These selections expand appropriate sub sections. </t>
        </r>
      </text>
    </comment>
    <comment ref="B6" authorId="0" shapeId="0">
      <text>
        <r>
          <rPr>
            <b/>
            <sz val="9"/>
            <color indexed="81"/>
            <rFont val="Tahoma"/>
            <family val="2"/>
          </rPr>
          <t>Sally Blair:</t>
        </r>
        <r>
          <rPr>
            <sz val="9"/>
            <color indexed="81"/>
            <rFont val="Tahoma"/>
            <family val="2"/>
          </rPr>
          <t xml:space="preserve">
If checked, columns 03-11 grey out.</t>
        </r>
      </text>
    </comment>
    <comment ref="B7" authorId="0" shapeId="0">
      <text>
        <r>
          <rPr>
            <b/>
            <sz val="9"/>
            <color indexed="81"/>
            <rFont val="Tahoma"/>
            <family val="2"/>
          </rPr>
          <t>Sally Blair:</t>
        </r>
        <r>
          <rPr>
            <sz val="9"/>
            <color indexed="81"/>
            <rFont val="Tahoma"/>
            <family val="2"/>
          </rPr>
          <t xml:space="preserve">
If checked, columns 03-11 grey out.</t>
        </r>
      </text>
    </comment>
    <comment ref="E9" authorId="0" shapeId="0">
      <text>
        <r>
          <rPr>
            <b/>
            <sz val="9"/>
            <color indexed="81"/>
            <rFont val="Tahoma"/>
            <charset val="1"/>
          </rPr>
          <t>2019 Update:</t>
        </r>
        <r>
          <rPr>
            <sz val="9"/>
            <color indexed="81"/>
            <rFont val="Tahoma"/>
            <charset val="1"/>
          </rPr>
          <t xml:space="preserve">
Sections letters changed in 2019.</t>
        </r>
      </text>
    </comment>
    <comment ref="F11" authorId="0" shapeId="0">
      <text>
        <r>
          <rPr>
            <b/>
            <sz val="9"/>
            <color indexed="81"/>
            <rFont val="Tahoma"/>
            <charset val="1"/>
          </rPr>
          <t>2019 Update:</t>
        </r>
        <r>
          <rPr>
            <sz val="9"/>
            <color indexed="81"/>
            <rFont val="Tahoma"/>
            <charset val="1"/>
          </rPr>
          <t xml:space="preserve">
Added Adiabatic</t>
        </r>
      </text>
    </comment>
    <comment ref="H11" authorId="0" shapeId="0">
      <text>
        <r>
          <rPr>
            <b/>
            <sz val="9"/>
            <color indexed="81"/>
            <rFont val="Tahoma"/>
            <family val="2"/>
          </rPr>
          <t>Sally Blair:</t>
        </r>
        <r>
          <rPr>
            <sz val="9"/>
            <color indexed="81"/>
            <rFont val="Tahoma"/>
            <family val="2"/>
          </rPr>
          <t xml:space="preserve">
greys out if col 04 = evap cooled OR Adiabatic</t>
        </r>
      </text>
    </comment>
    <comment ref="I11" authorId="0" shapeId="0">
      <text>
        <r>
          <rPr>
            <b/>
            <sz val="9"/>
            <color indexed="81"/>
            <rFont val="Tahoma"/>
            <family val="2"/>
          </rPr>
          <t>Sally Blair:</t>
        </r>
        <r>
          <rPr>
            <sz val="9"/>
            <color indexed="81"/>
            <rFont val="Tahoma"/>
            <family val="2"/>
          </rPr>
          <t xml:space="preserve">
If all columns which are not grey are completed &amp; column 09 </t>
        </r>
        <r>
          <rPr>
            <u/>
            <sz val="9"/>
            <color indexed="81"/>
            <rFont val="Tahoma"/>
            <family val="2"/>
          </rPr>
          <t>&gt;</t>
        </r>
        <r>
          <rPr>
            <sz val="9"/>
            <color indexed="81"/>
            <rFont val="Tahoma"/>
            <family val="2"/>
          </rPr>
          <t xml:space="preserve"> column 08</t>
        </r>
      </text>
    </comment>
    <comment ref="E15" authorId="0" shapeId="0">
      <text>
        <r>
          <rPr>
            <b/>
            <sz val="9"/>
            <color indexed="81"/>
            <rFont val="Tahoma"/>
            <family val="2"/>
          </rPr>
          <t xml:space="preserve">Sally Blair
</t>
        </r>
        <r>
          <rPr>
            <sz val="8"/>
            <color indexed="81"/>
            <rFont val="Tahoma"/>
            <family val="2"/>
          </rPr>
          <t>This selection or one of the two below greys out column 08-09</t>
        </r>
      </text>
    </comment>
    <comment ref="B16" authorId="0" shapeId="0">
      <text>
        <r>
          <rPr>
            <b/>
            <sz val="9"/>
            <color indexed="81"/>
            <rFont val="Tahoma"/>
            <charset val="1"/>
          </rPr>
          <t>2019 Update:</t>
        </r>
        <r>
          <rPr>
            <sz val="9"/>
            <color indexed="81"/>
            <rFont val="Tahoma"/>
            <charset val="1"/>
          </rPr>
          <t xml:space="preserve">
New req. for Adiabatic</t>
        </r>
      </text>
    </comment>
    <comment ref="D18" authorId="0" shapeId="0">
      <text>
        <r>
          <rPr>
            <b/>
            <sz val="9"/>
            <color indexed="81"/>
            <rFont val="Tahoma"/>
            <charset val="1"/>
          </rPr>
          <t>2019 Update:</t>
        </r>
        <r>
          <rPr>
            <sz val="9"/>
            <color indexed="81"/>
            <rFont val="Tahoma"/>
            <charset val="1"/>
          </rPr>
          <t xml:space="preserve">
New exception for many requirements for Transcritical CO2</t>
        </r>
      </text>
    </comment>
    <comment ref="B22" authorId="0" shapeId="0">
      <text>
        <r>
          <rPr>
            <b/>
            <sz val="9"/>
            <color indexed="81"/>
            <rFont val="Tahoma"/>
            <family val="2"/>
          </rPr>
          <t>Sally Blair:</t>
        </r>
        <r>
          <rPr>
            <sz val="9"/>
            <color indexed="81"/>
            <rFont val="Tahoma"/>
            <family val="2"/>
          </rPr>
          <t xml:space="preserve">
If checked, columns 02-04 grey out.</t>
        </r>
      </text>
    </comment>
    <comment ref="B47" authorId="0" shapeId="0">
      <text>
        <r>
          <rPr>
            <b/>
            <sz val="9"/>
            <color indexed="81"/>
            <rFont val="Tahoma"/>
            <family val="2"/>
          </rPr>
          <t>Sally Blair:</t>
        </r>
        <r>
          <rPr>
            <sz val="9"/>
            <color indexed="81"/>
            <rFont val="Tahoma"/>
            <family val="2"/>
          </rPr>
          <t xml:space="preserve">
If checked, column 02 greys out.</t>
        </r>
      </text>
    </comment>
  </commentList>
</comments>
</file>

<file path=xl/comments5.xml><?xml version="1.0" encoding="utf-8"?>
<comments xmlns="http://schemas.openxmlformats.org/spreadsheetml/2006/main">
  <authors>
    <author>Sally Blair</author>
  </authors>
  <commentList>
    <comment ref="B6" authorId="0" shapeId="0">
      <text>
        <r>
          <rPr>
            <b/>
            <sz val="9"/>
            <color indexed="81"/>
            <rFont val="Tahoma"/>
            <family val="2"/>
          </rPr>
          <t>Sally Blair:</t>
        </r>
        <r>
          <rPr>
            <sz val="9"/>
            <color indexed="81"/>
            <rFont val="Tahoma"/>
            <family val="2"/>
          </rPr>
          <t xml:space="preserve">
If "Yes" checked, the rest of the table greys out.</t>
        </r>
      </text>
    </comment>
    <comment ref="B7" authorId="0" shapeId="0">
      <text>
        <r>
          <rPr>
            <b/>
            <sz val="9"/>
            <color indexed="81"/>
            <rFont val="Tahoma"/>
            <family val="2"/>
          </rPr>
          <t>Sally Blair:</t>
        </r>
        <r>
          <rPr>
            <sz val="9"/>
            <color indexed="81"/>
            <rFont val="Tahoma"/>
            <family val="2"/>
          </rPr>
          <t xml:space="preserve">
If "Yes" checked, the rest of the table greys out.</t>
        </r>
      </text>
    </comment>
    <comment ref="H16" authorId="0" shapeId="0">
      <text>
        <r>
          <rPr>
            <b/>
            <sz val="9"/>
            <color indexed="81"/>
            <rFont val="Tahoma"/>
            <family val="2"/>
          </rPr>
          <t>Sally Blair:</t>
        </r>
        <r>
          <rPr>
            <sz val="9"/>
            <color indexed="81"/>
            <rFont val="Tahoma"/>
            <family val="2"/>
          </rPr>
          <t xml:space="preserve">
"Yes" if column 09</t>
        </r>
        <r>
          <rPr>
            <u/>
            <sz val="9"/>
            <color indexed="81"/>
            <rFont val="Tahoma"/>
            <family val="2"/>
          </rPr>
          <t>&gt;</t>
        </r>
        <r>
          <rPr>
            <sz val="9"/>
            <color indexed="81"/>
            <rFont val="Tahoma"/>
            <family val="2"/>
          </rPr>
          <t xml:space="preserve"> column 10</t>
        </r>
      </text>
    </comment>
    <comment ref="G17" authorId="0" shapeId="0">
      <text>
        <r>
          <rPr>
            <b/>
            <sz val="9"/>
            <color indexed="81"/>
            <rFont val="Tahoma"/>
            <family val="2"/>
          </rPr>
          <t>Sally Blair:</t>
        </r>
        <r>
          <rPr>
            <sz val="9"/>
            <color indexed="81"/>
            <rFont val="Tahoma"/>
            <family val="2"/>
          </rPr>
          <t xml:space="preserve">
would duplicate user input rows on row 15</t>
        </r>
      </text>
    </comment>
  </commentList>
</comments>
</file>

<file path=xl/comments6.xml><?xml version="1.0" encoding="utf-8"?>
<comments xmlns="http://schemas.openxmlformats.org/spreadsheetml/2006/main">
  <authors>
    <author>Sally Blair</author>
  </authors>
  <commentList>
    <comment ref="C13" authorId="0" shapeId="0">
      <text>
        <r>
          <rPr>
            <b/>
            <sz val="9"/>
            <color indexed="81"/>
            <rFont val="Tahoma"/>
            <family val="2"/>
          </rPr>
          <t>Sally Blair:</t>
        </r>
        <r>
          <rPr>
            <sz val="9"/>
            <color indexed="81"/>
            <rFont val="Tahoma"/>
            <family val="2"/>
          </rPr>
          <t xml:space="preserve">
If selected, columns 04 &amp; 05 grey out</t>
        </r>
      </text>
    </comment>
    <comment ref="B14" authorId="0" shapeId="0">
      <text>
        <r>
          <rPr>
            <b/>
            <sz val="9"/>
            <color indexed="81"/>
            <rFont val="Tahoma"/>
            <family val="2"/>
          </rPr>
          <t>Sally Blair:</t>
        </r>
        <r>
          <rPr>
            <sz val="9"/>
            <color indexed="81"/>
            <rFont val="Tahoma"/>
            <family val="2"/>
          </rPr>
          <t xml:space="preserve">
This and &gt; 10 MMBtuh selection opens column 05, otherwise greys out</t>
        </r>
      </text>
    </comment>
  </commentList>
</comments>
</file>

<file path=xl/comments7.xml><?xml version="1.0" encoding="utf-8"?>
<comments xmlns="http://schemas.openxmlformats.org/spreadsheetml/2006/main">
  <authors>
    <author>Sally Blair</author>
  </authors>
  <commentList>
    <comment ref="F8" authorId="0" shapeId="0">
      <text>
        <r>
          <rPr>
            <b/>
            <sz val="9"/>
            <color indexed="81"/>
            <rFont val="Tahoma"/>
            <family val="2"/>
          </rPr>
          <t>Sally Blair:</t>
        </r>
        <r>
          <rPr>
            <sz val="9"/>
            <color indexed="81"/>
            <rFont val="Tahoma"/>
            <family val="2"/>
          </rPr>
          <t xml:space="preserve">
If 06</t>
        </r>
        <r>
          <rPr>
            <u/>
            <sz val="9"/>
            <color indexed="81"/>
            <rFont val="Tahoma"/>
            <family val="2"/>
          </rPr>
          <t>&lt;</t>
        </r>
        <r>
          <rPr>
            <sz val="9"/>
            <color indexed="81"/>
            <rFont val="Tahoma"/>
            <family val="2"/>
          </rPr>
          <t>05 trigger note in Table D row X.</t>
        </r>
      </text>
    </comment>
    <comment ref="F12" authorId="0" shapeId="0">
      <text>
        <r>
          <rPr>
            <b/>
            <sz val="9"/>
            <color indexed="81"/>
            <rFont val="Tahoma"/>
            <family val="2"/>
          </rPr>
          <t>Sally Blair:</t>
        </r>
        <r>
          <rPr>
            <sz val="9"/>
            <color indexed="81"/>
            <rFont val="Tahoma"/>
            <family val="2"/>
          </rPr>
          <t xml:space="preserve">
If 10&lt;11 trigger note in Table D row X.</t>
        </r>
      </text>
    </comment>
    <comment ref="F13" authorId="0" shapeId="0">
      <text>
        <r>
          <rPr>
            <b/>
            <sz val="9"/>
            <color indexed="81"/>
            <rFont val="Tahoma"/>
            <charset val="1"/>
          </rPr>
          <t>Sally Blair:</t>
        </r>
        <r>
          <rPr>
            <sz val="9"/>
            <color indexed="81"/>
            <rFont val="Tahoma"/>
            <charset val="1"/>
          </rPr>
          <t xml:space="preserve">
Adds a row just under 8 &amp; adds row just under 12.</t>
        </r>
      </text>
    </comment>
    <comment ref="B26" authorId="0" shapeId="0">
      <text>
        <r>
          <rPr>
            <b/>
            <sz val="9"/>
            <color indexed="81"/>
            <rFont val="Tahoma"/>
            <family val="2"/>
          </rPr>
          <t>Sally Blair:</t>
        </r>
        <r>
          <rPr>
            <sz val="9"/>
            <color indexed="81"/>
            <rFont val="Tahoma"/>
            <family val="2"/>
          </rPr>
          <t xml:space="preserve">
grey out columns 10-14 if selected.</t>
        </r>
      </text>
    </comment>
  </commentList>
</comments>
</file>

<file path=xl/comments8.xml><?xml version="1.0" encoding="utf-8"?>
<comments xmlns="http://schemas.openxmlformats.org/spreadsheetml/2006/main">
  <authors>
    <author>Sally Blair</author>
  </authors>
  <commentList>
    <comment ref="F8" authorId="0" shapeId="0">
      <text>
        <r>
          <rPr>
            <b/>
            <sz val="9"/>
            <color indexed="81"/>
            <rFont val="Tahoma"/>
            <family val="2"/>
          </rPr>
          <t>Sally Blair:</t>
        </r>
        <r>
          <rPr>
            <sz val="9"/>
            <color indexed="81"/>
            <rFont val="Tahoma"/>
            <family val="2"/>
          </rPr>
          <t xml:space="preserve">
complies when per Design &lt; Max allowed</t>
        </r>
      </text>
    </comment>
    <comment ref="B12" authorId="0" shapeId="0">
      <text>
        <r>
          <rPr>
            <b/>
            <sz val="9"/>
            <color indexed="81"/>
            <rFont val="Tahoma"/>
            <charset val="1"/>
          </rPr>
          <t>2019 Update:</t>
        </r>
        <r>
          <rPr>
            <sz val="9"/>
            <color indexed="81"/>
            <rFont val="Tahoma"/>
            <charset val="1"/>
          </rPr>
          <t xml:space="preserve">
Added FDD requirement</t>
        </r>
      </text>
    </comment>
  </commentList>
</comments>
</file>

<file path=xl/comments9.xml><?xml version="1.0" encoding="utf-8"?>
<comments xmlns="http://schemas.openxmlformats.org/spreadsheetml/2006/main">
  <authors>
    <author>Sally Blair</author>
  </authors>
  <commentList>
    <comment ref="A5" authorId="0" shapeId="0">
      <text>
        <r>
          <rPr>
            <b/>
            <sz val="9"/>
            <color indexed="81"/>
            <rFont val="Tahoma"/>
            <charset val="1"/>
          </rPr>
          <t>2019 Update:</t>
        </r>
        <r>
          <rPr>
            <sz val="9"/>
            <color indexed="81"/>
            <rFont val="Tahoma"/>
            <charset val="1"/>
          </rPr>
          <t xml:space="preserve">
Added exception for healthcare facility.</t>
        </r>
      </text>
    </comment>
    <comment ref="G14" authorId="0" shapeId="0">
      <text>
        <r>
          <rPr>
            <b/>
            <sz val="9"/>
            <color indexed="81"/>
            <rFont val="Tahoma"/>
            <family val="2"/>
          </rPr>
          <t>Sally Blair:</t>
        </r>
        <r>
          <rPr>
            <sz val="9"/>
            <color indexed="81"/>
            <rFont val="Tahoma"/>
            <family val="2"/>
          </rPr>
          <t xml:space="preserve">
See Table 140.9-A for rate, then multiply by column 05.</t>
        </r>
      </text>
    </comment>
    <comment ref="D19" authorId="0" shapeId="0">
      <text>
        <r>
          <rPr>
            <b/>
            <sz val="9"/>
            <color indexed="81"/>
            <rFont val="Tahoma"/>
            <family val="2"/>
          </rPr>
          <t>Sally Blair:</t>
        </r>
        <r>
          <rPr>
            <sz val="9"/>
            <color indexed="81"/>
            <rFont val="Tahoma"/>
            <family val="2"/>
          </rPr>
          <t xml:space="preserve">
All 3 of these "NA" options should grey out columns 04-06 &amp; 08</t>
        </r>
      </text>
    </comment>
    <comment ref="D22" authorId="0" shapeId="0">
      <text>
        <r>
          <rPr>
            <b/>
            <sz val="9"/>
            <color indexed="81"/>
            <rFont val="Tahoma"/>
            <charset val="1"/>
          </rPr>
          <t>Sally Blair:</t>
        </r>
        <r>
          <rPr>
            <sz val="9"/>
            <color indexed="81"/>
            <rFont val="Tahoma"/>
            <charset val="1"/>
          </rPr>
          <t xml:space="preserve">
Greys out columns 02-10</t>
        </r>
      </text>
    </comment>
    <comment ref="E24" authorId="0" shapeId="0">
      <text>
        <r>
          <rPr>
            <b/>
            <sz val="9"/>
            <color indexed="81"/>
            <rFont val="Tahoma"/>
            <family val="2"/>
          </rPr>
          <t>Sally Blair:</t>
        </r>
        <r>
          <rPr>
            <sz val="9"/>
            <color indexed="81"/>
            <rFont val="Tahoma"/>
            <family val="2"/>
          </rPr>
          <t xml:space="preserve">
Custom drropdown for the following selections in column 04:
- Wall Mounted Canopy
- Single Island
- Double Island</t>
        </r>
      </text>
    </comment>
    <comment ref="B26" authorId="0" shapeId="0">
      <text>
        <r>
          <rPr>
            <b/>
            <sz val="9"/>
            <color indexed="81"/>
            <rFont val="Tahoma"/>
            <family val="2"/>
          </rPr>
          <t>Sally Blair:</t>
        </r>
        <r>
          <rPr>
            <sz val="9"/>
            <color indexed="81"/>
            <rFont val="Tahoma"/>
            <family val="2"/>
          </rPr>
          <t xml:space="preserve">
This selection should grey out columns 04-06 &amp; 08</t>
        </r>
      </text>
    </comment>
    <comment ref="E30" authorId="0" shapeId="0">
      <text>
        <r>
          <rPr>
            <b/>
            <sz val="9"/>
            <color indexed="81"/>
            <rFont val="Tahoma"/>
            <family val="2"/>
          </rPr>
          <t>Sally Blair:</t>
        </r>
        <r>
          <rPr>
            <sz val="9"/>
            <color indexed="81"/>
            <rFont val="Tahoma"/>
            <family val="2"/>
          </rPr>
          <t xml:space="preserve">
Custom drropdown for the following selections in column 04:
- Eyebrow</t>
        </r>
      </text>
    </comment>
    <comment ref="E34" authorId="0" shapeId="0">
      <text>
        <r>
          <rPr>
            <b/>
            <sz val="9"/>
            <color indexed="81"/>
            <rFont val="Tahoma"/>
            <family val="2"/>
          </rPr>
          <t>Sally Blair:</t>
        </r>
        <r>
          <rPr>
            <sz val="9"/>
            <color indexed="81"/>
            <rFont val="Tahoma"/>
            <family val="2"/>
          </rPr>
          <t xml:space="preserve">
Custom drropdown for the following selections in column 04:
- Backshelf/ Passover</t>
        </r>
      </text>
    </comment>
  </commentList>
</comments>
</file>

<file path=xl/sharedStrings.xml><?xml version="1.0" encoding="utf-8"?>
<sst xmlns="http://schemas.openxmlformats.org/spreadsheetml/2006/main" count="1140" uniqueCount="578">
  <si>
    <r>
      <rPr>
        <sz val="7"/>
        <color rgb="FF231F20"/>
        <rFont val="Arial"/>
        <family val="2"/>
      </rPr>
      <t>STATE OF CALIFORNIA</t>
    </r>
  </si>
  <si>
    <t>Project Name:</t>
  </si>
  <si>
    <t>Page 1 of ??</t>
  </si>
  <si>
    <t>Project Address:</t>
  </si>
  <si>
    <t>Date Prepared:</t>
  </si>
  <si>
    <t>Climate Zone</t>
  </si>
  <si>
    <t>Project Location (city)</t>
  </si>
  <si>
    <t>Total Conditioned Floor Area</t>
  </si>
  <si>
    <t># of Stories (Habitable Above Grade)</t>
  </si>
  <si>
    <t>Office</t>
  </si>
  <si>
    <t>School</t>
  </si>
  <si>
    <t>Retail</t>
  </si>
  <si>
    <t>Report Page:</t>
  </si>
  <si>
    <t xml:space="preserve">CALIFORNIA ENERGY COMMISSION                       </t>
  </si>
  <si>
    <t>Total Unconditioned Floor Area</t>
  </si>
  <si>
    <t>Dropdown</t>
  </si>
  <si>
    <t>Occupancy Types Within Project:</t>
  </si>
  <si>
    <t>Hotel/ Motel</t>
  </si>
  <si>
    <t>High-Rise Residential</t>
  </si>
  <si>
    <t>Other (Write In)</t>
  </si>
  <si>
    <t>¨</t>
  </si>
  <si>
    <t>C. COMPLIANCE RESULTS</t>
  </si>
  <si>
    <t>A. GENERAL INFORMATION</t>
  </si>
  <si>
    <t>D. EXCEPTIONAL CONDITIONS</t>
  </si>
  <si>
    <t>E. ADDITIONAL REMARKS</t>
  </si>
  <si>
    <t>B. PROJECT SCOPE</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</si>
  <si>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</si>
  <si>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</si>
  <si>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</si>
  <si>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</si>
  <si>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</si>
  <si>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</si>
  <si>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</si>
  <si>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</si>
  <si>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</si>
  <si>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</si>
  <si>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</si>
  <si>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</si>
  <si>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</si>
  <si>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</si>
  <si>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</si>
  <si>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</si>
  <si>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</si>
  <si>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J</t>
  </si>
  <si>
    <t>Table L</t>
  </si>
  <si>
    <t>Table M</t>
  </si>
  <si>
    <t>Declaration of Required Certificates of Installation</t>
  </si>
  <si>
    <t>Declaration of Required Certificates of Acceptance</t>
  </si>
  <si>
    <t>Signature Page</t>
  </si>
  <si>
    <t>Remove Last</t>
  </si>
  <si>
    <t>01</t>
  </si>
  <si>
    <t>02</t>
  </si>
  <si>
    <t>03</t>
  </si>
  <si>
    <t>04</t>
  </si>
  <si>
    <t>05</t>
  </si>
  <si>
    <t>This table includes remarks made by the permit applicant to the Authority Having Jurisdiction.</t>
  </si>
  <si>
    <t>This table is auto-filled with uneditable comments because of selections made or data entered in tables throughout the form.</t>
  </si>
  <si>
    <t>(See Table L)</t>
  </si>
  <si>
    <t>(See Table K)</t>
  </si>
  <si>
    <t>(See Table J)</t>
  </si>
  <si>
    <t>(See Table I)</t>
  </si>
  <si>
    <t>Table Instructions: If any cell on this table says "DOES NOT COMPLY" or "COMPLIES with Exceptional Conditions" refer to Table D. for guidance.</t>
  </si>
  <si>
    <t>06</t>
  </si>
  <si>
    <t>07</t>
  </si>
  <si>
    <t>08</t>
  </si>
  <si>
    <t>09</t>
  </si>
  <si>
    <t>10</t>
  </si>
  <si>
    <t>11</t>
  </si>
  <si>
    <t>User input</t>
  </si>
  <si>
    <t>auto calculated</t>
  </si>
  <si>
    <t>From another Table</t>
  </si>
  <si>
    <t>From look up table</t>
  </si>
  <si>
    <t>CERTIFICATE OF COMPLIANCE</t>
  </si>
  <si>
    <t>NO</t>
  </si>
  <si>
    <t>YES</t>
  </si>
  <si>
    <t>Pass</t>
  </si>
  <si>
    <t>Name or Item Tag</t>
  </si>
  <si>
    <t>Form/Title</t>
  </si>
  <si>
    <t>Field Inspector</t>
  </si>
  <si>
    <t>Fail</t>
  </si>
  <si>
    <t>●</t>
  </si>
  <si>
    <t>m</t>
  </si>
  <si>
    <t>o</t>
  </si>
  <si>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u/>
        <sz val="10"/>
        <color rgb="FF0070C0"/>
        <rFont val="Calibri"/>
        <family val="2"/>
      </rPr>
      <t>http://www.energy.ca.gov/2015publications/CEC-400-2015-033/appendices/forms/NRCI</t>
    </r>
  </si>
  <si>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u/>
        <sz val="10"/>
        <color rgb="FF0070C0"/>
        <rFont val="Calibri"/>
        <family val="2"/>
      </rPr>
      <t>http://www.energy.ca.gov/2015publications/CEC-400-2015-033/appendices/forms/NRCA/.</t>
    </r>
  </si>
  <si>
    <t>The project name and date prepared is a user input on the first page, but will populate the heading on all other pages.</t>
  </si>
  <si>
    <t>Reset</t>
  </si>
  <si>
    <t>Yes</t>
  </si>
  <si>
    <t xml:space="preserve">Table I </t>
  </si>
  <si>
    <t>Table K</t>
  </si>
  <si>
    <t>Section</t>
  </si>
  <si>
    <t>Tables</t>
  </si>
  <si>
    <t>Hyperlink</t>
  </si>
  <si>
    <t xml:space="preserve">Table B </t>
  </si>
  <si>
    <t>No</t>
  </si>
  <si>
    <t>Footer on all pages:</t>
  </si>
  <si>
    <t>Non-refrigerated Warehouse</t>
  </si>
  <si>
    <t>Relocatable Class Bldg</t>
  </si>
  <si>
    <t>Table N</t>
  </si>
  <si>
    <t>(See Table G)</t>
  </si>
  <si>
    <t>(See Table H)</t>
  </si>
  <si>
    <t>Yes/No</t>
  </si>
  <si>
    <t>Tool Tip:</t>
  </si>
  <si>
    <t>COMPLIES or "COMPLIES WITH EXCEPTIONAL CONDITIONS" or                                 DOES NOT COMPLY</t>
  </si>
  <si>
    <t>CZ Dropdown</t>
  </si>
  <si>
    <t>Table O</t>
  </si>
  <si>
    <t>Table P</t>
  </si>
  <si>
    <t>(See Table M)</t>
  </si>
  <si>
    <t>(See Table N)</t>
  </si>
  <si>
    <t>NRCA-PRC-01-F Compressed Air Systems</t>
  </si>
  <si>
    <t>NRCA-PRC-02-F Kitchen Exhaust</t>
  </si>
  <si>
    <t>NRCA-PRC-03-F Garage Exhaust</t>
  </si>
  <si>
    <t>NRCA-PRC-04-F Refrigerated Warehouses - Evaporator Fan Motor Controls</t>
  </si>
  <si>
    <t>NRCA-PRC-05-F Refrigerated Warehouses - Evaporative Condenser Controls</t>
  </si>
  <si>
    <t>NRCA-PRC-06-Refrigerated Warehouses - Air Cooled Condenser Controls</t>
  </si>
  <si>
    <t>NRCA-PRC-07 Refrigerated Warehouses - Variable Speed Compressor</t>
  </si>
  <si>
    <t>NRCA-PRC-08-F Refrigerated Warehouses - Electric Resistance Underslab Heating System</t>
  </si>
  <si>
    <t>NRCA-PRC-12-F Elevator Lighting &amp; Ventilation Controls</t>
  </si>
  <si>
    <t>NRCA-PRC-13-F Escalators &amp; Moving Walkways Speed Controls</t>
  </si>
  <si>
    <t>NRCI-PRC-01-E Covered Process</t>
  </si>
  <si>
    <t>Laboratory Exhaust</t>
  </si>
  <si>
    <t>Process Boilers</t>
  </si>
  <si>
    <t>Commercial Refrigeration</t>
  </si>
  <si>
    <t>Wall-mounted Canopy</t>
  </si>
  <si>
    <t>Single Island</t>
  </si>
  <si>
    <t>Double Island</t>
  </si>
  <si>
    <t>Eyebrow</t>
  </si>
  <si>
    <t>Backshelf / Passover</t>
  </si>
  <si>
    <t>Hood Type</t>
  </si>
  <si>
    <t>Equipment Duty</t>
  </si>
  <si>
    <t>Controls</t>
  </si>
  <si>
    <t>Refrigerated Display Cases</t>
  </si>
  <si>
    <t>NA: New cooling systems serving an existing computer room in an existing building up to a total of 50 tons of new cooling equipment per building</t>
  </si>
  <si>
    <t>NA: New cooling systems serving a new computer room in an existing building up to a total of 20 tons of new cooling equipment per building.</t>
  </si>
  <si>
    <t>Reheat</t>
  </si>
  <si>
    <t>Humidification</t>
  </si>
  <si>
    <t>Fan Controls</t>
  </si>
  <si>
    <t>Containment</t>
  </si>
  <si>
    <t>Control Type</t>
  </si>
  <si>
    <t>Enclosed Parking Garage Exhaust</t>
  </si>
  <si>
    <t>Requirement</t>
  </si>
  <si>
    <t>Condenser Type</t>
  </si>
  <si>
    <t>Floor</t>
  </si>
  <si>
    <t>Freezers</t>
  </si>
  <si>
    <t>Coolers</t>
  </si>
  <si>
    <t>Name or 
Item Tag</t>
  </si>
  <si>
    <t>12</t>
  </si>
  <si>
    <t>13</t>
  </si>
  <si>
    <t>14</t>
  </si>
  <si>
    <t>Underslab Heating</t>
  </si>
  <si>
    <t>ECM</t>
  </si>
  <si>
    <t>Suction group with multiple compressors</t>
  </si>
  <si>
    <t>Single compressor with variable capacity capability</t>
  </si>
  <si>
    <t>Variable Speed based on Temp</t>
  </si>
  <si>
    <t>Variable Speed based on Humidity</t>
  </si>
  <si>
    <r>
      <t xml:space="preserve">Reduce airflow </t>
    </r>
    <r>
      <rPr>
        <sz val="9"/>
        <color theme="1"/>
        <rFont val="Arial"/>
        <family val="2"/>
      </rPr>
      <t>≥</t>
    </r>
    <r>
      <rPr>
        <sz val="9"/>
        <color theme="1"/>
        <rFont val="Calibri"/>
        <family val="2"/>
      </rPr>
      <t xml:space="preserve"> 40 % for </t>
    </r>
    <r>
      <rPr>
        <sz val="9"/>
        <color theme="1"/>
        <rFont val="Arial"/>
        <family val="2"/>
      </rPr>
      <t>≥</t>
    </r>
    <r>
      <rPr>
        <sz val="9"/>
        <color theme="1"/>
        <rFont val="Calibri"/>
        <family val="2"/>
      </rPr>
      <t xml:space="preserve"> 75% of time when compressor is not running.</t>
    </r>
  </si>
  <si>
    <t>Fan Powered Evaporators</t>
  </si>
  <si>
    <t>Three Phase</t>
  </si>
  <si>
    <t>NA: Areas designed solely for quick chilling/freezing of products.</t>
  </si>
  <si>
    <t>Phase</t>
  </si>
  <si>
    <t>Motor HP</t>
  </si>
  <si>
    <t>&gt; 1 HP</t>
  </si>
  <si>
    <t>&lt;1 HP</t>
  </si>
  <si>
    <t>Single compressor without variable capacity</t>
  </si>
  <si>
    <t>Fans Served By</t>
  </si>
  <si>
    <t>HP</t>
  </si>
  <si>
    <t>Ammonia</t>
  </si>
  <si>
    <t>Halocarbon</t>
  </si>
  <si>
    <t>Indoor</t>
  </si>
  <si>
    <t>Outdoor</t>
  </si>
  <si>
    <t xml:space="preserve">Warehouse Exterior Surface Insulation </t>
  </si>
  <si>
    <t>Air Cooled</t>
  </si>
  <si>
    <t>Design Airflow (CFM)</t>
  </si>
  <si>
    <t>Zone/System or Item Tag</t>
  </si>
  <si>
    <t>Evaporative Cooled</t>
  </si>
  <si>
    <t>NA: Suction group comprises of the high stage of a two-stage or a cascade system</t>
  </si>
  <si>
    <t>Saturation Suction Temperature Control</t>
  </si>
  <si>
    <t>Hood Style</t>
  </si>
  <si>
    <t>Type I</t>
  </si>
  <si>
    <t>Type II</t>
  </si>
  <si>
    <t>Add Hood</t>
  </si>
  <si>
    <t>Commercial Kitchen Ventilation</t>
  </si>
  <si>
    <t>Computer Room Equipment</t>
  </si>
  <si>
    <t>Refrigerated Warehouses</t>
  </si>
  <si>
    <t>Compressed Air Systems</t>
  </si>
  <si>
    <t xml:space="preserve">Elevators </t>
  </si>
  <si>
    <t>Escalators and Moving Walkway Controls</t>
  </si>
  <si>
    <t>Table Q</t>
  </si>
  <si>
    <t>Process Systems</t>
  </si>
  <si>
    <t>NRCC-PRC-E (Created XX/XX)</t>
  </si>
  <si>
    <t>NRCC-PRC-E</t>
  </si>
  <si>
    <r>
      <t xml:space="preserve">Table Instructions: Include any process systems listed below within the scope of the permit application that are demonstrating compliance with mandatory requirements in </t>
    </r>
    <r>
      <rPr>
        <i/>
        <sz val="10"/>
        <color rgb="FF0070C0"/>
        <rFont val="Calibri"/>
        <family val="2"/>
      </rPr>
      <t>§120.6</t>
    </r>
    <r>
      <rPr>
        <i/>
        <sz val="10"/>
        <color rgb="FF231F20"/>
        <rFont val="Calibri"/>
        <family val="2"/>
      </rPr>
      <t xml:space="preserve"> or prescriptive requirements in </t>
    </r>
    <r>
      <rPr>
        <i/>
        <sz val="10"/>
        <color rgb="FF0070C0"/>
        <rFont val="Calibri"/>
        <family val="2"/>
      </rPr>
      <t>§140.9</t>
    </r>
    <r>
      <rPr>
        <i/>
        <sz val="10"/>
        <color rgb="FF231F20"/>
        <rFont val="Calibri"/>
        <family val="2"/>
      </rPr>
      <t>.</t>
    </r>
  </si>
  <si>
    <t>Add System</t>
  </si>
  <si>
    <t>Select all that apply:</t>
  </si>
  <si>
    <t>Kitchen Exhaust Where Make-up Air is Integrated Into the Hood</t>
  </si>
  <si>
    <t>Replacement (make-up) air is integrated into kitchen hood</t>
  </si>
  <si>
    <t>Replacement (make-up) air being provided to the space (kitchen), not integrated into the hood</t>
  </si>
  <si>
    <r>
      <t>Table Instructions: Complete the following table for each individual conditioned computer room with power density greater than 20W/ft</t>
    </r>
    <r>
      <rPr>
        <i/>
        <vertAlign val="superscript"/>
        <sz val="10"/>
        <color rgb="FF231F20"/>
        <rFont val="Calibri"/>
        <family val="2"/>
      </rPr>
      <t>2</t>
    </r>
    <r>
      <rPr>
        <i/>
        <sz val="10"/>
        <color rgb="FF231F20"/>
        <rFont val="Calibri"/>
        <family val="2"/>
      </rPr>
      <t xml:space="preserve"> to show compliance with computer room requirements found in </t>
    </r>
    <r>
      <rPr>
        <i/>
        <sz val="10"/>
        <color rgb="FF0070C0"/>
        <rFont val="Calibri"/>
        <family val="2"/>
      </rPr>
      <t>§140.9(a)</t>
    </r>
    <r>
      <rPr>
        <i/>
        <sz val="10"/>
        <rFont val="Calibri"/>
        <family val="2"/>
      </rPr>
      <t>.</t>
    </r>
  </si>
  <si>
    <t>Integrated water economizer designed to provide 100% of cooling load @ OSA 40deg db and 35deg wb and below</t>
  </si>
  <si>
    <t>Economizer Compliance Method</t>
  </si>
  <si>
    <t>NA: Computer room load &lt; 5 tons &amp; building HVAC does not have any economizers</t>
  </si>
  <si>
    <t>NA: A computer room being served by a fan system (not economizer) meeting the requirements of Exception 4 to §140.9(a)1.</t>
  </si>
  <si>
    <t>Maximum Fan System Power Allowed</t>
  </si>
  <si>
    <t>Total Fan System Power per Design 
(W/kBtuh)</t>
  </si>
  <si>
    <t>Computer Room Name/ ID</t>
  </si>
  <si>
    <t>NA: Not Unitary AC System &gt; 60kBtuh or CHW Fan System</t>
  </si>
  <si>
    <t>Variable airflow controls/ devices provided per §140.9(a)5</t>
  </si>
  <si>
    <t>NA: Not air-cooled where process design load &gt; 175 kW</t>
  </si>
  <si>
    <t>NA: Expansion of existing computer rooms</t>
  </si>
  <si>
    <t>NA: Computer racks with a design load less than 1 kW/rack</t>
  </si>
  <si>
    <t>NA: Equivalent energy performance based on computational fluid dynamics or other analysis.</t>
  </si>
  <si>
    <t>Air barrier provided per §140.9(a)6</t>
  </si>
  <si>
    <t>None Provided</t>
  </si>
  <si>
    <t>Humidification
§140.9(a)3</t>
  </si>
  <si>
    <t>Adiabatic system (non-adiabatic not allowed)</t>
  </si>
  <si>
    <t xml:space="preserve">Zone controls designed to prevent reheat </t>
  </si>
  <si>
    <t>Reheat
§140.9(a)2</t>
  </si>
  <si>
    <t>Economizer Compliance Method
§140.9(a)1</t>
  </si>
  <si>
    <t>Fan Power §140.9(a)4</t>
  </si>
  <si>
    <t>Fan Controls
§140.9(a)5</t>
  </si>
  <si>
    <t>Containment 
§140.9(a)6</t>
  </si>
  <si>
    <t>Add Computer Room</t>
  </si>
  <si>
    <t xml:space="preserve">Condensers Serving Refrigeration System </t>
  </si>
  <si>
    <t>Compressors and Condensing Units Serving Refrigeration System</t>
  </si>
  <si>
    <t>Heat Recovery of Refrigeration System</t>
  </si>
  <si>
    <t>Variable speed fan(s) provided controlled per §120.6(b)1A</t>
  </si>
  <si>
    <t>VS Dropdown</t>
  </si>
  <si>
    <t>Temp Setpoint Control dropdown</t>
  </si>
  <si>
    <r>
      <t xml:space="preserve">Air cooled: designed to </t>
    </r>
    <r>
      <rPr>
        <u/>
        <sz val="8"/>
        <color theme="1"/>
        <rFont val="Calibri"/>
        <family val="2"/>
        <scheme val="minor"/>
      </rPr>
      <t>&lt;</t>
    </r>
    <r>
      <rPr>
        <sz val="8"/>
        <color theme="1"/>
        <rFont val="Calibri"/>
        <family val="2"/>
        <scheme val="minor"/>
      </rPr>
      <t xml:space="preserve"> 70 @ ambient db temp</t>
    </r>
  </si>
  <si>
    <r>
      <t xml:space="preserve">Evap cooled: designed to </t>
    </r>
    <r>
      <rPr>
        <u/>
        <sz val="8"/>
        <color theme="1"/>
        <rFont val="Calibri"/>
        <family val="2"/>
        <scheme val="minor"/>
      </rPr>
      <t>&lt;</t>
    </r>
    <r>
      <rPr>
        <sz val="8"/>
        <color theme="1"/>
        <rFont val="Calibri"/>
        <family val="2"/>
        <scheme val="minor"/>
      </rPr>
      <t xml:space="preserve"> 70 @ ambient wb temp</t>
    </r>
  </si>
  <si>
    <t>Minimum Specific Efficiency Required
(Btuh/W)</t>
  </si>
  <si>
    <t>Exceptions dropdown</t>
  </si>
  <si>
    <t>No exceptions apply</t>
  </si>
  <si>
    <t>Specific Efficiency per Design 
(Btuh/W)</t>
  </si>
  <si>
    <t>Fin Density dropdown</t>
  </si>
  <si>
    <t>NA: Using microchannel condenser</t>
  </si>
  <si>
    <r>
      <rPr>
        <u/>
        <sz val="8"/>
        <color theme="1"/>
        <rFont val="Calibri"/>
        <family val="2"/>
        <scheme val="minor"/>
      </rPr>
      <t>&lt;</t>
    </r>
    <r>
      <rPr>
        <sz val="8"/>
        <color theme="1"/>
        <rFont val="Calibri"/>
        <family val="2"/>
        <scheme val="minor"/>
      </rPr>
      <t xml:space="preserve"> 10 fins/in</t>
    </r>
  </si>
  <si>
    <t>NA: Existing condenser being reused</t>
  </si>
  <si>
    <t>NA: Located in CZ 1</t>
  </si>
  <si>
    <t>NA: Total Heat Rejection Capacity &lt;150kBtuh</t>
  </si>
  <si>
    <t>Specific Efficiency Compliance Method</t>
  </si>
  <si>
    <t>The project includes replacement condensers that meet the following conditions: 
- attached compressor system Total Heat of Rejection does not increase and; 
- less than 25 percent of both the attached compressors and the attached display cases are new.</t>
  </si>
  <si>
    <t>Complies?</t>
  </si>
  <si>
    <t>Yes/ No</t>
  </si>
  <si>
    <t xml:space="preserve">All compressors being used for the refrigeration system are being reused.  </t>
  </si>
  <si>
    <r>
      <t xml:space="preserve">Table Instructions: Complete the following commercial refrigeration equipment schedules to show compliance with mandatory requirements found in </t>
    </r>
    <r>
      <rPr>
        <i/>
        <sz val="10"/>
        <color theme="8"/>
        <rFont val="Calibri"/>
        <family val="2"/>
      </rPr>
      <t>§120.6.</t>
    </r>
    <r>
      <rPr>
        <i/>
        <sz val="10"/>
        <rFont val="Calibri"/>
        <family val="2"/>
      </rPr>
      <t xml:space="preserve"> Any refrigeration equipment being reused is exempt from these requirements and does not need to be documented.  </t>
    </r>
  </si>
  <si>
    <t>NA: Single compressor system with no variable capacity capability</t>
  </si>
  <si>
    <t>NA: Suction group with design SST ≥ 30°F</t>
  </si>
  <si>
    <t>Floating suction pressure logic used to reset target SST</t>
  </si>
  <si>
    <t>NA: Suction group serves the secondary cooling fluid chiller</t>
  </si>
  <si>
    <t>NA: Design cooling &lt;100kBtuh per §120.6(b)2B</t>
  </si>
  <si>
    <t>NA: Cascade system per Exception §120.6(b)2B</t>
  </si>
  <si>
    <t>Compliance Method Dropdown</t>
  </si>
  <si>
    <t>NA: Not low temp compressor</t>
  </si>
  <si>
    <t>Add Compressor</t>
  </si>
  <si>
    <t xml:space="preserve">Motion Sensor: Reduce lighting power by at least 50% within 30 minutes after the nearby area is vacated </t>
  </si>
  <si>
    <t>Timeclock: Turn off lighting power automatically during non-business hours</t>
  </si>
  <si>
    <t xml:space="preserve">All HVAC/ refrigeration systems are being reused.  </t>
  </si>
  <si>
    <t>NA: Located in CZ 15</t>
  </si>
  <si>
    <t>Using electric resistance with thermostatic control to be off during summer on-peak time periods.</t>
  </si>
  <si>
    <t>Compliance Method</t>
  </si>
  <si>
    <t>Room ID/ Description</t>
  </si>
  <si>
    <t>Method Dropdown</t>
  </si>
  <si>
    <t>NA: not using electric resistance heat for underslab heating</t>
  </si>
  <si>
    <t>NA: no underslab heating</t>
  </si>
  <si>
    <t>Single Phase &lt; 460V</t>
  </si>
  <si>
    <t xml:space="preserve">Type or Efficiency </t>
  </si>
  <si>
    <r>
      <rPr>
        <sz val="9"/>
        <color theme="1"/>
        <rFont val="Arial"/>
        <family val="2"/>
      </rPr>
      <t>≥</t>
    </r>
    <r>
      <rPr>
        <sz val="9"/>
        <color theme="1"/>
        <rFont val="Calibri"/>
        <family val="2"/>
      </rPr>
      <t>70% Efficiency</t>
    </r>
  </si>
  <si>
    <t>NA: Not alterating/replacing all of the evaporators in an existing refrigerated space that do not have fan speed-controls.</t>
  </si>
  <si>
    <t>NA:   Products stored require constant operation at 100 % of the design airflow certified by licensed engineer.</t>
  </si>
  <si>
    <t>Evaporator Fans Served By</t>
  </si>
  <si>
    <t>Condensers</t>
  </si>
  <si>
    <r>
      <rPr>
        <sz val="11"/>
        <color theme="1"/>
        <rFont val="Wingdings"/>
        <charset val="2"/>
      </rPr>
      <t>¨</t>
    </r>
    <r>
      <rPr>
        <sz val="11"/>
        <color theme="1"/>
        <rFont val="Calibri"/>
        <family val="2"/>
      </rPr>
      <t xml:space="preserve"> Air-Cooled (new only)</t>
    </r>
  </si>
  <si>
    <r>
      <rPr>
        <sz val="11"/>
        <color theme="1"/>
        <rFont val="Wingdings"/>
        <charset val="2"/>
      </rPr>
      <t>¨</t>
    </r>
    <r>
      <rPr>
        <sz val="11"/>
        <color theme="1"/>
        <rFont val="Calibri"/>
        <family val="2"/>
      </rPr>
      <t xml:space="preserve"> Evaporative-cooled (new only)</t>
    </r>
  </si>
  <si>
    <r>
      <rPr>
        <sz val="11"/>
        <color theme="1"/>
        <rFont val="Wingdings"/>
        <charset val="2"/>
      </rPr>
      <t>¨</t>
    </r>
    <r>
      <rPr>
        <sz val="11"/>
        <color theme="1"/>
        <rFont val="Calibri"/>
        <family val="2"/>
      </rPr>
      <t xml:space="preserve"> Water-cooled (new only)</t>
    </r>
  </si>
  <si>
    <r>
      <t>Indicate condenser types included in the project:</t>
    </r>
    <r>
      <rPr>
        <vertAlign val="superscript"/>
        <sz val="11"/>
        <color theme="1"/>
        <rFont val="Calibri"/>
        <family val="2"/>
        <scheme val="minor"/>
      </rPr>
      <t>1</t>
    </r>
  </si>
  <si>
    <r>
      <rPr>
        <sz val="11"/>
        <color theme="1"/>
        <rFont val="Wingdings"/>
        <charset val="2"/>
      </rPr>
      <t>¨</t>
    </r>
    <r>
      <rPr>
        <sz val="11"/>
        <color theme="1"/>
        <rFont val="Calibri"/>
        <family val="2"/>
      </rPr>
      <t xml:space="preserve"> Altered/replacement or existing condensers only</t>
    </r>
  </si>
  <si>
    <r>
      <rPr>
        <i/>
        <vertAlign val="superscript"/>
        <sz val="11"/>
        <color theme="1"/>
        <rFont val="Calibri"/>
        <family val="2"/>
        <scheme val="minor"/>
      </rPr>
      <t>1</t>
    </r>
    <r>
      <rPr>
        <i/>
        <sz val="11"/>
        <color theme="1"/>
        <rFont val="Calibri"/>
        <family val="2"/>
        <scheme val="minor"/>
      </rPr>
      <t xml:space="preserve"> FOOTNOTE: Altered/replacement or existing condensers do not have Title 24, Part 6 requirements.  </t>
    </r>
  </si>
  <si>
    <t>Condenser Location</t>
  </si>
  <si>
    <t>Variable Speed Control
§120.6(a)4D</t>
  </si>
  <si>
    <r>
      <t xml:space="preserve">Designed to </t>
    </r>
    <r>
      <rPr>
        <u/>
        <sz val="8"/>
        <color theme="1"/>
        <rFont val="Calibri"/>
        <family val="2"/>
        <scheme val="minor"/>
      </rPr>
      <t>&lt;</t>
    </r>
    <r>
      <rPr>
        <sz val="8"/>
        <color theme="1"/>
        <rFont val="Calibri"/>
        <family val="2"/>
        <scheme val="minor"/>
      </rPr>
      <t xml:space="preserve"> 70 @ ambient db temp</t>
    </r>
  </si>
  <si>
    <t>Design Condensing Temperatures
§120.6(a)4B</t>
  </si>
  <si>
    <t>Design Temp dropdown</t>
  </si>
  <si>
    <t>Designed per §120.6(a)4B</t>
  </si>
  <si>
    <t>NA: Total HP &lt; 100</t>
  </si>
  <si>
    <t>NA: &gt; 20% for quick chilling/freezing or cooling another refrigerated space</t>
  </si>
  <si>
    <t>Refrigerant Type</t>
  </si>
  <si>
    <t>Refrig type dropdown</t>
  </si>
  <si>
    <t>lookup</t>
  </si>
  <si>
    <t>Fin Density
§120.6(a)4G</t>
  </si>
  <si>
    <t>Condenser Efficiency §120.6(a)4F</t>
  </si>
  <si>
    <t>Minimum Efficiency Required
(Btuh/W)</t>
  </si>
  <si>
    <t>Efficiency per Design 
(Btuh/W)</t>
  </si>
  <si>
    <t>Water-Cooled and Evaporative-Cooled Condensers</t>
  </si>
  <si>
    <t>Air-Cooled Condensers</t>
  </si>
  <si>
    <t>Variable speed fan(s) provided controlled per §120.6(a)4D</t>
  </si>
  <si>
    <r>
      <t xml:space="preserve">Designed to </t>
    </r>
    <r>
      <rPr>
        <u/>
        <sz val="8"/>
        <color theme="1"/>
        <rFont val="Calibri"/>
        <family val="2"/>
        <scheme val="minor"/>
      </rPr>
      <t>&lt;</t>
    </r>
    <r>
      <rPr>
        <sz val="8"/>
        <color theme="1"/>
        <rFont val="Calibri"/>
        <family val="2"/>
        <scheme val="minor"/>
      </rPr>
      <t xml:space="preserve"> 70 @ ambient wb temp</t>
    </r>
  </si>
  <si>
    <t>Design Condensing Temperatures
§120.6(a)4A</t>
  </si>
  <si>
    <t>Designed per §120.6(a)4A</t>
  </si>
  <si>
    <t>THR Capacity</t>
  </si>
  <si>
    <t xml:space="preserve"> &gt; 8,000 MBH</t>
  </si>
  <si>
    <t xml:space="preserve"> &lt; 8,000 MBH</t>
  </si>
  <si>
    <t>THR Cap dropdown</t>
  </si>
  <si>
    <t xml:space="preserve">Compressors </t>
  </si>
  <si>
    <t>Cond Temp Dropdown</t>
  </si>
  <si>
    <r>
      <t xml:space="preserve">Min condensing temp </t>
    </r>
    <r>
      <rPr>
        <u/>
        <sz val="8"/>
        <color theme="1"/>
        <rFont val="Calibri"/>
        <family val="2"/>
        <scheme val="minor"/>
      </rPr>
      <t>&lt;</t>
    </r>
    <r>
      <rPr>
        <sz val="8"/>
        <color theme="1"/>
        <rFont val="Calibri"/>
        <family val="2"/>
        <scheme val="minor"/>
      </rPr>
      <t xml:space="preserve"> 70 deg</t>
    </r>
  </si>
  <si>
    <r>
      <t xml:space="preserve">NA: Not new open-drive screw compressor w SST </t>
    </r>
    <r>
      <rPr>
        <u/>
        <sz val="8"/>
        <color theme="1"/>
        <rFont val="Calibri"/>
        <family val="2"/>
        <scheme val="minor"/>
      </rPr>
      <t>&lt;</t>
    </r>
    <r>
      <rPr>
        <sz val="8"/>
        <color theme="1"/>
        <rFont val="Calibri"/>
        <family val="2"/>
        <scheme val="minor"/>
      </rPr>
      <t xml:space="preserve"> 28deg</t>
    </r>
  </si>
  <si>
    <t>Controls compressor speed in response to refrigeration load</t>
  </si>
  <si>
    <t>NA: &gt; 1 dedicated compressor per suction group</t>
  </si>
  <si>
    <t>VS Control</t>
  </si>
  <si>
    <t>Auto vary volume ratio in response to operating pressure</t>
  </si>
  <si>
    <t>NA: Not screw compressor w &gt; 150 HP motor</t>
  </si>
  <si>
    <t>Var Vol Ratio dropdown</t>
  </si>
  <si>
    <t>Add Condenser</t>
  </si>
  <si>
    <t>Add Room</t>
  </si>
  <si>
    <r>
      <rPr>
        <sz val="11"/>
        <color theme="1"/>
        <rFont val="Wingdings"/>
        <charset val="2"/>
      </rPr>
      <t>o</t>
    </r>
    <r>
      <rPr>
        <sz val="12.1"/>
        <color theme="1"/>
        <rFont val="Calibri"/>
        <family val="2"/>
      </rPr>
      <t xml:space="preserve"> </t>
    </r>
    <r>
      <rPr>
        <sz val="11"/>
        <color theme="1"/>
        <rFont val="Calibri"/>
        <family val="2"/>
      </rPr>
      <t>Altered or existing compressors only</t>
    </r>
  </si>
  <si>
    <r>
      <rPr>
        <sz val="11"/>
        <color theme="1"/>
        <rFont val="Wingdings"/>
        <charset val="2"/>
      </rPr>
      <t>¨</t>
    </r>
    <r>
      <rPr>
        <sz val="11"/>
        <color theme="1"/>
        <rFont val="Calibri"/>
        <family val="2"/>
      </rPr>
      <t xml:space="preserve"> Compressor (new only)</t>
    </r>
  </si>
  <si>
    <t>Infiltration Barriers</t>
  </si>
  <si>
    <t>Passageway between freezers and non-refrigerated spaces shall include infiltration barriers per §120.6(a)6</t>
  </si>
  <si>
    <r>
      <t>NA: openings &lt; 16ft</t>
    </r>
    <r>
      <rPr>
        <vertAlign val="superscript"/>
        <sz val="9"/>
        <color theme="1"/>
        <rFont val="Calibri"/>
        <family val="2"/>
        <scheme val="minor"/>
      </rPr>
      <t>2</t>
    </r>
  </si>
  <si>
    <t>NA: Dock doorway for trailers</t>
  </si>
  <si>
    <t>Design Condensing Temp
§120.6(a)5A</t>
  </si>
  <si>
    <t>Variable Speed Control
§120.6(a)5B</t>
  </si>
  <si>
    <t>Variable Volume Ratio
§120.6(a)5C</t>
  </si>
  <si>
    <t>Compliance Method
§120.6(a)6</t>
  </si>
  <si>
    <t>Exhaust airflow capable of reducing exhaust and make-up air to min circulation/pressurization rate</t>
  </si>
  <si>
    <t>NA: New zones on an existing constant volume system</t>
  </si>
  <si>
    <r>
      <t>Table Instructions: Complete the following table to demonstrate compliance with mandatory requirements found in</t>
    </r>
    <r>
      <rPr>
        <i/>
        <sz val="10"/>
        <color rgb="FF0070C0"/>
        <rFont val="Calibri"/>
        <family val="2"/>
      </rPr>
      <t xml:space="preserve"> §120.6(e)</t>
    </r>
    <r>
      <rPr>
        <i/>
        <sz val="10"/>
        <color rgb="FF231F20"/>
        <rFont val="Calibri"/>
        <family val="2"/>
      </rPr>
      <t xml:space="preserve"> for new or altered compressed air systems with a combined HP </t>
    </r>
    <r>
      <rPr>
        <i/>
        <u/>
        <sz val="10"/>
        <color rgb="FF231F20"/>
        <rFont val="Calibri"/>
        <family val="2"/>
      </rPr>
      <t>&gt;</t>
    </r>
    <r>
      <rPr>
        <i/>
        <sz val="10"/>
        <color rgb="FF231F20"/>
        <rFont val="Calibri"/>
        <family val="2"/>
      </rPr>
      <t xml:space="preserve"> 25.</t>
    </r>
  </si>
  <si>
    <t>Trim Compressor Compliance Method
§120.6(e)1</t>
  </si>
  <si>
    <t>Trim Compressor Dropdown</t>
  </si>
  <si>
    <t>Dedicated trim compressor provided per §120.6(e)1B</t>
  </si>
  <si>
    <t>Variable Speed Drive Compressor provided per §120.6(e)1A</t>
  </si>
  <si>
    <t>NA: Not adding or replacing &gt; 50% of online system capacity</t>
  </si>
  <si>
    <t>Controls
§120.6(e)2</t>
  </si>
  <si>
    <t>NA: Do not have &gt; 1 compressor online</t>
  </si>
  <si>
    <t>NA: &lt; 100 combined HP rating</t>
  </si>
  <si>
    <t>Design includes sensor/controllor capable of using most efficient combination of compressors to meet load</t>
  </si>
  <si>
    <t>Controls Dropdown</t>
  </si>
  <si>
    <t>System Name/ Description</t>
  </si>
  <si>
    <t>Input Capacity</t>
  </si>
  <si>
    <r>
      <rPr>
        <u/>
        <sz val="9"/>
        <color theme="1"/>
        <rFont val="Calibri"/>
        <family val="2"/>
        <scheme val="minor"/>
      </rPr>
      <t>&gt;</t>
    </r>
    <r>
      <rPr>
        <sz val="9"/>
        <color theme="1"/>
        <rFont val="Calibri"/>
        <family val="2"/>
        <scheme val="minor"/>
      </rPr>
      <t xml:space="preserve"> 2.5 to &lt;5 MMBtuh per boiler</t>
    </r>
  </si>
  <si>
    <r>
      <rPr>
        <u/>
        <sz val="9"/>
        <color theme="1"/>
        <rFont val="Calibri"/>
        <family val="2"/>
        <scheme val="minor"/>
      </rPr>
      <t>&gt;</t>
    </r>
    <r>
      <rPr>
        <sz val="9"/>
        <color theme="1"/>
        <rFont val="Calibri"/>
        <family val="2"/>
        <scheme val="minor"/>
      </rPr>
      <t xml:space="preserve"> 10 MMBtuh per boiler</t>
    </r>
  </si>
  <si>
    <r>
      <rPr>
        <u/>
        <sz val="9"/>
        <color theme="1"/>
        <rFont val="Calibri"/>
        <family val="2"/>
        <scheme val="minor"/>
      </rPr>
      <t>&gt;</t>
    </r>
    <r>
      <rPr>
        <sz val="9"/>
        <color theme="1"/>
        <rFont val="Calibri"/>
        <family val="2"/>
        <scheme val="minor"/>
      </rPr>
      <t xml:space="preserve"> 5 to &lt;10 MMBtuh per boiler</t>
    </r>
  </si>
  <si>
    <t>&lt; 2.5 MMBtuh per boiler</t>
  </si>
  <si>
    <t>Rated Input Capacity per Boiler
(Btu/h)</t>
  </si>
  <si>
    <t>NA: combined rated input of all boilers per stack &lt; 2.5 MMBtuh</t>
  </si>
  <si>
    <t>Combustion air positive shut-off provided</t>
  </si>
  <si>
    <t>Combustion shut-off dropdown</t>
  </si>
  <si>
    <t>Variable speed drive provided</t>
  </si>
  <si>
    <r>
      <t xml:space="preserve">Controls limit fan motor demand to </t>
    </r>
    <r>
      <rPr>
        <sz val="9"/>
        <color theme="1"/>
        <rFont val="Arial"/>
        <family val="2"/>
      </rPr>
      <t>≤</t>
    </r>
    <r>
      <rPr>
        <sz val="9"/>
        <color theme="1"/>
        <rFont val="Calibri"/>
        <family val="2"/>
      </rPr>
      <t xml:space="preserve"> 30% of the total design wattage at 50% of design air volume provided</t>
    </r>
  </si>
  <si>
    <t>NA: Combustion air fan &lt; 10 HP</t>
  </si>
  <si>
    <t>Combustion Air Shutoff
§120.6(d)1</t>
  </si>
  <si>
    <t>Fan Controls
§120.6(d)2</t>
  </si>
  <si>
    <t>Designed and controlled per §120.6(d)</t>
  </si>
  <si>
    <t>Stack Design and Controls
§120.6(d)3 &amp; §120.6(d)4</t>
  </si>
  <si>
    <t>Add Boiler</t>
  </si>
  <si>
    <r>
      <t xml:space="preserve">Table Instructions: Complete the following table to demonstrate compliance with mandatory requirements found in </t>
    </r>
    <r>
      <rPr>
        <i/>
        <sz val="10"/>
        <color rgb="FF0070C0"/>
        <rFont val="Calibri"/>
        <family val="2"/>
      </rPr>
      <t xml:space="preserve">§120.6(d) </t>
    </r>
    <r>
      <rPr>
        <i/>
        <sz val="10"/>
        <rFont val="Calibri"/>
        <family val="2"/>
      </rPr>
      <t xml:space="preserve">for newly installed (including moved) process boilers. </t>
    </r>
  </si>
  <si>
    <r>
      <t xml:space="preserve">Table Instructions: Complete the following table for elevator lighting and ventilation to demonstrate compliance with mandatory requirements found in </t>
    </r>
    <r>
      <rPr>
        <i/>
        <sz val="10"/>
        <color rgb="FF0070C0"/>
        <rFont val="Calibri"/>
        <family val="2"/>
      </rPr>
      <t xml:space="preserve">§120.6(f) </t>
    </r>
    <r>
      <rPr>
        <i/>
        <sz val="10"/>
        <rFont val="Calibri"/>
        <family val="2"/>
      </rPr>
      <t>for each individual elevator.</t>
    </r>
  </si>
  <si>
    <t>Add Elevator</t>
  </si>
  <si>
    <r>
      <t>Elevator Area 
(ft</t>
    </r>
    <r>
      <rPr>
        <vertAlign val="superscript"/>
        <sz val="9"/>
        <color theme="1"/>
        <rFont val="Calibri"/>
        <family val="2"/>
        <scheme val="minor"/>
      </rPr>
      <t>2</t>
    </r>
    <r>
      <rPr>
        <sz val="9"/>
        <color theme="1"/>
        <rFont val="Calibri"/>
        <family val="2"/>
        <scheme val="minor"/>
      </rPr>
      <t>)</t>
    </r>
  </si>
  <si>
    <t>Watts per Fixture</t>
  </si>
  <si>
    <t>Number of Fixtures</t>
  </si>
  <si>
    <t>Power per Design
(W)</t>
  </si>
  <si>
    <t>(equals 03*04)</t>
  </si>
  <si>
    <r>
      <t>Maximum Power Allowed</t>
    </r>
    <r>
      <rPr>
        <vertAlign val="superscript"/>
        <sz val="9"/>
        <color theme="1"/>
        <rFont val="Calibri"/>
        <family val="2"/>
        <scheme val="minor"/>
      </rPr>
      <t>1</t>
    </r>
    <r>
      <rPr>
        <sz val="9"/>
        <color theme="1"/>
        <rFont val="Calibri"/>
        <family val="2"/>
        <scheme val="minor"/>
      </rPr>
      <t xml:space="preserve">
(W)</t>
    </r>
  </si>
  <si>
    <t>Lighting §120.6(f)1 &amp; §120.6(f)3</t>
  </si>
  <si>
    <t>Occupancy sensors provided</t>
  </si>
  <si>
    <r>
      <rPr>
        <i/>
        <vertAlign val="superscript"/>
        <sz val="9"/>
        <color theme="1"/>
        <rFont val="Calibri"/>
        <family val="2"/>
        <scheme val="minor"/>
      </rPr>
      <t>1</t>
    </r>
    <r>
      <rPr>
        <i/>
        <sz val="9"/>
        <color theme="1"/>
        <rFont val="Calibri"/>
        <family val="2"/>
        <scheme val="minor"/>
      </rPr>
      <t xml:space="preserve"> FOOTNOTE: 0.6 watts per ft</t>
    </r>
    <r>
      <rPr>
        <i/>
        <vertAlign val="superscript"/>
        <sz val="9"/>
        <color theme="1"/>
        <rFont val="Calibri"/>
        <family val="2"/>
        <scheme val="minor"/>
      </rPr>
      <t>2</t>
    </r>
    <r>
      <rPr>
        <i/>
        <sz val="9"/>
        <color theme="1"/>
        <rFont val="Calibri"/>
        <family val="2"/>
        <scheme val="minor"/>
      </rPr>
      <t xml:space="preserve"> allowed per §120.6(f)1.  Interior signal lighting and display lighting not included in power density calculation.</t>
    </r>
  </si>
  <si>
    <t>Design Watts per CFM</t>
  </si>
  <si>
    <t>Fan Power
(Watts)</t>
  </si>
  <si>
    <t>Maximum Watts per CFM Allowed</t>
  </si>
  <si>
    <t>pull from lighting table</t>
  </si>
  <si>
    <t>Conditioned Cab?</t>
  </si>
  <si>
    <t>Conditioned Drpdn</t>
  </si>
  <si>
    <t>Ventilation</t>
  </si>
  <si>
    <r>
      <t xml:space="preserve">Table Instructions: Complete the following table for escalators and moving walkways to demonstrate compliance with mandatory requirements found in </t>
    </r>
    <r>
      <rPr>
        <i/>
        <sz val="10"/>
        <color rgb="FF0070C0"/>
        <rFont val="Calibri"/>
        <family val="2"/>
      </rPr>
      <t>§120.6(g)</t>
    </r>
    <r>
      <rPr>
        <i/>
        <sz val="10"/>
        <color rgb="FF231F20"/>
        <rFont val="Calibri"/>
        <family val="2"/>
      </rPr>
      <t>.</t>
    </r>
  </si>
  <si>
    <t>Escalators and moving walkways are designed to automatically slow when not conveying passengers per §120.6(g).</t>
  </si>
  <si>
    <t>NA: Escalators and moving walkways located in airports, hotels, and transportation function areas are not part of the project scope.</t>
  </si>
  <si>
    <t>Compliance Method
§120.6(g)</t>
  </si>
  <si>
    <r>
      <t xml:space="preserve">Table Instructions: Include any process systems that are within the scope of the permit application and are demonstrating compliance with mandatory requirements in </t>
    </r>
    <r>
      <rPr>
        <i/>
        <sz val="10"/>
        <color rgb="FF0070C0"/>
        <rFont val="Calibri"/>
        <family val="2"/>
      </rPr>
      <t>§120.6</t>
    </r>
    <r>
      <rPr>
        <i/>
        <sz val="10"/>
        <color rgb="FF231F20"/>
        <rFont val="Calibri"/>
        <family val="2"/>
      </rPr>
      <t xml:space="preserve">, or prescriptive requirements in </t>
    </r>
    <r>
      <rPr>
        <i/>
        <sz val="10"/>
        <color rgb="FF0070C0"/>
        <rFont val="Calibri"/>
        <family val="2"/>
      </rPr>
      <t>§140.9</t>
    </r>
    <r>
      <rPr>
        <i/>
        <sz val="10"/>
        <color rgb="FF231F20"/>
        <rFont val="Calibri"/>
        <family val="2"/>
      </rPr>
      <t>.  This compliance document is used for newly constructed, addition and alteration projects.</t>
    </r>
  </si>
  <si>
    <r>
      <t>Commercial Refrigeration in Retail Food Stores &gt; 8,000ft</t>
    </r>
    <r>
      <rPr>
        <vertAlign val="superscript"/>
        <sz val="10"/>
        <color theme="1"/>
        <rFont val="Calibri"/>
        <family val="2"/>
        <scheme val="minor"/>
      </rPr>
      <t>2</t>
    </r>
    <r>
      <rPr>
        <sz val="10"/>
        <color theme="1"/>
        <rFont val="Calibri"/>
        <family val="2"/>
        <scheme val="minor"/>
      </rPr>
      <t xml:space="preserve"> cfa (mandatory </t>
    </r>
    <r>
      <rPr>
        <sz val="10"/>
        <color rgb="FF0070C0"/>
        <rFont val="Calibri"/>
        <family val="2"/>
        <scheme val="minor"/>
      </rPr>
      <t>§120.6(b)</t>
    </r>
    <r>
      <rPr>
        <sz val="10"/>
        <color theme="1"/>
        <rFont val="Calibri"/>
        <family val="2"/>
        <scheme val="minor"/>
      </rPr>
      <t>)</t>
    </r>
  </si>
  <si>
    <r>
      <t xml:space="preserve">Enclosed Parking Garage Exhaust </t>
    </r>
    <r>
      <rPr>
        <u/>
        <sz val="10"/>
        <color theme="1"/>
        <rFont val="Calibri"/>
        <family val="2"/>
        <scheme val="minor"/>
      </rPr>
      <t>&gt;</t>
    </r>
    <r>
      <rPr>
        <sz val="10"/>
        <color theme="1"/>
        <rFont val="Calibri"/>
        <family val="2"/>
        <scheme val="minor"/>
      </rPr>
      <t xml:space="preserve"> 10,000cfm (mandatory </t>
    </r>
    <r>
      <rPr>
        <sz val="10"/>
        <color rgb="FF0070C0"/>
        <rFont val="Calibri"/>
        <family val="2"/>
        <scheme val="minor"/>
      </rPr>
      <t>§120.6(c)</t>
    </r>
    <r>
      <rPr>
        <sz val="10"/>
        <color theme="1"/>
        <rFont val="Calibri"/>
        <family val="2"/>
        <scheme val="minor"/>
      </rPr>
      <t>)</t>
    </r>
  </si>
  <si>
    <r>
      <t xml:space="preserve">Newly Installed Process Boilers (mandatory </t>
    </r>
    <r>
      <rPr>
        <sz val="10"/>
        <color rgb="FF0070C0"/>
        <rFont val="Calibri"/>
        <family val="2"/>
        <scheme val="minor"/>
      </rPr>
      <t>§120.6(d)</t>
    </r>
    <r>
      <rPr>
        <sz val="10"/>
        <color theme="1"/>
        <rFont val="Calibri"/>
        <family val="2"/>
        <scheme val="minor"/>
      </rPr>
      <t>)</t>
    </r>
  </si>
  <si>
    <r>
      <t xml:space="preserve">Compressed Air Systems (mandatory </t>
    </r>
    <r>
      <rPr>
        <sz val="10"/>
        <color rgb="FF0070C0"/>
        <rFont val="Calibri"/>
        <family val="2"/>
        <scheme val="minor"/>
      </rPr>
      <t>§120.6(e)</t>
    </r>
    <r>
      <rPr>
        <sz val="10"/>
        <color theme="1"/>
        <rFont val="Calibri"/>
        <family val="2"/>
        <scheme val="minor"/>
      </rPr>
      <t>)</t>
    </r>
  </si>
  <si>
    <r>
      <t xml:space="preserve">Elevator Lighting &amp; Ventilation Controls (mandatory </t>
    </r>
    <r>
      <rPr>
        <sz val="10"/>
        <color rgb="FF0070C0"/>
        <rFont val="Calibri"/>
        <family val="2"/>
        <scheme val="minor"/>
      </rPr>
      <t>§120.6(f)</t>
    </r>
    <r>
      <rPr>
        <sz val="10"/>
        <color theme="1"/>
        <rFont val="Calibri"/>
        <family val="2"/>
        <scheme val="minor"/>
      </rPr>
      <t>)</t>
    </r>
  </si>
  <si>
    <r>
      <t xml:space="preserve">Escalator &amp; Moving Walkway Speed Controls (mandatory </t>
    </r>
    <r>
      <rPr>
        <sz val="10"/>
        <color rgb="FF0070C0"/>
        <rFont val="Calibri"/>
        <family val="2"/>
        <scheme val="minor"/>
      </rPr>
      <t>§120.6(g)</t>
    </r>
    <r>
      <rPr>
        <sz val="10"/>
        <color theme="1"/>
        <rFont val="Calibri"/>
        <family val="2"/>
        <scheme val="minor"/>
      </rPr>
      <t>)</t>
    </r>
  </si>
  <si>
    <r>
      <rPr>
        <i/>
        <vertAlign val="superscript"/>
        <sz val="9"/>
        <rFont val="Calibri"/>
        <family val="2"/>
        <scheme val="minor"/>
      </rPr>
      <t>1</t>
    </r>
    <r>
      <rPr>
        <i/>
        <sz val="9"/>
        <rFont val="Calibri"/>
        <family val="2"/>
        <scheme val="minor"/>
      </rPr>
      <t xml:space="preserve"> FOOTNOTE: These building features can comply using the performance method.  If using the performance method for these features, compliance should be demonstrated on the NRCC-PRF-E compliance document.</t>
    </r>
  </si>
  <si>
    <t>(See Table F)</t>
  </si>
  <si>
    <r>
      <t xml:space="preserve">Commercial Refrigeration
</t>
    </r>
    <r>
      <rPr>
        <sz val="10"/>
        <color rgb="FF0070C0"/>
        <rFont val="Calibri"/>
        <family val="2"/>
      </rPr>
      <t>§120.6(b)</t>
    </r>
  </si>
  <si>
    <r>
      <t xml:space="preserve">Parking Garage Exhaust
</t>
    </r>
    <r>
      <rPr>
        <sz val="10"/>
        <color rgb="FF0070C0"/>
        <rFont val="Calibri"/>
        <family val="2"/>
      </rPr>
      <t>§120.6(c)</t>
    </r>
  </si>
  <si>
    <r>
      <t xml:space="preserve">Process Boilers </t>
    </r>
    <r>
      <rPr>
        <sz val="10"/>
        <color rgb="FF0070C0"/>
        <rFont val="Calibri"/>
        <family val="2"/>
      </rPr>
      <t>§120.6(d)</t>
    </r>
  </si>
  <si>
    <r>
      <t xml:space="preserve">Compressed Air Systems </t>
    </r>
    <r>
      <rPr>
        <sz val="10"/>
        <color rgb="FF0070C0"/>
        <rFont val="Calibri"/>
        <family val="2"/>
      </rPr>
      <t>§120.6(e)</t>
    </r>
  </si>
  <si>
    <r>
      <t xml:space="preserve">Elevators </t>
    </r>
    <r>
      <rPr>
        <sz val="10"/>
        <color rgb="FF0070C0"/>
        <rFont val="Calibri"/>
        <family val="2"/>
      </rPr>
      <t>§120.6(f)</t>
    </r>
  </si>
  <si>
    <r>
      <t xml:space="preserve">Escalators &amp; Moving Walkways </t>
    </r>
    <r>
      <rPr>
        <sz val="10"/>
        <color rgb="FF0070C0"/>
        <rFont val="Calibri"/>
        <family val="2"/>
      </rPr>
      <t>§120.6(g)</t>
    </r>
  </si>
  <si>
    <r>
      <t xml:space="preserve">Computer Rooms </t>
    </r>
    <r>
      <rPr>
        <sz val="10"/>
        <color rgb="FF0070C0"/>
        <rFont val="Calibri"/>
        <family val="2"/>
      </rPr>
      <t>§140.9(a)</t>
    </r>
  </si>
  <si>
    <t>(See Table O)</t>
  </si>
  <si>
    <r>
      <t xml:space="preserve">Laboratory Exhaust 
</t>
    </r>
    <r>
      <rPr>
        <sz val="10"/>
        <color rgb="FF0070C0"/>
        <rFont val="Calibri"/>
        <family val="2"/>
      </rPr>
      <t>§140.9(c)</t>
    </r>
  </si>
  <si>
    <r>
      <t xml:space="preserve">Commercial Kitchens </t>
    </r>
    <r>
      <rPr>
        <sz val="10"/>
        <color rgb="FF0070C0"/>
        <rFont val="Calibri"/>
        <family val="2"/>
      </rPr>
      <t>§140.9(b)</t>
    </r>
  </si>
  <si>
    <t>Table C is auto-filled from data found in the rest of the NRCC-PRC, and it may not be directly edited by the form user. Table C compliance results are automatically calculated from data input and calculations in Tables F through O.</t>
  </si>
  <si>
    <r>
      <t xml:space="preserve">Commercial Kitchen Ventilation/Exhaust (prescriptive </t>
    </r>
    <r>
      <rPr>
        <sz val="10"/>
        <color rgb="FF0070C0"/>
        <rFont val="Calibri"/>
        <family val="2"/>
        <scheme val="minor"/>
      </rPr>
      <t>§140.9(b)</t>
    </r>
    <r>
      <rPr>
        <sz val="10"/>
        <color theme="1"/>
        <rFont val="Calibri"/>
        <family val="2"/>
        <scheme val="minor"/>
      </rPr>
      <t>)</t>
    </r>
    <r>
      <rPr>
        <vertAlign val="superscript"/>
        <sz val="10"/>
        <color theme="1"/>
        <rFont val="Calibri"/>
        <family val="2"/>
        <scheme val="minor"/>
      </rPr>
      <t>1</t>
    </r>
  </si>
  <si>
    <r>
      <t>Computer Rooms &gt; 20W/ft</t>
    </r>
    <r>
      <rPr>
        <vertAlign val="superscript"/>
        <sz val="10"/>
        <color theme="1"/>
        <rFont val="Calibri"/>
        <family val="2"/>
        <scheme val="minor"/>
      </rPr>
      <t>2</t>
    </r>
    <r>
      <rPr>
        <sz val="10"/>
        <color theme="1"/>
        <rFont val="Calibri"/>
        <family val="2"/>
        <scheme val="minor"/>
      </rPr>
      <t xml:space="preserve"> (prescriptive </t>
    </r>
    <r>
      <rPr>
        <sz val="10"/>
        <color rgb="FF0070C0"/>
        <rFont val="Calibri"/>
        <family val="2"/>
        <scheme val="minor"/>
      </rPr>
      <t>§140.9(a)</t>
    </r>
    <r>
      <rPr>
        <sz val="10"/>
        <color theme="1"/>
        <rFont val="Calibri"/>
        <family val="2"/>
        <scheme val="minor"/>
      </rPr>
      <t>)</t>
    </r>
    <r>
      <rPr>
        <vertAlign val="superscript"/>
        <sz val="10"/>
        <color theme="1"/>
        <rFont val="Calibri"/>
        <family val="2"/>
        <scheme val="minor"/>
      </rPr>
      <t>1</t>
    </r>
  </si>
  <si>
    <r>
      <t xml:space="preserve">Laboratory Exhaust (prescriptive </t>
    </r>
    <r>
      <rPr>
        <sz val="10"/>
        <color rgb="FF0070C0"/>
        <rFont val="Calibri"/>
        <family val="2"/>
        <scheme val="minor"/>
      </rPr>
      <t>§140.9(c)</t>
    </r>
    <r>
      <rPr>
        <sz val="10"/>
        <color theme="1"/>
        <rFont val="Calibri"/>
        <family val="2"/>
        <scheme val="minor"/>
      </rPr>
      <t>)</t>
    </r>
    <r>
      <rPr>
        <vertAlign val="superscript"/>
        <sz val="10"/>
        <color theme="1"/>
        <rFont val="Calibri"/>
        <family val="2"/>
        <scheme val="minor"/>
      </rPr>
      <t>1</t>
    </r>
  </si>
  <si>
    <t>Not Applicable</t>
  </si>
  <si>
    <r>
      <t>Parking Garage Area
(ft</t>
    </r>
    <r>
      <rPr>
        <vertAlign val="superscript"/>
        <sz val="9"/>
        <color theme="1"/>
        <rFont val="Calibri"/>
        <family val="2"/>
        <scheme val="minor"/>
      </rPr>
      <t>2</t>
    </r>
    <r>
      <rPr>
        <sz val="9"/>
        <color theme="1"/>
        <rFont val="Calibri"/>
        <family val="2"/>
        <scheme val="minor"/>
      </rPr>
      <t>)</t>
    </r>
  </si>
  <si>
    <t>Ventilation Fan Rate
(CFM)</t>
  </si>
  <si>
    <t>Minimum Ventilation Rate Required 
(CFM)</t>
  </si>
  <si>
    <t>Compliant?</t>
  </si>
  <si>
    <t>Add Ventilation Fan</t>
  </si>
  <si>
    <r>
      <t xml:space="preserve">Design includes monitoring CO with a sensor density </t>
    </r>
    <r>
      <rPr>
        <sz val="9"/>
        <color theme="1"/>
        <rFont val="Arial"/>
        <family val="2"/>
      </rPr>
      <t>≥</t>
    </r>
    <r>
      <rPr>
        <sz val="9"/>
        <color theme="1"/>
        <rFont val="Calibri"/>
        <family val="2"/>
      </rPr>
      <t xml:space="preserve"> 1 per 5,000 ft2 per </t>
    </r>
    <r>
      <rPr>
        <sz val="9"/>
        <color theme="8"/>
        <rFont val="Calibri"/>
        <family val="2"/>
      </rPr>
      <t>§120.6(c)3</t>
    </r>
  </si>
  <si>
    <r>
      <t xml:space="preserve">Exhaust fan control modulates airflow rates </t>
    </r>
    <r>
      <rPr>
        <sz val="9"/>
        <color theme="1"/>
        <rFont val="Arial"/>
        <family val="2"/>
      </rPr>
      <t>≤</t>
    </r>
    <r>
      <rPr>
        <sz val="9"/>
        <color theme="1"/>
        <rFont val="Calibri"/>
        <family val="2"/>
        <scheme val="minor"/>
      </rPr>
      <t xml:space="preserve"> 50% design capacity when contaminant levels are maintained per </t>
    </r>
    <r>
      <rPr>
        <sz val="9"/>
        <color rgb="FF0070C0"/>
        <rFont val="Arial"/>
        <family val="2"/>
      </rPr>
      <t>§</t>
    </r>
    <r>
      <rPr>
        <sz val="9"/>
        <color rgb="FF0070C0"/>
        <rFont val="Calibri"/>
        <family val="2"/>
        <scheme val="minor"/>
      </rPr>
      <t>120.6(c)1</t>
    </r>
    <r>
      <rPr>
        <sz val="9"/>
        <color theme="1"/>
        <rFont val="Calibri"/>
        <family val="2"/>
        <scheme val="minor"/>
      </rPr>
      <t xml:space="preserve"> </t>
    </r>
  </si>
  <si>
    <r>
      <t xml:space="preserve">Fan control or device allows fan motor demand </t>
    </r>
    <r>
      <rPr>
        <sz val="9"/>
        <color theme="1"/>
        <rFont val="Arial"/>
        <family val="2"/>
      </rPr>
      <t xml:space="preserve">≤ </t>
    </r>
    <r>
      <rPr>
        <sz val="9"/>
        <color theme="1"/>
        <rFont val="Calibri"/>
        <family val="2"/>
      </rPr>
      <t>30% design wattages at 50% of design airflow per</t>
    </r>
    <r>
      <rPr>
        <sz val="9"/>
        <color theme="1"/>
        <rFont val="Calibri"/>
        <family val="2"/>
        <scheme val="minor"/>
      </rPr>
      <t xml:space="preserve"> </t>
    </r>
    <r>
      <rPr>
        <sz val="9"/>
        <color theme="8"/>
        <rFont val="Calibri"/>
        <family val="2"/>
        <scheme val="minor"/>
      </rPr>
      <t>§120.6(c)2</t>
    </r>
  </si>
  <si>
    <r>
      <t xml:space="preserve">CO sensors are located in the highest expected concentration locations, with at least two per proximity zone per </t>
    </r>
    <r>
      <rPr>
        <sz val="9"/>
        <color rgb="FF0070C0"/>
        <rFont val="Calibri"/>
        <family val="2"/>
        <scheme val="minor"/>
      </rPr>
      <t>§120.6(c)3</t>
    </r>
  </si>
  <si>
    <r>
      <t xml:space="preserve">Design CO sensor setpoint </t>
    </r>
    <r>
      <rPr>
        <sz val="9"/>
        <color theme="1"/>
        <rFont val="Arial"/>
        <family val="2"/>
      </rPr>
      <t>≤</t>
    </r>
    <r>
      <rPr>
        <sz val="9"/>
        <color theme="1"/>
        <rFont val="Calibri"/>
        <family val="2"/>
      </rPr>
      <t xml:space="preserve"> 25</t>
    </r>
    <r>
      <rPr>
        <sz val="9"/>
        <color theme="1"/>
        <rFont val="Calibri"/>
        <family val="2"/>
        <scheme val="minor"/>
      </rPr>
      <t xml:space="preserve"> ppm per </t>
    </r>
    <r>
      <rPr>
        <sz val="9"/>
        <color rgb="FF0070C0"/>
        <rFont val="Calibri"/>
        <family val="2"/>
        <scheme val="minor"/>
      </rPr>
      <t>§120.6(c)4</t>
    </r>
  </si>
  <si>
    <r>
      <t xml:space="preserve">Designed occupied total ventilation rate </t>
    </r>
    <r>
      <rPr>
        <sz val="9"/>
        <color theme="1"/>
        <rFont val="Arial"/>
        <family val="2"/>
      </rPr>
      <t>≥</t>
    </r>
    <r>
      <rPr>
        <sz val="9"/>
        <color theme="1"/>
        <rFont val="Calibri"/>
        <family val="2"/>
      </rPr>
      <t xml:space="preserve"> 0.15 </t>
    </r>
    <r>
      <rPr>
        <sz val="9"/>
        <color theme="1"/>
        <rFont val="Calibri"/>
        <family val="2"/>
        <scheme val="minor"/>
      </rPr>
      <t>CFM/ ft</t>
    </r>
    <r>
      <rPr>
        <vertAlign val="superscript"/>
        <sz val="9"/>
        <color theme="1"/>
        <rFont val="Calibri"/>
        <family val="2"/>
        <scheme val="minor"/>
      </rPr>
      <t>2</t>
    </r>
    <r>
      <rPr>
        <sz val="9"/>
        <color theme="1"/>
        <rFont val="Calibri"/>
        <family val="2"/>
        <scheme val="minor"/>
      </rPr>
      <t xml:space="preserve"> </t>
    </r>
    <r>
      <rPr>
        <sz val="9"/>
        <color rgb="FF0070C0"/>
        <rFont val="Calibri"/>
        <family val="2"/>
        <scheme val="minor"/>
      </rPr>
      <t>§120.6(c)5</t>
    </r>
  </si>
  <si>
    <r>
      <t xml:space="preserve">Garage is expected to have vehicles with non-gasoline combustion engines for &gt; 20% of the parked vehicles per </t>
    </r>
    <r>
      <rPr>
        <sz val="10"/>
        <color rgb="FF0070C0"/>
        <rFont val="Calibri"/>
        <family val="2"/>
        <scheme val="minor"/>
      </rPr>
      <t>Exception 1 to §120.6(c)</t>
    </r>
  </si>
  <si>
    <r>
      <t xml:space="preserve">Project scope includes an addition or alteration to an existing garage where &lt; 10,000 cfm of new exhaust capacity is being added </t>
    </r>
    <r>
      <rPr>
        <sz val="10"/>
        <color rgb="FF0070C0"/>
        <rFont val="Calibri"/>
        <family val="2"/>
        <scheme val="minor"/>
      </rPr>
      <t>Exception 2 to §120.6(c)</t>
    </r>
  </si>
  <si>
    <t>H. ENCLOSED PARKING GARAGE EXHAUST</t>
  </si>
  <si>
    <t>Indicate where in the construction documents these requirements can be verified</t>
  </si>
  <si>
    <t xml:space="preserve">M. COMPUTER ROOM SYSTEM SUMMARY </t>
  </si>
  <si>
    <t>G. COMMERCIAL REFRIGERATION</t>
  </si>
  <si>
    <t>F. REFRIGERATED WAREHOUSE</t>
  </si>
  <si>
    <t>J. COMPRESSED AIR SYSTEMS</t>
  </si>
  <si>
    <t>I. PROCESS BOILER</t>
  </si>
  <si>
    <t>K. ELEVATOR LIGHTING AND VENTILATION</t>
  </si>
  <si>
    <t>L. ESCALATORS AND MOVING WALKWAYS SPEED CONTROLS</t>
  </si>
  <si>
    <r>
      <t xml:space="preserve">Exterior surfaces of refrigerated warehouses are specified to be insulated at least to the R-values in </t>
    </r>
    <r>
      <rPr>
        <sz val="9"/>
        <color rgb="FF0070C0"/>
        <rFont val="Calibri"/>
        <family val="2"/>
        <scheme val="minor"/>
      </rPr>
      <t>TABLE 120.6-A</t>
    </r>
    <r>
      <rPr>
        <sz val="9"/>
        <color theme="1"/>
        <rFont val="Calibri"/>
        <family val="2"/>
        <scheme val="minor"/>
      </rPr>
      <t xml:space="preserve"> (see below) per </t>
    </r>
    <r>
      <rPr>
        <sz val="9"/>
        <color rgb="FF0070C0"/>
        <rFont val="Calibri"/>
        <family val="2"/>
        <scheme val="minor"/>
      </rPr>
      <t>§120.6</t>
    </r>
    <r>
      <rPr>
        <sz val="9"/>
        <color theme="1"/>
        <rFont val="Calibri"/>
        <family val="2"/>
        <scheme val="minor"/>
      </rPr>
      <t>:</t>
    </r>
  </si>
  <si>
    <t>TABLE 120.6-A REFRIGERATED WAREHOUSE INSULATION</t>
  </si>
  <si>
    <t>Space</t>
  </si>
  <si>
    <t>Surface</t>
  </si>
  <si>
    <t>Minimum R-Value</t>
  </si>
  <si>
    <t>Roof/ Ceiling</t>
  </si>
  <si>
    <t xml:space="preserve">Wall </t>
  </si>
  <si>
    <r>
      <t>Floor with all heating from productive refrigeration capacity</t>
    </r>
    <r>
      <rPr>
        <vertAlign val="superscript"/>
        <sz val="10"/>
        <color theme="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</si>
  <si>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All underslab heating is provided by a heat exchanger that provides refrigerant subcooling or other means that result in productive refrigeration capacity on the associated refrigerated system.</t>
    </r>
  </si>
  <si>
    <t>&lt;&lt; ALWAYS OPEN WHEN TABLE F IS TRIGGERED</t>
  </si>
  <si>
    <t>Compliance Method
§120.6(a)2</t>
  </si>
  <si>
    <t>Fan Motor Efficiency
§120.6(a)3A</t>
  </si>
  <si>
    <t>Fan Controls
§120.6(a)3B &amp; §120.6(a)3C</t>
  </si>
  <si>
    <r>
      <t>Indicate compressor types included in the project:</t>
    </r>
    <r>
      <rPr>
        <vertAlign val="superscript"/>
        <sz val="11"/>
        <color theme="1"/>
        <rFont val="Calibri"/>
        <family val="2"/>
        <scheme val="minor"/>
      </rPr>
      <t>1</t>
    </r>
  </si>
  <si>
    <r>
      <rPr>
        <i/>
        <vertAlign val="superscript"/>
        <sz val="11"/>
        <color theme="1"/>
        <rFont val="Calibri"/>
        <family val="2"/>
        <scheme val="minor"/>
      </rPr>
      <t>1</t>
    </r>
    <r>
      <rPr>
        <i/>
        <sz val="11"/>
        <color theme="1"/>
        <rFont val="Calibri"/>
        <family val="2"/>
        <scheme val="minor"/>
      </rPr>
      <t xml:space="preserve"> FOOTNOTE: Altered/replacement or existing compressors do not have Title 24, Part 6 requirements.  </t>
    </r>
  </si>
  <si>
    <r>
      <t xml:space="preserve">Design includes lighting controls for refrigerated display cases including illuminated glass doors of walk-in coolers/freezers per </t>
    </r>
    <r>
      <rPr>
        <sz val="10"/>
        <color rgb="FF0070C0"/>
        <rFont val="Calibri"/>
        <family val="2"/>
        <scheme val="minor"/>
      </rPr>
      <t>§120.6(b)3</t>
    </r>
    <r>
      <rPr>
        <sz val="10"/>
        <color theme="1"/>
        <rFont val="Calibri"/>
        <family val="2"/>
        <scheme val="minor"/>
      </rPr>
      <t>.
Select method(s) being utilized below:</t>
    </r>
  </si>
  <si>
    <t>Indicate components of the refrigeration system included in the project:</t>
  </si>
  <si>
    <r>
      <rPr>
        <sz val="11"/>
        <color theme="1"/>
        <rFont val="Wingdings"/>
        <charset val="2"/>
      </rPr>
      <t>¨</t>
    </r>
    <r>
      <rPr>
        <sz val="11"/>
        <color theme="1"/>
        <rFont val="Calibri"/>
        <family val="2"/>
      </rPr>
      <t xml:space="preserve"> Condensers</t>
    </r>
  </si>
  <si>
    <r>
      <rPr>
        <sz val="11"/>
        <color theme="1"/>
        <rFont val="Wingdings"/>
        <charset val="2"/>
      </rPr>
      <t>¨</t>
    </r>
    <r>
      <rPr>
        <sz val="11"/>
        <color theme="1"/>
        <rFont val="Calibri"/>
        <family val="2"/>
      </rPr>
      <t xml:space="preserve"> Compressors</t>
    </r>
  </si>
  <si>
    <r>
      <rPr>
        <sz val="11"/>
        <color theme="1"/>
        <rFont val="Wingdings"/>
        <charset val="2"/>
      </rPr>
      <t>¨</t>
    </r>
    <r>
      <rPr>
        <sz val="11"/>
        <color theme="1"/>
        <rFont val="Calibri"/>
        <family val="2"/>
      </rPr>
      <t xml:space="preserve"> Refrigerated Display Cases</t>
    </r>
  </si>
  <si>
    <r>
      <rPr>
        <sz val="11"/>
        <color theme="1"/>
        <rFont val="Wingdings"/>
        <charset val="2"/>
      </rPr>
      <t>¨</t>
    </r>
    <r>
      <rPr>
        <sz val="11"/>
        <color theme="1"/>
        <rFont val="Calibri"/>
        <family val="2"/>
      </rPr>
      <t xml:space="preserve"> Heat Recovery</t>
    </r>
  </si>
  <si>
    <t>Variable Speed Control
§120.6(b)1A</t>
  </si>
  <si>
    <t>&lt;&lt; Rows 2-4 are open when Table G is triggered.</t>
  </si>
  <si>
    <t>Saturation suction temperature control (SST)
§120.6(b)2A</t>
  </si>
  <si>
    <t>Liquid Subcooling Compliance Method
§120.6(b)2B</t>
  </si>
  <si>
    <t>NA: No individual refrigeration systems &gt; 150kBtuh</t>
  </si>
  <si>
    <t>Heat recovery provided using 25% or more of Total Heat of Rejection and will not increase HFC refrigerant charge more than 0.35 lb/kBtuh of heat recovery heating capacity per §120.6(b)4</t>
  </si>
  <si>
    <r>
      <t>Compliance Method</t>
    </r>
    <r>
      <rPr>
        <vertAlign val="superscript"/>
        <sz val="9"/>
        <color theme="1"/>
        <rFont val="Calibri"/>
        <family val="2"/>
        <scheme val="minor"/>
      </rPr>
      <t>1</t>
    </r>
    <r>
      <rPr>
        <sz val="9"/>
        <color theme="1"/>
        <rFont val="Calibri"/>
        <family val="2"/>
        <scheme val="minor"/>
      </rPr>
      <t xml:space="preserve">
§120.6(b)4</t>
    </r>
  </si>
  <si>
    <r>
      <rPr>
        <i/>
        <vertAlign val="superscript"/>
        <sz val="10"/>
        <rFont val="Calibri"/>
        <family val="2"/>
        <scheme val="minor"/>
      </rPr>
      <t>1</t>
    </r>
    <r>
      <rPr>
        <i/>
        <sz val="10"/>
        <rFont val="Calibri"/>
        <family val="2"/>
        <scheme val="minor"/>
      </rPr>
      <t xml:space="preserve"> FOOTNOTE: Authority Having Jurisdiction may ask for calculations to confirm compliance.</t>
    </r>
  </si>
  <si>
    <t>Table M indicates a computational fluid dynamics (CFD) analysis was performed to meet computer room containment requirements in §140.9(a)6.  Authority Having Jurisdiction may ask for calculations to confirm compliance at their discretion.</t>
  </si>
  <si>
    <t>&lt;&lt; triggers exceptional condition to provide analysis See Table D row 8</t>
  </si>
  <si>
    <t>N. COMMERCIAL KITCHEN EXHAUST AND VENTILATION</t>
  </si>
  <si>
    <t>My project consists of (check all that apply):</t>
  </si>
  <si>
    <t>&lt;&lt; Rows 4-8 are expanded when Table N. is triggered</t>
  </si>
  <si>
    <t>&lt;&lt; expands subtable</t>
  </si>
  <si>
    <r>
      <t xml:space="preserve">NA: Kitchen/ dining facility has a total Type I and Type II hood exhaust rate </t>
    </r>
    <r>
      <rPr>
        <u/>
        <sz val="9"/>
        <color theme="1"/>
        <rFont val="Calibri"/>
        <family val="2"/>
        <scheme val="minor"/>
      </rPr>
      <t>&lt;</t>
    </r>
    <r>
      <rPr>
        <sz val="9"/>
        <color theme="1"/>
        <rFont val="Calibri"/>
        <family val="2"/>
        <scheme val="minor"/>
      </rPr>
      <t xml:space="preserve"> 5,000 cfm.</t>
    </r>
  </si>
  <si>
    <t>NA: 75% of the total Type I and Type II exhaust replacement air is transfer air that would otherwise be exhausted.</t>
  </si>
  <si>
    <t>Type I hood design exhaust rates do not exceed the maximum allowed per §140.9(b)1 as documented below.</t>
  </si>
  <si>
    <t>NA: Existing hoods are being replaced as part of an addition or alteration.</t>
  </si>
  <si>
    <r>
      <t>Hood Type</t>
    </r>
    <r>
      <rPr>
        <vertAlign val="superscript"/>
        <sz val="9"/>
        <color theme="1"/>
        <rFont val="Calibri"/>
        <family val="2"/>
        <scheme val="minor"/>
      </rPr>
      <t>1</t>
    </r>
  </si>
  <si>
    <t>Hood Length 
(ft)</t>
  </si>
  <si>
    <t xml:space="preserve">Light Duty </t>
  </si>
  <si>
    <t xml:space="preserve">Medium Duty </t>
  </si>
  <si>
    <t xml:space="preserve">Heavy Duty </t>
  </si>
  <si>
    <t xml:space="preserve">Extra Heavy Duty </t>
  </si>
  <si>
    <t>Design Hood Exhaust Rate
CFM</t>
  </si>
  <si>
    <t>Max Hood Exhaust Rate Allowed
CFM</t>
  </si>
  <si>
    <t>Design Hood Replacement Air Rate
CFM</t>
  </si>
  <si>
    <t>Max Hood Replacement Air Rate Allowed
CFM</t>
  </si>
  <si>
    <t>Compliance Method per §140.9(b)1B</t>
  </si>
  <si>
    <r>
      <rPr>
        <i/>
        <vertAlign val="superscript"/>
        <sz val="9"/>
        <color theme="1"/>
        <rFont val="Calibri"/>
        <family val="2"/>
        <scheme val="minor"/>
      </rPr>
      <t>1</t>
    </r>
    <r>
      <rPr>
        <i/>
        <sz val="9"/>
        <color theme="1"/>
        <rFont val="Calibri"/>
        <family val="2"/>
        <scheme val="minor"/>
      </rPr>
      <t xml:space="preserve"> FOOTNOTE: Type II hoods do not have a max hood exhaust air rate per Part 6, but must demonstrate compliance with the Max Hood Replacement Air Rate per §140.9(b)1A.</t>
    </r>
  </si>
  <si>
    <t>Kitchen Ventilation where Replacement Air is Provided to the Space, Not Integrated Into the Hood</t>
  </si>
  <si>
    <t>The supply flow required to meet the space heating and cooling load; or</t>
  </si>
  <si>
    <t>The hood exhaust flow minus the available transfer air from adjacent spaces</t>
  </si>
  <si>
    <r>
      <t xml:space="preserve">The kitchen/dining facility has a total Type I and Type II kitchen hood exhaust airflow rate &gt; 5,000 cfm and is designed to have one of the following per </t>
    </r>
    <r>
      <rPr>
        <sz val="9"/>
        <color rgb="FF0070C0"/>
        <rFont val="Calibri"/>
        <family val="2"/>
        <scheme val="minor"/>
      </rPr>
      <t>§140.9(b)2B</t>
    </r>
    <r>
      <rPr>
        <sz val="9"/>
        <rFont val="Calibri"/>
        <family val="2"/>
        <scheme val="minor"/>
      </rPr>
      <t>:</t>
    </r>
  </si>
  <si>
    <t xml:space="preserve"> At least 50 percent of all replacement air is transfer air that would otherwise be exhausted; or</t>
  </si>
  <si>
    <t xml:space="preserve"> Demand ventilation system(s) on at least 75% of the exhaust air per §140.9(b)2Bii</t>
  </si>
  <si>
    <r>
      <t xml:space="preserve"> Listed energy recovery devices with a sensible heat recovery effectiveness of </t>
    </r>
    <r>
      <rPr>
        <u/>
        <sz val="9"/>
        <color theme="1"/>
        <rFont val="Calibri"/>
        <family val="2"/>
        <scheme val="minor"/>
      </rPr>
      <t>&gt;</t>
    </r>
    <r>
      <rPr>
        <sz val="9"/>
        <color theme="1"/>
        <rFont val="Calibri"/>
        <family val="2"/>
        <scheme val="minor"/>
      </rPr>
      <t xml:space="preserve"> 40% on at least 50% of the total exhaust airflow; or</t>
    </r>
  </si>
  <si>
    <t>A minimum of 75% of makeup air volume that is unheated or heated to no more than 60°F and uncooled or cooled without the use of mechanical cooling.</t>
  </si>
  <si>
    <t>Mechanically cooled or heated makeup air delivered to any space with a kitchen hood is designed to not exceed the greater of:</t>
  </si>
  <si>
    <t>&lt;&lt; moves to "Yes" if Table J is triggered</t>
  </si>
  <si>
    <t>&lt;&lt; moves to "Yes" if Table N is triggered</t>
  </si>
  <si>
    <t>&lt;&lt; moves to "Yes" if Table H is triggered</t>
  </si>
  <si>
    <t>&lt;&lt; moves to "Yes" if Table K is triggered</t>
  </si>
  <si>
    <t>&lt;&lt; moves to "Yes" if Table L is triggered</t>
  </si>
  <si>
    <t>&lt;&lt; moves to "Yes" if Table F is triggered &amp; Fan Power Evaporators subtable column 06 is not greyed out</t>
  </si>
  <si>
    <t>Location that is supplying transfer air:</t>
  </si>
  <si>
    <r>
      <t xml:space="preserve">Table Instructions: Complete the following table for enclosed garage ventilation/exhaust systems with an exhaust rate </t>
    </r>
    <r>
      <rPr>
        <i/>
        <u/>
        <sz val="10"/>
        <color rgb="FF231F20"/>
        <rFont val="Calibri"/>
        <family val="2"/>
      </rPr>
      <t>&gt;</t>
    </r>
    <r>
      <rPr>
        <i/>
        <sz val="10"/>
        <color rgb="FF231F20"/>
        <rFont val="Calibri"/>
        <family val="2"/>
      </rPr>
      <t xml:space="preserve"> 10,000 cfm to demonstrate compliance with mandatory requirements found in </t>
    </r>
    <r>
      <rPr>
        <i/>
        <sz val="10"/>
        <color theme="8"/>
        <rFont val="Calibri"/>
        <family val="2"/>
      </rPr>
      <t>§120.6(c)</t>
    </r>
    <r>
      <rPr>
        <i/>
        <sz val="10"/>
        <color rgb="FF231F20"/>
        <rFont val="Calibri"/>
        <family val="2"/>
      </rPr>
      <t>.</t>
    </r>
  </si>
  <si>
    <r>
      <t>Sensible Cooling Capacity</t>
    </r>
    <r>
      <rPr>
        <vertAlign val="superscript"/>
        <sz val="9"/>
        <color theme="1"/>
        <rFont val="Calibri"/>
        <family val="2"/>
        <scheme val="minor"/>
      </rPr>
      <t>1</t>
    </r>
    <r>
      <rPr>
        <sz val="9"/>
        <color theme="1"/>
        <rFont val="Calibri"/>
        <family val="2"/>
        <scheme val="minor"/>
      </rPr>
      <t xml:space="preserve">
(kBtuh)</t>
    </r>
  </si>
  <si>
    <r>
      <rPr>
        <i/>
        <vertAlign val="superscript"/>
        <sz val="9"/>
        <color theme="1"/>
        <rFont val="Calibri"/>
        <family val="2"/>
        <scheme val="minor"/>
      </rPr>
      <t>1</t>
    </r>
    <r>
      <rPr>
        <i/>
        <sz val="9"/>
        <color theme="1"/>
        <rFont val="Calibri"/>
        <family val="2"/>
        <scheme val="minor"/>
      </rPr>
      <t xml:space="preserve"> FOOTNOTE: Refers to net sensible cooling capacity at design conditions.</t>
    </r>
  </si>
  <si>
    <t>CA Building Energy Efficiency Standards - 2019 Nonresidential Compliance: http://www.energy.ca.gov/title24/2019standards</t>
  </si>
  <si>
    <r>
      <t>Refrigerated Spaces &lt;3,000 ft</t>
    </r>
    <r>
      <rPr>
        <vertAlign val="superscript"/>
        <sz val="10"/>
        <color theme="1"/>
        <rFont val="Calibri"/>
        <family val="2"/>
        <scheme val="minor"/>
      </rPr>
      <t>2</t>
    </r>
    <r>
      <rPr>
        <sz val="10"/>
        <color theme="1"/>
        <rFont val="Calibri"/>
        <family val="2"/>
        <scheme val="minor"/>
      </rPr>
      <t xml:space="preserve"> Total (no Title 24, Pt 6 requirements)</t>
    </r>
  </si>
  <si>
    <r>
      <t xml:space="preserve">Refrigerated Spaces </t>
    </r>
    <r>
      <rPr>
        <sz val="10"/>
        <color theme="1"/>
        <rFont val="Arial"/>
        <family val="2"/>
      </rPr>
      <t>≥</t>
    </r>
    <r>
      <rPr>
        <sz val="10"/>
        <color theme="1"/>
        <rFont val="Calibri"/>
        <family val="2"/>
        <scheme val="minor"/>
      </rPr>
      <t>3,000 ft</t>
    </r>
    <r>
      <rPr>
        <vertAlign val="superscript"/>
        <sz val="10"/>
        <color theme="1"/>
        <rFont val="Calibri"/>
        <family val="2"/>
        <scheme val="minor"/>
      </rPr>
      <t>2</t>
    </r>
    <r>
      <rPr>
        <sz val="10"/>
        <color theme="1"/>
        <rFont val="Calibri"/>
        <family val="2"/>
        <scheme val="minor"/>
      </rPr>
      <t xml:space="preserve"> Total (mandatory </t>
    </r>
    <r>
      <rPr>
        <sz val="10"/>
        <color rgb="FF0070C0"/>
        <rFont val="Calibri"/>
        <family val="2"/>
        <scheme val="minor"/>
      </rPr>
      <t>§120.6(a)</t>
    </r>
    <r>
      <rPr>
        <sz val="10"/>
        <color theme="1"/>
        <rFont val="Calibri"/>
        <family val="2"/>
        <scheme val="minor"/>
      </rPr>
      <t>)</t>
    </r>
  </si>
  <si>
    <t>STOP: Refrigerated Warehouses and refrigerated spaces that are less than 3,000 square feet do not have requirements under Title 24, Part 6 and therefore are not documented on the NRCC-PRC-E.  Systems serving these spaces shall meet the requirements of the Appliance Efficiency Regulations for walk-in coolers or freezers contained in the Appliance Efficiency Regulations (California Code of Regulations, Title 20, Sections 1601 through 1608).</t>
  </si>
  <si>
    <r>
      <t>Refrigerated Warehouse/ Space</t>
    </r>
    <r>
      <rPr>
        <sz val="10"/>
        <color rgb="FF0070C0"/>
        <rFont val="Calibri"/>
        <family val="2"/>
      </rPr>
      <t xml:space="preserve"> 
§120.6(a)</t>
    </r>
  </si>
  <si>
    <r>
      <rPr>
        <sz val="11"/>
        <color theme="1"/>
        <rFont val="Wingdings"/>
        <charset val="2"/>
      </rPr>
      <t>¨</t>
    </r>
    <r>
      <rPr>
        <sz val="11"/>
        <color theme="1"/>
        <rFont val="Calibri"/>
        <family val="2"/>
      </rPr>
      <t xml:space="preserve"> Adiabatic (new only)</t>
    </r>
  </si>
  <si>
    <t>Temp Setpoint Controls
§120.6(a)4E</t>
  </si>
  <si>
    <r>
      <t>NA: Transcritical CO</t>
    </r>
    <r>
      <rPr>
        <vertAlign val="subscript"/>
        <sz val="8"/>
        <color theme="1"/>
        <rFont val="Calibri"/>
        <family val="2"/>
        <scheme val="minor"/>
      </rPr>
      <t>2</t>
    </r>
    <r>
      <rPr>
        <sz val="8"/>
        <color theme="1"/>
        <rFont val="Calibri"/>
        <family val="2"/>
        <scheme val="minor"/>
      </rPr>
      <t xml:space="preserve"> refrigeration</t>
    </r>
  </si>
  <si>
    <t>Adiabatic Condensers</t>
  </si>
  <si>
    <t>Design Condensing Temperatures
§120.6(a)4C</t>
  </si>
  <si>
    <t>Designed per §120.6(a)4C</t>
  </si>
  <si>
    <t>Condenser Efficiency §120.6(a)4G</t>
  </si>
  <si>
    <r>
      <t>All equipment, appliances and components serving the refrigeration system have been certified by the Energy Commission as compliant with Title 20 and listed in the Modernized Appliance Efficiency Database System.</t>
    </r>
    <r>
      <rPr>
        <vertAlign val="superscript"/>
        <sz val="10"/>
        <color rgb="FF231F20"/>
        <rFont val="Calibri"/>
        <family val="2"/>
      </rPr>
      <t>1</t>
    </r>
  </si>
  <si>
    <t>Adiabatic</t>
  </si>
  <si>
    <r>
      <t xml:space="preserve">Adiabatic: designed to </t>
    </r>
    <r>
      <rPr>
        <u/>
        <sz val="8"/>
        <color theme="1"/>
        <rFont val="Calibri"/>
        <family val="2"/>
        <scheme val="minor"/>
      </rPr>
      <t>&lt;</t>
    </r>
    <r>
      <rPr>
        <sz val="8"/>
        <color theme="1"/>
        <rFont val="Calibri"/>
        <family val="2"/>
        <scheme val="minor"/>
      </rPr>
      <t xml:space="preserve"> 70 @ ambient db temp</t>
    </r>
  </si>
  <si>
    <t>NA: Adiabatic in Climate Zone 16</t>
  </si>
  <si>
    <t>Temp Setpoint Controls
§120.6(b)1B, C, D, F</t>
  </si>
  <si>
    <t>65 if aircooled in col 02; 160 if evap cooled; 45 if adiabatic</t>
  </si>
  <si>
    <t>Condenser Specific Efficiency §120.6(b)1G</t>
  </si>
  <si>
    <t>Fin Density
§120.6(b)1H</t>
  </si>
  <si>
    <r>
      <rPr>
        <i/>
        <vertAlign val="superscript"/>
        <sz val="10"/>
        <color theme="1"/>
        <rFont val="Calibri"/>
        <family val="2"/>
        <scheme val="minor"/>
      </rPr>
      <t>1</t>
    </r>
    <r>
      <rPr>
        <i/>
        <sz val="10"/>
        <color theme="1"/>
        <rFont val="Calibri"/>
        <family val="2"/>
        <scheme val="minor"/>
      </rPr>
      <t xml:space="preserve"> FOOTNOTE: Compliant equipment may be found in the Modernized Appliance Efficiency Database System (MAEDBS) on the Energy Commission website: https://cacertappliances.energy.ca.gov/Pages/Search/AdvancedSearch.aspx</t>
    </r>
  </si>
  <si>
    <t>Integrated air economizer designed to provide 100% of cooling load @ OSA 55deg db and 50deg wb and below &amp; includes FDD per §120.2(i)</t>
  </si>
  <si>
    <r>
      <t xml:space="preserve">Table Instructions: Complete the following table to demonstrate compliance with prescriptive requirements found in </t>
    </r>
    <r>
      <rPr>
        <i/>
        <sz val="10"/>
        <color theme="8"/>
        <rFont val="Calibri"/>
        <family val="2"/>
      </rPr>
      <t xml:space="preserve">§140.9(b).  </t>
    </r>
    <r>
      <rPr>
        <i/>
        <sz val="10"/>
        <rFont val="Calibri"/>
        <family val="2"/>
      </rPr>
      <t>Requirements only apply to new hoods or replacement hoods being installed as part of the permitted scope.  Existing hoods not being replaced, or any hoods within a healthcare facility do not need to meet requirements.</t>
    </r>
  </si>
  <si>
    <t>Healthcare facility</t>
  </si>
  <si>
    <t>NA: All hoods within the project are in a healthcare facility</t>
  </si>
  <si>
    <t>O. LABORATORY AND FACTORY EXHAUST</t>
  </si>
  <si>
    <t xml:space="preserve">Airflow Reduction Compliance Method
§140.9(c)1 </t>
  </si>
  <si>
    <t>Transfer Air Compliance Method
§140.9(c)2</t>
  </si>
  <si>
    <t>Airflow Reduction Method Dropdown</t>
  </si>
  <si>
    <t>Transfer Air Method Dropdown</t>
  </si>
  <si>
    <t>Conditioned supply air delivered to any space with mechanical exhaust is designed per §140.4(o)</t>
  </si>
  <si>
    <r>
      <t xml:space="preserve">NA: Laboratory is classified as biosafety level </t>
    </r>
    <r>
      <rPr>
        <u/>
        <sz val="11"/>
        <color theme="1"/>
        <rFont val="Calibri"/>
        <family val="2"/>
        <scheme val="minor"/>
      </rPr>
      <t>&gt;</t>
    </r>
    <r>
      <rPr>
        <sz val="11"/>
        <color theme="1"/>
        <rFont val="Calibri"/>
        <family val="2"/>
        <scheme val="minor"/>
      </rPr>
      <t xml:space="preserve"> 3</t>
    </r>
  </si>
  <si>
    <t>NA: Serving vivarium space</t>
  </si>
  <si>
    <t>NA: Space required to be at positive pressure</t>
  </si>
  <si>
    <t>NA: Space required to be at negative pressure and where highest amount of transfer air used for make-up exceeds available transfer airflow rate</t>
  </si>
  <si>
    <t>NA: Healthcare facility</t>
  </si>
  <si>
    <t>NA: Constant volume system required by AHJ or Environmental, Health &amp; Safety</t>
  </si>
  <si>
    <t>Fan Power Compliance Method
§140.9(c)3</t>
  </si>
  <si>
    <t>Fan Power Upper Dropdown</t>
  </si>
  <si>
    <t>System meets discharge requirements in ANSI Z9.5-2012</t>
  </si>
  <si>
    <r>
      <rPr>
        <sz val="10"/>
        <color theme="1"/>
        <rFont val="Calibri"/>
        <family val="2"/>
        <scheme val="minor"/>
      </rPr>
      <t xml:space="preserve">NA: Newly installed exhaust system </t>
    </r>
    <r>
      <rPr>
        <u/>
        <sz val="10"/>
        <color theme="1"/>
        <rFont val="Calibri"/>
        <family val="2"/>
        <scheme val="minor"/>
      </rPr>
      <t>&lt;</t>
    </r>
    <r>
      <rPr>
        <sz val="10"/>
        <color theme="1"/>
        <rFont val="Calibri"/>
        <family val="2"/>
        <scheme val="minor"/>
      </rPr>
      <t xml:space="preserve"> 10,000 cfm</t>
    </r>
  </si>
  <si>
    <t>Fan Power Lower Dropdown</t>
  </si>
  <si>
    <t>Max 0.85 W/cfm for systems with air treatment (filters, etc.)</t>
  </si>
  <si>
    <t>Max 0.65 W/cfm for systems without air treatment</t>
  </si>
  <si>
    <t>Volume flowrate @ stack controlled by anemometer per §140.9(c)3C</t>
  </si>
  <si>
    <t>Volume flowrate @ stack controlled by contaminant sensor per §140.9(c)3D</t>
  </si>
  <si>
    <t>Hood Sash Closure Compliance Method
§140.9(c)4</t>
  </si>
  <si>
    <t>NA: Not VAV hood with vertical sashes in hood intensive lab</t>
  </si>
  <si>
    <t>Hood Sash Dropdown</t>
  </si>
  <si>
    <t>Hood sash closure system design controlled per §140.9(c)4</t>
  </si>
  <si>
    <t>NA: Systems designed for &gt; 10 ACH</t>
  </si>
  <si>
    <r>
      <t xml:space="preserve">Table Instructions: Complete the table below to document compliance with prescriptive requirements found in </t>
    </r>
    <r>
      <rPr>
        <i/>
        <sz val="10"/>
        <color rgb="FF0070C0"/>
        <rFont val="Calibri"/>
        <family val="2"/>
      </rPr>
      <t>§140.9(c)</t>
    </r>
    <r>
      <rPr>
        <i/>
        <sz val="10"/>
        <rFont val="Calibri"/>
        <family val="2"/>
      </rPr>
      <t xml:space="preserve"> for laboratory exhaust systems</t>
    </r>
    <r>
      <rPr>
        <i/>
        <sz val="10"/>
        <rFont val="Calibri"/>
        <family val="2"/>
      </rPr>
      <t>.  Systems within healthcare facilities do not need to meet requirements.</t>
    </r>
  </si>
  <si>
    <t>NRCA-PRC-14-F Lab Exhaust Ventilation Systems</t>
  </si>
  <si>
    <t>NRCA-PRC-15-F  Fume Hood Automatic Sash Closure Systems</t>
  </si>
  <si>
    <t>&lt;&lt; moves to "Yes" if Table O &amp; column 05 selection is "Hood sash closure system design controlled per §140.9(c)4"</t>
  </si>
  <si>
    <t>&lt;&lt; moves to "Yes" if Table O is triggered</t>
  </si>
  <si>
    <r>
      <t xml:space="preserve">Table Instructions: Complete the following table to document compliance with mandatory requirements found in </t>
    </r>
    <r>
      <rPr>
        <i/>
        <sz val="10"/>
        <color theme="8"/>
        <rFont val="Calibri"/>
        <family val="2"/>
      </rPr>
      <t xml:space="preserve">§120.6(a) </t>
    </r>
    <r>
      <rPr>
        <i/>
        <sz val="10"/>
        <rFont val="Calibri"/>
        <family val="2"/>
      </rPr>
      <t xml:space="preserve">for refrigerated warehouses </t>
    </r>
    <r>
      <rPr>
        <i/>
        <u/>
        <sz val="10"/>
        <rFont val="Calibri"/>
        <family val="2"/>
      </rPr>
      <t>&gt;</t>
    </r>
    <r>
      <rPr>
        <i/>
        <sz val="10"/>
        <rFont val="Calibri"/>
        <family val="2"/>
      </rPr>
      <t xml:space="preserve"> 3,000ft</t>
    </r>
    <r>
      <rPr>
        <i/>
        <vertAlign val="superscript"/>
        <sz val="10"/>
        <rFont val="Calibri"/>
        <family val="2"/>
      </rPr>
      <t>2</t>
    </r>
    <r>
      <rPr>
        <i/>
        <sz val="10"/>
        <rFont val="Calibri"/>
        <family val="2"/>
      </rPr>
      <t xml:space="preserve"> and refrigerated spaces with a sum total of </t>
    </r>
    <r>
      <rPr>
        <i/>
        <u/>
        <sz val="10"/>
        <rFont val="Calibri"/>
        <family val="2"/>
      </rPr>
      <t>&gt;</t>
    </r>
    <r>
      <rPr>
        <i/>
        <sz val="10"/>
        <rFont val="Calibri"/>
        <family val="2"/>
      </rPr>
      <t xml:space="preserve"> 3,000 ft</t>
    </r>
    <r>
      <rPr>
        <i/>
        <vertAlign val="superscript"/>
        <sz val="10"/>
        <rFont val="Calibri"/>
        <family val="2"/>
      </rPr>
      <t>2</t>
    </r>
    <r>
      <rPr>
        <i/>
        <sz val="10"/>
        <rFont val="Calibri"/>
        <family val="2"/>
      </rPr>
      <t xml:space="preserve"> served by the same refrigeration system.</t>
    </r>
    <r>
      <rPr>
        <i/>
        <sz val="10"/>
        <color rgb="FF231F20"/>
        <rFont val="Calibri"/>
        <family val="2"/>
      </rPr>
      <t xml:space="preserve"> Refrigerated Warehouse Spaces that are less than 3,000 ft</t>
    </r>
    <r>
      <rPr>
        <i/>
        <vertAlign val="superscript"/>
        <sz val="10"/>
        <color rgb="FF231F20"/>
        <rFont val="Calibri"/>
        <family val="2"/>
      </rPr>
      <t>2</t>
    </r>
    <r>
      <rPr>
        <i/>
        <sz val="10"/>
        <color rgb="FF231F20"/>
        <rFont val="Calibri"/>
        <family val="2"/>
      </rPr>
      <t xml:space="preserve"> do not have requirements under Title 24, Part 6 and therefore are not documented on the NRCC-PRC-E.  Systems serving these spaces shall meet the requirements of the Appliance Efficiency Regulations for walk-in coolers or freezers contained in the Appliance Efficiency Regulations (California Code of Regulations, Title 20, Sections 1601 through 1608).</t>
    </r>
  </si>
  <si>
    <r>
      <t xml:space="preserve">Occupied garage design maintains negative pressurization per </t>
    </r>
    <r>
      <rPr>
        <sz val="9"/>
        <color rgb="FF0070C0"/>
        <rFont val="Calibri"/>
        <family val="2"/>
        <scheme val="minor"/>
      </rPr>
      <t>§120.6(c)6</t>
    </r>
  </si>
  <si>
    <t>NRCA-PRC-XX-Refrigerated Warehouses - Adiabatic Condenser Controls</t>
  </si>
  <si>
    <t>Q. DECLARATION OF REQUIRED CERTIFICATES OF ACCEPTANCE</t>
  </si>
  <si>
    <t>P. DECLARATION OF REQUIRED CERTIFICATES OF INSTALLATION</t>
  </si>
  <si>
    <t>&lt;&lt; moves to "Yes" if Table F is triggered &amp; "Evaporative-cooled" is clicked in Condensers subtable column 01</t>
  </si>
  <si>
    <t>&lt;&lt; moves to "Yes" if Table F is triggered &amp; "Air-cooled" is clicked in Condensers subtable column 01</t>
  </si>
  <si>
    <t>&lt;&lt; moves to "Yes" if Table F is triggered &amp; Compressors subtable column 04 selection of "Controls compressor speed…" is selected</t>
  </si>
  <si>
    <t>&lt;&lt; moves to "Yes" if Table F is triggered &amp; Underslab Heating subtable column 02 selection of "Using electric resistance with…" is selected</t>
  </si>
  <si>
    <t>&lt;&lt; moves to "Yes" if Table F is triggered &amp; "Adiabatic" is clicked in Condensers subtable column 01</t>
  </si>
  <si>
    <t xml:space="preserve"> §120.6</t>
  </si>
  <si>
    <t>120.6(a)/(b)/(c)/(d)/(e)/(f)/(g)</t>
  </si>
  <si>
    <t>140.9(a)/(b)/(c)</t>
  </si>
  <si>
    <t>Header, B, C</t>
  </si>
  <si>
    <t>B, C</t>
  </si>
  <si>
    <t>TABLE 120.6-A</t>
  </si>
  <si>
    <t>Header, B, C, F</t>
  </si>
  <si>
    <t>F</t>
  </si>
  <si>
    <t>120.6(a)2</t>
  </si>
  <si>
    <t>§120.6(a)3A</t>
  </si>
  <si>
    <t>§120.6(a)3B</t>
  </si>
  <si>
    <t>§120.6(a)3C</t>
  </si>
  <si>
    <t>§120.6(a)4D/E</t>
  </si>
  <si>
    <t>§120.6(a)4B</t>
  </si>
  <si>
    <t>§120.6(a)4G</t>
  </si>
  <si>
    <t>§120.6(a)5A/B/C</t>
  </si>
  <si>
    <t>§120.6(a)6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</si>
</sst>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7">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name val="Calibri"/>
      <family val="2"/>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0"/>
      <name val="Calibri"/>
      <family val="2"/>
      <scheme val="minor"/>
    </font>
    <font>
      <sz val="10"/>
      <color rgb="FF000000"/>
      <name val="Calibri"/>
      <family val="2"/>
      <scheme val="minor"/>
    </font>
    <font>
      <sz val="10"/>
      <color rgb="FF000000"/>
      <name val="Times New Roman"/>
      <family val="1"/>
    </font>
    <font>
      <sz val="9"/>
      <color rgb="FF231F20"/>
      <name val="Calibri"/>
      <family val="2"/>
      <scheme val="minor"/>
    </font>
    <font>
      <sz val="9"/>
      <name val="Calibri"/>
      <family val="2"/>
    </font>
    <font>
      <sz val="9"/>
      <color rgb="FF231F20"/>
      <name val="Calibri"/>
      <family val="2"/>
    </font>
    <font>
      <sz val="12"/>
      <color theme="1"/>
      <name val="AvenirNext LT Pro Regular"/>
      <family val="2"/>
    </font>
    <font>
      <sz val="10"/>
      <color rgb="FF000000"/>
      <name val="Times New Roman"/>
      <family val="1"/>
    </font>
    <font>
      <b/>
      <sz val="11"/>
      <name val="Calibri"/>
      <family val="2"/>
    </font>
    <font>
      <sz val="9"/>
      <name val="Calibri"/>
      <family val="2"/>
    </font>
    <font>
      <i/>
      <sz val="10"/>
      <color theme="1"/>
      <name val="Calibri"/>
      <family val="2"/>
      <scheme val="minor"/>
    </font>
    <font>
      <sz val="10"/>
      <color theme="1"/>
      <name val="Wingdings"/>
      <charset val="2"/>
    </font>
    <font>
      <b/>
      <sz val="11"/>
      <color theme="1"/>
      <name val="Arial"/>
      <family val="2"/>
    </font>
    <font>
      <sz val="9"/>
      <color indexed="81"/>
      <name val="Tahoma"/>
      <family val="2"/>
    </font>
    <font>
      <b/>
      <sz val="9"/>
      <color indexed="81"/>
      <name val="Tahoma"/>
      <family val="2"/>
    </font>
    <font>
      <sz val="10"/>
      <color rgb="FFFF0000"/>
      <name val="Calibri"/>
      <family val="2"/>
      <scheme val="minor"/>
    </font>
    <font>
      <i/>
      <sz val="10"/>
      <color rgb="FF231F20"/>
      <name val="Calibri"/>
      <family val="2"/>
    </font>
    <font>
      <sz val="11"/>
      <color rgb="FFFF0000"/>
      <name val="Calibri"/>
      <family val="2"/>
      <scheme val="minor"/>
    </font>
    <font>
      <sz val="10"/>
      <color rgb="FF000000"/>
      <name val="Times New Roman"/>
      <family val="1"/>
    </font>
    <font>
      <i/>
      <sz val="11"/>
      <color theme="1"/>
      <name val="Calibri"/>
      <family val="2"/>
      <scheme val="minor"/>
    </font>
    <font>
      <sz val="11"/>
      <name val="Arial"/>
      <family val="2"/>
    </font>
    <font>
      <sz val="11"/>
      <color rgb="FF000000"/>
      <name val="Calibri"/>
      <family val="2"/>
      <scheme val="minor"/>
    </font>
    <font>
      <b/>
      <i/>
      <sz val="11"/>
      <color theme="1"/>
      <name val="Calibri"/>
      <family val="2"/>
      <scheme val="minor"/>
    </font>
    <font>
      <sz val="9"/>
      <color theme="1"/>
      <name val="Calibri"/>
      <family val="2"/>
      <scheme val="minor"/>
    </font>
    <font>
      <sz val="10"/>
      <color theme="1"/>
      <name val="Arial"/>
      <family val="2"/>
    </font>
    <font>
      <sz val="10"/>
      <name val="Arial"/>
      <family val="2"/>
    </font>
    <font>
      <b/>
      <sz val="10"/>
      <color theme="1"/>
      <name val="Arial"/>
      <family val="2"/>
    </font>
    <font>
      <i/>
      <sz val="10"/>
      <color theme="1"/>
      <name val="Arial"/>
      <family val="2"/>
    </font>
    <font>
      <vertAlign val="superscript"/>
      <sz val="9"/>
      <color theme="1"/>
      <name val="Calibri"/>
      <family val="2"/>
      <scheme val="minor"/>
    </font>
    <font>
      <i/>
      <sz val="9"/>
      <color theme="1"/>
      <name val="Calibri"/>
      <family val="2"/>
      <scheme val="minor"/>
    </font>
    <font>
      <sz val="16"/>
      <color theme="1"/>
      <name val="Arial"/>
      <family val="2"/>
    </font>
    <font>
      <i/>
      <u/>
      <sz val="10"/>
      <color rgb="FF0070C0"/>
      <name val="Calibri"/>
      <family val="2"/>
    </font>
    <font>
      <sz val="9"/>
      <color rgb="FFFF0000"/>
      <name val="Calibri"/>
      <family val="2"/>
      <scheme val="minor"/>
    </font>
    <font>
      <i/>
      <sz val="11"/>
      <color rgb="FFFF0000"/>
      <name val="Calibri"/>
      <family val="2"/>
      <scheme val="minor"/>
    </font>
    <font>
      <sz val="11"/>
      <color rgb="FFFF0000"/>
      <name val="Arial"/>
      <family val="2"/>
    </font>
    <font>
      <b/>
      <sz val="9"/>
      <name val="Calibri"/>
      <family val="2"/>
      <scheme val="minor"/>
    </font>
    <font>
      <i/>
      <sz val="10"/>
      <color rgb="FFFF0000"/>
      <name val="Calibri"/>
      <family val="2"/>
      <scheme val="minor"/>
    </font>
    <font>
      <b/>
      <sz val="9"/>
      <color theme="1"/>
      <name val="Calibri"/>
      <family val="2"/>
      <scheme val="minor"/>
    </font>
    <font>
      <i/>
      <sz val="9"/>
      <color rgb="FFFF0000"/>
      <name val="Calibri"/>
      <family val="2"/>
      <scheme val="minor"/>
    </font>
    <font>
      <vertAlign val="superscript"/>
      <sz val="10"/>
      <color theme="1"/>
      <name val="Calibri"/>
      <family val="2"/>
      <scheme val="minor"/>
    </font>
    <font>
      <b/>
      <sz val="12"/>
      <color rgb="FF000000"/>
      <name val="Calibri"/>
      <family val="2"/>
      <scheme val="minor"/>
    </font>
    <font>
      <sz val="10"/>
      <color rgb="FF0070C0"/>
      <name val="Calibri"/>
      <family val="2"/>
    </font>
    <font>
      <sz val="9"/>
      <color theme="1"/>
      <name val="Calibri"/>
      <family val="2"/>
    </font>
    <font>
      <i/>
      <sz val="10"/>
      <color rgb="FF0070C0"/>
      <name val="Calibri"/>
      <family val="2"/>
    </font>
    <font>
      <i/>
      <sz val="9"/>
      <name val="Calibri"/>
      <family val="2"/>
      <scheme val="minor"/>
    </font>
    <font>
      <sz val="9"/>
      <color rgb="FF0070C0"/>
      <name val="Calibri"/>
      <family val="2"/>
      <scheme val="minor"/>
    </font>
    <font>
      <sz val="8"/>
      <name val="Arial"/>
      <family val="2"/>
    </font>
    <font>
      <b/>
      <sz val="8"/>
      <name val="Arial"/>
      <family val="2"/>
    </font>
    <font>
      <sz val="9"/>
      <color theme="8"/>
      <name val="Calibri"/>
      <family val="2"/>
      <scheme val="minor"/>
    </font>
    <font>
      <i/>
      <sz val="10"/>
      <name val="Calibri"/>
      <family val="2"/>
    </font>
    <font>
      <sz val="9"/>
      <color indexed="81"/>
      <name val="Tahoma"/>
      <charset val="1"/>
    </font>
    <font>
      <b/>
      <sz val="9"/>
      <color indexed="81"/>
      <name val="Tahoma"/>
      <charset val="1"/>
    </font>
    <font>
      <sz val="9"/>
      <color theme="1"/>
      <name val="Arial"/>
      <family val="2"/>
    </font>
    <font>
      <b/>
      <sz val="8"/>
      <color theme="1"/>
      <name val="Calibri"/>
      <family val="2"/>
      <scheme val="minor"/>
    </font>
    <font>
      <sz val="9"/>
      <color rgb="FF0070C0"/>
      <name val="Arial"/>
      <family val="2"/>
    </font>
    <font>
      <b/>
      <sz val="10"/>
      <color rgb="FF231F20"/>
      <name val="Calibri"/>
      <family val="2"/>
    </font>
    <font>
      <sz val="8"/>
      <color theme="1"/>
      <name val="Calibri"/>
      <family val="2"/>
      <scheme val="minor"/>
    </font>
    <font>
      <vertAlign val="superscript"/>
      <sz val="11"/>
      <color theme="1"/>
      <name val="Calibri"/>
      <family val="2"/>
      <scheme val="minor"/>
    </font>
    <font>
      <sz val="11"/>
      <color theme="1"/>
      <name val="Wingdings"/>
      <charset val="2"/>
    </font>
    <font>
      <sz val="11"/>
      <color theme="1"/>
      <name val="Calibri"/>
      <family val="2"/>
    </font>
    <font>
      <sz val="9"/>
      <color theme="8"/>
      <name val="Calibri"/>
      <family val="2"/>
    </font>
    <font>
      <b/>
      <sz val="8"/>
      <name val="Calibri"/>
      <family val="2"/>
      <scheme val="minor"/>
    </font>
    <font>
      <sz val="9"/>
      <color rgb="FF231F20"/>
      <name val="Wingdings"/>
      <charset val="2"/>
    </font>
    <font>
      <i/>
      <sz val="10"/>
      <color theme="8"/>
      <name val="Calibri"/>
      <family val="2"/>
    </font>
    <font>
      <u/>
      <sz val="10"/>
      <color theme="1"/>
      <name val="Calibri"/>
      <family val="2"/>
      <scheme val="minor"/>
    </font>
    <font>
      <sz val="10"/>
      <color rgb="FF231F20"/>
      <name val="Calibri"/>
      <family val="2"/>
    </font>
    <font>
      <i/>
      <vertAlign val="superscript"/>
      <sz val="10"/>
      <color rgb="FF231F20"/>
      <name val="Calibri"/>
      <family val="2"/>
    </font>
    <font>
      <u/>
      <sz val="8"/>
      <color theme="1"/>
      <name val="Calibri"/>
      <family val="2"/>
      <scheme val="minor"/>
    </font>
    <font>
      <sz val="8"/>
      <color indexed="81"/>
      <name val="Tahoma"/>
      <family val="2"/>
    </font>
    <font>
      <b/>
      <sz val="10"/>
      <color rgb="FF231F20"/>
      <name val="Wingdings"/>
      <charset val="2"/>
    </font>
    <font>
      <u/>
      <sz val="9"/>
      <color indexed="81"/>
      <name val="Tahoma"/>
      <family val="2"/>
    </font>
    <font>
      <sz val="11"/>
      <name val="Wingdings"/>
      <charset val="2"/>
    </font>
    <font>
      <i/>
      <u/>
      <sz val="10"/>
      <name val="Calibri"/>
      <family val="2"/>
    </font>
    <font>
      <i/>
      <vertAlign val="superscript"/>
      <sz val="10"/>
      <name val="Calibri"/>
      <family val="2"/>
    </font>
    <font>
      <b/>
      <sz val="11"/>
      <color rgb="FF000000"/>
      <name val="Calibri"/>
      <family val="2"/>
    </font>
    <font>
      <i/>
      <vertAlign val="superscript"/>
      <sz val="11"/>
      <color theme="1"/>
      <name val="Calibri"/>
      <family val="2"/>
      <scheme val="minor"/>
    </font>
    <font>
      <u/>
      <sz val="9"/>
      <color theme="1"/>
      <name val="Calibri"/>
      <family val="2"/>
      <scheme val="minor"/>
    </font>
    <font>
      <sz val="12.1"/>
      <color theme="1"/>
      <name val="Calibri"/>
      <family val="2"/>
    </font>
    <font>
      <i/>
      <u/>
      <sz val="10"/>
      <color rgb="FF231F20"/>
      <name val="Calibri"/>
      <family val="2"/>
    </font>
    <font>
      <i/>
      <vertAlign val="superscript"/>
      <sz val="9"/>
      <color theme="1"/>
      <name val="Calibri"/>
      <family val="2"/>
      <scheme val="minor"/>
    </font>
    <font>
      <i/>
      <sz val="8"/>
      <color rgb="FFFF0000"/>
      <name val="Calibri"/>
      <family val="2"/>
      <scheme val="minor"/>
    </font>
    <font>
      <sz val="10"/>
      <color rgb="FF0070C0"/>
      <name val="Calibri"/>
      <family val="2"/>
      <scheme val="minor"/>
    </font>
    <font>
      <i/>
      <vertAlign val="superscript"/>
      <sz val="9"/>
      <name val="Calibri"/>
      <family val="2"/>
      <scheme val="minor"/>
    </font>
    <font>
      <sz val="9"/>
      <color theme="1"/>
      <name val="Wingdings"/>
      <charset val="2"/>
    </font>
    <font>
      <b/>
      <i/>
      <sz val="11"/>
      <color rgb="FFFF0000"/>
      <name val="Calibri"/>
      <family val="2"/>
      <scheme val="minor"/>
    </font>
    <font>
      <i/>
      <vertAlign val="superscript"/>
      <sz val="10"/>
      <color theme="1"/>
      <name val="Calibri"/>
      <family val="2"/>
      <scheme val="minor"/>
    </font>
    <font>
      <b/>
      <sz val="10"/>
      <color rgb="FFFF0000"/>
      <name val="Calibri"/>
      <family val="2"/>
    </font>
    <font>
      <i/>
      <sz val="10"/>
      <name val="Calibri"/>
      <family val="2"/>
      <scheme val="minor"/>
    </font>
    <font>
      <i/>
      <vertAlign val="superscript"/>
      <sz val="10"/>
      <name val="Calibri"/>
      <family val="2"/>
      <scheme val="minor"/>
    </font>
    <font>
      <i/>
      <sz val="10"/>
      <color rgb="FFFF0000"/>
      <name val="Calibri"/>
      <family val="2"/>
    </font>
    <font>
      <u/>
      <sz val="11"/>
      <color theme="10"/>
      <name val="Calibri"/>
      <family val="2"/>
      <scheme val="minor"/>
    </font>
    <font>
      <sz val="9"/>
      <name val="Calibri"/>
      <family val="2"/>
      <scheme val="minor"/>
    </font>
    <font>
      <b/>
      <i/>
      <sz val="10"/>
      <color rgb="FFFF0000"/>
      <name val="Calibri"/>
      <family val="2"/>
      <scheme val="minor"/>
    </font>
    <font>
      <vertAlign val="subscript"/>
      <sz val="8"/>
      <color theme="1"/>
      <name val="Calibri"/>
      <family val="2"/>
      <scheme val="minor"/>
    </font>
    <font>
      <vertAlign val="superscript"/>
      <sz val="10"/>
      <color rgb="FF231F20"/>
      <name val="Calibri"/>
      <family val="2"/>
    </font>
    <font>
      <u/>
      <sz val="11"/>
      <color theme="1"/>
      <name val="Calibri"/>
      <family val="2"/>
      <scheme val="minor"/>
    </font>
  </fonts>
  <fills count="20">
    <fill>
      <patternFill patternType="none"/>
    </fill>
    <fill>
      <patternFill patternType="gray125"/>
    </fill>
    <fill>
      <patternFill patternType="solid">
        <fgColor rgb="FFE2E3E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70C0"/>
        <bgColor indexed="64"/>
      </patternFill>
    </fill>
    <fill>
      <patternFill patternType="solid">
        <fgColor rgb="FFC00000"/>
        <bgColor indexed="64"/>
      </patternFill>
    </fill>
    <fill>
      <patternFill patternType="solid">
        <fgColor theme="0"/>
        <bgColor indexed="64"/>
      </patternFill>
    </fill>
    <fill>
      <patternFill patternType="solid">
        <fgColor theme="0" tint="-4.9989318521683403E-2"/>
        <bgColor indexed="64"/>
      </patternFill>
    </fill>
    <fill>
      <patternFill patternType="solid">
        <fgColor theme="5"/>
        <bgColor indexed="64"/>
      </patternFill>
    </fill>
    <fill>
      <patternFill patternType="solid">
        <fgColor rgb="FF00B0F0"/>
        <bgColor indexed="64"/>
      </patternFill>
    </fill>
    <fill>
      <patternFill patternType="solid">
        <fgColor rgb="FFFF7C80"/>
        <bgColor indexed="64"/>
      </patternFill>
    </fill>
    <fill>
      <patternFill patternType="solid">
        <fgColor theme="4" tint="0.59999389629810485"/>
        <bgColor indexed="64"/>
      </patternFill>
    </fill>
    <fill>
      <patternFill patternType="solid">
        <fgColor rgb="FFCC99FF"/>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style="thin">
        <color rgb="FF231F2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231F20"/>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rgb="FF231F20"/>
      </right>
      <top style="thin">
        <color rgb="FF231F20"/>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1">
    <xf numFmtId="0" fontId="0" fillId="0" borderId="0"/>
    <xf numFmtId="0" fontId="33" fillId="0" borderId="0"/>
    <xf numFmtId="0" fontId="37" fillId="0" borderId="0"/>
    <xf numFmtId="0" fontId="38" fillId="0" borderId="0"/>
    <xf numFmtId="0" fontId="19" fillId="0" borderId="0"/>
    <xf numFmtId="0" fontId="18" fillId="0" borderId="0"/>
    <xf numFmtId="0" fontId="49" fillId="0" borderId="0"/>
    <xf numFmtId="0" fontId="17" fillId="0" borderId="0"/>
    <xf numFmtId="0" fontId="33" fillId="0" borderId="0"/>
    <xf numFmtId="0" fontId="17" fillId="0" borderId="0"/>
    <xf numFmtId="0" fontId="56" fillId="0" borderId="0"/>
    <xf numFmtId="0" fontId="55" fillId="0" borderId="0"/>
    <xf numFmtId="0" fontId="16" fillId="0" borderId="0"/>
    <xf numFmtId="0" fontId="16" fillId="0" borderId="0"/>
    <xf numFmtId="0" fontId="33"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1" fillId="0" borderId="0" applyNumberFormat="0" applyFill="0" applyBorder="0" applyAlignment="0" applyProtection="0"/>
  </cellStyleXfs>
  <cellXfs count="724">
    <xf numFmtId="0" fontId="0" fillId="0" borderId="0" xfId="0"/>
    <xf numFmtId="0" fontId="0" fillId="0" borderId="0" xfId="0" applyFill="1" applyBorder="1" applyAlignment="1">
      <alignment horizontal="left" vertical="top"/>
    </xf>
    <xf numFmtId="0" fontId="23" fillId="0" borderId="0" xfId="0" applyFont="1" applyFill="1" applyBorder="1" applyAlignment="1">
      <alignment horizontal="left" vertical="top"/>
    </xf>
    <xf numFmtId="0" fontId="24" fillId="0" borderId="0" xfId="0" applyFont="1" applyFill="1" applyBorder="1" applyAlignment="1">
      <alignment horizontal="left" vertical="top"/>
    </xf>
    <xf numFmtId="0" fontId="27" fillId="0" borderId="0" xfId="0" applyFont="1"/>
    <xf numFmtId="0" fontId="27" fillId="0" borderId="0" xfId="0" applyFont="1" applyAlignment="1">
      <alignment horizontal="center" vertical="center"/>
    </xf>
    <xf numFmtId="0" fontId="27" fillId="0" borderId="0" xfId="0" applyFont="1" applyBorder="1"/>
    <xf numFmtId="0" fontId="27" fillId="0" borderId="0" xfId="0" applyFont="1" applyFill="1" applyBorder="1" applyAlignment="1">
      <alignment horizontal="center"/>
    </xf>
    <xf numFmtId="0" fontId="38" fillId="0" borderId="0" xfId="3" applyFill="1" applyBorder="1" applyAlignment="1">
      <alignment horizontal="left" vertical="top"/>
    </xf>
    <xf numFmtId="0" fontId="32" fillId="0" borderId="0" xfId="3" applyFont="1" applyFill="1" applyBorder="1" applyAlignment="1">
      <alignment horizontal="left" vertical="top"/>
    </xf>
    <xf numFmtId="0" fontId="34" fillId="0" borderId="0" xfId="3" applyFont="1" applyFill="1" applyBorder="1" applyAlignment="1">
      <alignment horizontal="left" vertical="top"/>
    </xf>
    <xf numFmtId="0" fontId="38" fillId="0" borderId="0" xfId="3" applyFill="1" applyBorder="1" applyAlignment="1">
      <alignment horizontal="left" vertical="center"/>
    </xf>
    <xf numFmtId="0" fontId="36" fillId="0" borderId="0" xfId="3" applyFont="1" applyFill="1" applyBorder="1" applyAlignment="1">
      <alignment vertical="center" wrapText="1"/>
    </xf>
    <xf numFmtId="0" fontId="40" fillId="0" borderId="0" xfId="3" applyFont="1" applyFill="1" applyBorder="1" applyAlignment="1">
      <alignment vertical="center" wrapText="1"/>
    </xf>
    <xf numFmtId="0" fontId="35" fillId="0" borderId="0" xfId="3" applyFont="1" applyFill="1" applyBorder="1" applyAlignment="1">
      <alignment horizontal="right" vertical="center" wrapText="1"/>
    </xf>
    <xf numFmtId="0" fontId="40" fillId="0" borderId="0" xfId="3" applyFont="1" applyFill="1" applyBorder="1" applyAlignment="1">
      <alignment horizontal="left" vertical="center" wrapText="1"/>
    </xf>
    <xf numFmtId="0" fontId="27" fillId="0" borderId="0" xfId="0" applyFont="1" applyFill="1" applyBorder="1" applyAlignment="1"/>
    <xf numFmtId="0" fontId="42" fillId="0" borderId="0" xfId="0" applyFont="1" applyBorder="1" applyAlignment="1">
      <alignment horizontal="center" vertical="center"/>
    </xf>
    <xf numFmtId="0" fontId="27" fillId="0" borderId="0" xfId="0" applyFont="1" applyBorder="1"/>
    <xf numFmtId="0" fontId="43" fillId="4" borderId="0" xfId="4" applyFont="1" applyFill="1"/>
    <xf numFmtId="0" fontId="19" fillId="0" borderId="0" xfId="4"/>
    <xf numFmtId="0" fontId="19" fillId="0" borderId="0" xfId="4" applyFill="1"/>
    <xf numFmtId="0" fontId="27" fillId="0" borderId="0" xfId="0" applyFont="1" applyBorder="1"/>
    <xf numFmtId="0" fontId="27" fillId="0" borderId="16" xfId="0" applyFont="1" applyBorder="1" applyAlignment="1"/>
    <xf numFmtId="0" fontId="27" fillId="0" borderId="0" xfId="0" applyFont="1" applyBorder="1" applyAlignment="1"/>
    <xf numFmtId="0" fontId="27" fillId="0" borderId="1" xfId="0" applyFont="1" applyBorder="1" applyAlignment="1"/>
    <xf numFmtId="0" fontId="27" fillId="0" borderId="0" xfId="0" applyFont="1" applyBorder="1" applyAlignment="1">
      <alignment horizontal="right"/>
    </xf>
    <xf numFmtId="0" fontId="0" fillId="0" borderId="0" xfId="0" applyFill="1"/>
    <xf numFmtId="0" fontId="0" fillId="0" borderId="0" xfId="0"/>
    <xf numFmtId="0" fontId="21" fillId="0" borderId="0" xfId="0" applyFont="1" applyFill="1" applyBorder="1" applyAlignment="1">
      <alignment horizontal="left" vertical="top"/>
    </xf>
    <xf numFmtId="0" fontId="0" fillId="9" borderId="0" xfId="0" applyFill="1"/>
    <xf numFmtId="0" fontId="0" fillId="7" borderId="0" xfId="0" applyFill="1"/>
    <xf numFmtId="0" fontId="0" fillId="3" borderId="0" xfId="0" applyFill="1"/>
    <xf numFmtId="0" fontId="42" fillId="8" borderId="8" xfId="0" applyFont="1" applyFill="1" applyBorder="1" applyAlignment="1">
      <alignment horizontal="center" vertical="center"/>
    </xf>
    <xf numFmtId="0" fontId="42" fillId="8" borderId="19" xfId="0" applyFont="1" applyFill="1" applyBorder="1" applyAlignment="1">
      <alignment horizontal="center" vertical="center"/>
    </xf>
    <xf numFmtId="0" fontId="42" fillId="8" borderId="0" xfId="0" applyFont="1" applyFill="1" applyBorder="1" applyAlignment="1">
      <alignment horizontal="center" vertical="center"/>
    </xf>
    <xf numFmtId="0" fontId="42" fillId="8" borderId="1" xfId="0" applyFont="1" applyFill="1" applyBorder="1" applyAlignment="1">
      <alignment horizontal="center" vertical="center"/>
    </xf>
    <xf numFmtId="0" fontId="27" fillId="7" borderId="2" xfId="0" applyFont="1" applyFill="1" applyBorder="1" applyAlignment="1">
      <alignment horizontal="right" vertical="center"/>
    </xf>
    <xf numFmtId="0" fontId="0" fillId="0" borderId="0" xfId="0" applyFill="1" applyAlignment="1">
      <alignment horizontal="center"/>
    </xf>
    <xf numFmtId="0" fontId="0" fillId="0" borderId="0" xfId="0" applyFont="1"/>
    <xf numFmtId="0" fontId="51" fillId="0" borderId="14" xfId="0" applyFont="1" applyFill="1" applyBorder="1" applyAlignment="1">
      <alignment horizontal="left" vertical="top"/>
    </xf>
    <xf numFmtId="0" fontId="0" fillId="0" borderId="14" xfId="0" applyFont="1" applyFill="1" applyBorder="1" applyAlignment="1">
      <alignment horizontal="left" vertical="top"/>
    </xf>
    <xf numFmtId="0" fontId="52" fillId="0" borderId="14" xfId="0" applyFont="1" applyFill="1" applyBorder="1" applyAlignment="1">
      <alignment horizontal="right" vertical="center"/>
    </xf>
    <xf numFmtId="0" fontId="52" fillId="0" borderId="12" xfId="0" applyFont="1" applyFill="1" applyBorder="1" applyAlignment="1">
      <alignment horizontal="right" vertical="center"/>
    </xf>
    <xf numFmtId="0" fontId="52" fillId="0" borderId="12" xfId="0" applyFont="1" applyFill="1" applyBorder="1" applyAlignment="1">
      <alignment horizontal="left" vertical="center"/>
    </xf>
    <xf numFmtId="0" fontId="46" fillId="0" borderId="0" xfId="0" applyFont="1" applyBorder="1"/>
    <xf numFmtId="0" fontId="27" fillId="11" borderId="0" xfId="0" applyFont="1" applyFill="1" applyAlignment="1">
      <alignment horizontal="center"/>
    </xf>
    <xf numFmtId="0" fontId="0" fillId="0" borderId="0" xfId="0" applyBorder="1"/>
    <xf numFmtId="0" fontId="0" fillId="0" borderId="0" xfId="0" applyBorder="1" applyAlignment="1"/>
    <xf numFmtId="0" fontId="50" fillId="0" borderId="0" xfId="0" applyFont="1"/>
    <xf numFmtId="0" fontId="0" fillId="0" borderId="0" xfId="0" applyAlignment="1">
      <alignment wrapText="1"/>
    </xf>
    <xf numFmtId="0" fontId="27" fillId="0" borderId="0" xfId="0" applyFont="1" applyBorder="1"/>
    <xf numFmtId="0" fontId="0" fillId="13" borderId="0" xfId="0" applyFill="1" applyAlignment="1">
      <alignment horizontal="center"/>
    </xf>
    <xf numFmtId="0" fontId="0" fillId="13" borderId="0" xfId="0" applyFill="1" applyBorder="1"/>
    <xf numFmtId="0" fontId="0" fillId="0" borderId="0" xfId="0"/>
    <xf numFmtId="0" fontId="27" fillId="0" borderId="0" xfId="0" applyFont="1"/>
    <xf numFmtId="0" fontId="0" fillId="0" borderId="0" xfId="0" applyFill="1" applyBorder="1"/>
    <xf numFmtId="0" fontId="0" fillId="9" borderId="0" xfId="0" applyFill="1"/>
    <xf numFmtId="0" fontId="0" fillId="7" borderId="0" xfId="0" applyFill="1"/>
    <xf numFmtId="0" fontId="0" fillId="3" borderId="0" xfId="0" applyFill="1"/>
    <xf numFmtId="0" fontId="47" fillId="0" borderId="0" xfId="0" applyFont="1" applyFill="1" applyBorder="1" applyAlignment="1">
      <alignment vertical="top" wrapText="1"/>
    </xf>
    <xf numFmtId="0" fontId="28" fillId="0" borderId="0" xfId="0" applyFont="1" applyFill="1" applyBorder="1" applyAlignment="1">
      <alignment vertical="top" wrapText="1"/>
    </xf>
    <xf numFmtId="0" fontId="42" fillId="0" borderId="2" xfId="0" applyFont="1" applyBorder="1" applyAlignment="1">
      <alignment horizontal="center" vertical="center"/>
    </xf>
    <xf numFmtId="0" fontId="61" fillId="0" borderId="2" xfId="0" applyFont="1" applyBorder="1" applyAlignment="1">
      <alignment horizontal="center" vertical="center"/>
    </xf>
    <xf numFmtId="0" fontId="0" fillId="10" borderId="2" xfId="0" applyFill="1" applyBorder="1" applyAlignment="1">
      <alignment horizontal="center"/>
    </xf>
    <xf numFmtId="0" fontId="0" fillId="9" borderId="2" xfId="0" applyFill="1" applyBorder="1" applyAlignment="1">
      <alignment horizontal="center"/>
    </xf>
    <xf numFmtId="0" fontId="15" fillId="0" borderId="0" xfId="4" applyFont="1" applyFill="1"/>
    <xf numFmtId="0" fontId="0" fillId="0" borderId="0" xfId="0" applyBorder="1"/>
    <xf numFmtId="0" fontId="0" fillId="0" borderId="0" xfId="0"/>
    <xf numFmtId="0" fontId="48" fillId="0" borderId="0" xfId="0" applyFont="1"/>
    <xf numFmtId="0" fontId="0" fillId="9" borderId="0" xfId="0" applyFill="1"/>
    <xf numFmtId="0" fontId="0" fillId="7" borderId="0" xfId="0" applyFill="1"/>
    <xf numFmtId="0" fontId="0" fillId="3" borderId="0" xfId="0" applyFill="1"/>
    <xf numFmtId="0" fontId="20" fillId="9" borderId="2" xfId="0" applyFont="1" applyFill="1" applyBorder="1" applyAlignment="1"/>
    <xf numFmtId="0" fontId="20" fillId="0" borderId="0" xfId="0" applyFont="1" applyFill="1" applyBorder="1" applyAlignment="1"/>
    <xf numFmtId="0" fontId="63" fillId="0" borderId="0" xfId="0" applyFont="1" applyFill="1" applyBorder="1" applyAlignment="1"/>
    <xf numFmtId="0" fontId="54" fillId="0" borderId="0" xfId="0" applyFont="1" applyFill="1" applyBorder="1" applyAlignment="1"/>
    <xf numFmtId="0" fontId="50" fillId="0" borderId="0" xfId="0" applyFont="1" applyFill="1" applyBorder="1"/>
    <xf numFmtId="0" fontId="0" fillId="0" borderId="0" xfId="0" applyFill="1" applyBorder="1" applyAlignment="1"/>
    <xf numFmtId="0" fontId="41" fillId="0" borderId="0" xfId="0" applyFont="1" applyFill="1" applyBorder="1" applyAlignment="1">
      <alignment vertical="top" wrapText="1"/>
    </xf>
    <xf numFmtId="0" fontId="0" fillId="0" borderId="0" xfId="0" applyFill="1" applyBorder="1" applyAlignment="1">
      <alignment vertical="top" wrapText="1"/>
    </xf>
    <xf numFmtId="0" fontId="41" fillId="0" borderId="0" xfId="0" applyFont="1" applyFill="1" applyBorder="1"/>
    <xf numFmtId="0" fontId="50" fillId="0" borderId="0" xfId="0" applyFont="1" applyFill="1" applyBorder="1" applyAlignment="1">
      <alignment vertical="top" wrapText="1"/>
    </xf>
    <xf numFmtId="0" fontId="20" fillId="0" borderId="0" xfId="0" applyFont="1" applyFill="1" applyBorder="1"/>
    <xf numFmtId="0" fontId="57" fillId="0" borderId="0" xfId="11" applyFont="1" applyFill="1" applyBorder="1" applyProtection="1"/>
    <xf numFmtId="0" fontId="55" fillId="0" borderId="0" xfId="11" applyFill="1" applyBorder="1" applyProtection="1"/>
    <xf numFmtId="0" fontId="55" fillId="0" borderId="0" xfId="11" applyFont="1" applyFill="1" applyBorder="1" applyProtection="1"/>
    <xf numFmtId="0" fontId="55" fillId="0" borderId="0" xfId="11" applyFill="1" applyBorder="1" applyAlignment="1" applyProtection="1">
      <alignment horizontal="center"/>
      <protection locked="0"/>
    </xf>
    <xf numFmtId="0" fontId="55" fillId="0" borderId="0" xfId="11" applyFill="1" applyBorder="1" applyAlignment="1" applyProtection="1">
      <alignment horizontal="center"/>
    </xf>
    <xf numFmtId="164" fontId="55" fillId="0" borderId="0" xfId="11" applyNumberFormat="1" applyFill="1" applyBorder="1" applyAlignment="1" applyProtection="1">
      <alignment horizontal="center"/>
      <protection locked="0"/>
    </xf>
    <xf numFmtId="164" fontId="55" fillId="0" borderId="0" xfId="11" applyNumberFormat="1" applyFill="1" applyBorder="1" applyAlignment="1" applyProtection="1">
      <alignment horizontal="center"/>
    </xf>
    <xf numFmtId="0" fontId="55" fillId="0" borderId="0" xfId="11" applyFont="1" applyFill="1" applyBorder="1" applyAlignment="1" applyProtection="1">
      <alignment horizontal="center" wrapText="1"/>
    </xf>
    <xf numFmtId="0" fontId="55" fillId="0" borderId="0" xfId="11" applyFont="1" applyFill="1" applyBorder="1" applyAlignment="1" applyProtection="1">
      <alignment horizontal="center"/>
    </xf>
    <xf numFmtId="165" fontId="55" fillId="0" borderId="0" xfId="11" applyNumberFormat="1" applyFill="1" applyBorder="1" applyAlignment="1" applyProtection="1">
      <alignment horizontal="center"/>
      <protection locked="0"/>
    </xf>
    <xf numFmtId="165" fontId="55" fillId="0" borderId="0" xfId="11" applyNumberFormat="1" applyFill="1" applyBorder="1" applyAlignment="1" applyProtection="1">
      <alignment horizontal="center"/>
    </xf>
    <xf numFmtId="164" fontId="55" fillId="0" borderId="0" xfId="11" applyNumberFormat="1" applyFill="1" applyBorder="1" applyProtection="1"/>
    <xf numFmtId="0" fontId="58" fillId="0" borderId="0" xfId="11" applyFont="1" applyFill="1" applyBorder="1" applyProtection="1"/>
    <xf numFmtId="1" fontId="55" fillId="0" borderId="0" xfId="11" applyNumberFormat="1" applyFill="1" applyBorder="1" applyAlignment="1" applyProtection="1">
      <alignment horizontal="center"/>
    </xf>
    <xf numFmtId="0" fontId="56" fillId="0" borderId="0" xfId="11" applyFont="1" applyFill="1" applyBorder="1" applyAlignment="1" applyProtection="1">
      <alignment horizontal="center"/>
    </xf>
    <xf numFmtId="0" fontId="14" fillId="0" borderId="0" xfId="4" applyFont="1"/>
    <xf numFmtId="0" fontId="14" fillId="0" borderId="0" xfId="4" applyFont="1" applyFill="1"/>
    <xf numFmtId="0" fontId="0" fillId="10" borderId="0" xfId="0" applyFill="1" applyAlignment="1">
      <alignment horizontal="center"/>
    </xf>
    <xf numFmtId="0" fontId="54" fillId="0" borderId="2" xfId="0" applyFont="1" applyFill="1" applyBorder="1" applyAlignment="1">
      <alignment horizontal="center" vertical="center"/>
    </xf>
    <xf numFmtId="0" fontId="20" fillId="0" borderId="0" xfId="0" applyFont="1" applyFill="1" applyBorder="1" applyAlignment="1">
      <alignment horizontal="center" vertical="center"/>
    </xf>
    <xf numFmtId="49" fontId="0" fillId="0" borderId="0" xfId="0" applyNumberFormat="1" applyFill="1" applyBorder="1" applyAlignment="1">
      <alignment horizontal="center"/>
    </xf>
    <xf numFmtId="0" fontId="42" fillId="0" borderId="2" xfId="0" applyFont="1" applyFill="1" applyBorder="1" applyAlignment="1">
      <alignment horizontal="center" vertical="center"/>
    </xf>
    <xf numFmtId="0" fontId="13" fillId="0" borderId="0" xfId="4" applyFont="1"/>
    <xf numFmtId="0" fontId="13" fillId="0" borderId="0" xfId="4" applyFont="1" applyFill="1"/>
    <xf numFmtId="0" fontId="27" fillId="0" borderId="0" xfId="0" applyFont="1" applyFill="1"/>
    <xf numFmtId="0" fontId="12" fillId="0" borderId="0" xfId="4" applyFont="1" applyFill="1"/>
    <xf numFmtId="0" fontId="64" fillId="9" borderId="2" xfId="0" applyFont="1" applyFill="1" applyBorder="1" applyAlignment="1">
      <alignment horizontal="center" vertical="center"/>
    </xf>
    <xf numFmtId="0" fontId="27" fillId="15" borderId="0" xfId="0" applyFont="1" applyFill="1" applyAlignment="1">
      <alignment horizontal="center"/>
    </xf>
    <xf numFmtId="0" fontId="12" fillId="0" borderId="0" xfId="4" applyFont="1"/>
    <xf numFmtId="0" fontId="65" fillId="0" borderId="0" xfId="4" applyFont="1"/>
    <xf numFmtId="0" fontId="65" fillId="0" borderId="0" xfId="4" applyFont="1" applyFill="1"/>
    <xf numFmtId="0" fontId="0" fillId="0" borderId="0" xfId="0" applyFill="1" applyBorder="1" applyAlignment="1">
      <alignment horizontal="center" vertical="center"/>
    </xf>
    <xf numFmtId="0" fontId="54" fillId="0" borderId="0" xfId="0" applyFont="1" applyFill="1" applyBorder="1" applyAlignment="1">
      <alignment vertical="center" wrapText="1"/>
    </xf>
    <xf numFmtId="0" fontId="54"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27" fillId="14" borderId="2" xfId="0" applyFont="1" applyFill="1" applyBorder="1" applyAlignment="1">
      <alignment horizontal="center" vertical="center"/>
    </xf>
    <xf numFmtId="0" fontId="11" fillId="0" borderId="0" xfId="4" applyFont="1" applyFill="1"/>
    <xf numFmtId="0" fontId="42" fillId="8" borderId="2" xfId="0" applyFont="1" applyFill="1" applyBorder="1" applyAlignment="1">
      <alignment horizontal="center" vertical="center"/>
    </xf>
    <xf numFmtId="49" fontId="0" fillId="0" borderId="0" xfId="0" applyNumberFormat="1" applyFont="1" applyFill="1" applyBorder="1" applyAlignment="1">
      <alignment horizontal="center" vertical="center"/>
    </xf>
    <xf numFmtId="0" fontId="51" fillId="0" borderId="0" xfId="4" applyFont="1" applyFill="1"/>
    <xf numFmtId="0" fontId="46" fillId="0" borderId="0" xfId="0" applyFont="1"/>
    <xf numFmtId="0" fontId="46" fillId="0" borderId="0" xfId="0" applyFont="1" applyFill="1"/>
    <xf numFmtId="0" fontId="30" fillId="0" borderId="0" xfId="0" applyFont="1" applyFill="1" applyBorder="1"/>
    <xf numFmtId="0" fontId="68" fillId="3" borderId="2" xfId="0" applyFont="1" applyFill="1" applyBorder="1" applyAlignment="1">
      <alignment horizontal="center" vertical="center" wrapText="1"/>
    </xf>
    <xf numFmtId="0" fontId="64" fillId="3" borderId="2" xfId="0" applyFont="1" applyFill="1" applyBorder="1" applyAlignment="1">
      <alignment horizontal="center"/>
    </xf>
    <xf numFmtId="0" fontId="27" fillId="0" borderId="0" xfId="0" applyFont="1" applyFill="1" applyBorder="1" applyAlignment="1">
      <alignment horizontal="left" vertical="center" wrapText="1"/>
    </xf>
    <xf numFmtId="0" fontId="48" fillId="0" borderId="0" xfId="0" applyFont="1" applyFill="1" applyBorder="1"/>
    <xf numFmtId="0" fontId="19" fillId="5" borderId="0" xfId="4" applyFill="1"/>
    <xf numFmtId="0" fontId="10" fillId="0" borderId="0" xfId="4" applyFont="1"/>
    <xf numFmtId="0" fontId="9" fillId="0" borderId="0" xfId="4" applyFont="1"/>
    <xf numFmtId="0" fontId="54" fillId="0" borderId="2" xfId="0" applyFont="1" applyBorder="1" applyAlignment="1">
      <alignment horizontal="center" vertical="center"/>
    </xf>
    <xf numFmtId="49" fontId="27" fillId="14" borderId="2" xfId="0" applyNumberFormat="1" applyFont="1" applyFill="1" applyBorder="1" applyAlignment="1">
      <alignment horizontal="center" vertical="center"/>
    </xf>
    <xf numFmtId="0" fontId="33" fillId="0" borderId="0" xfId="3" applyFont="1" applyFill="1" applyBorder="1" applyAlignment="1">
      <alignment horizontal="left" vertical="top" wrapText="1"/>
    </xf>
    <xf numFmtId="0" fontId="54" fillId="0" borderId="0" xfId="0" applyFont="1" applyFill="1" applyBorder="1"/>
    <xf numFmtId="0" fontId="20" fillId="0" borderId="0" xfId="0" applyFont="1" applyFill="1" applyBorder="1" applyAlignment="1">
      <alignment vertical="center"/>
    </xf>
    <xf numFmtId="0" fontId="8" fillId="0" borderId="0" xfId="4" applyFont="1"/>
    <xf numFmtId="0" fontId="8" fillId="0" borderId="0" xfId="4" applyFont="1" applyFill="1"/>
    <xf numFmtId="0" fontId="33" fillId="0" borderId="0" xfId="3" applyFont="1" applyFill="1" applyBorder="1" applyAlignment="1">
      <alignment horizontal="left" vertical="top"/>
    </xf>
    <xf numFmtId="49" fontId="27" fillId="14" borderId="2" xfId="0" applyNumberFormat="1" applyFont="1" applyFill="1" applyBorder="1" applyAlignment="1">
      <alignment horizontal="center"/>
    </xf>
    <xf numFmtId="0" fontId="27" fillId="0" borderId="2" xfId="0" applyFont="1" applyFill="1" applyBorder="1" applyAlignment="1">
      <alignment vertical="center"/>
    </xf>
    <xf numFmtId="0" fontId="27" fillId="0" borderId="2" xfId="0" applyFont="1" applyFill="1" applyBorder="1" applyAlignment="1">
      <alignment horizontal="left" vertical="center"/>
    </xf>
    <xf numFmtId="0" fontId="7" fillId="0" borderId="0" xfId="4" applyFont="1"/>
    <xf numFmtId="0" fontId="54" fillId="0" borderId="2" xfId="0" applyFont="1" applyFill="1" applyBorder="1" applyAlignment="1">
      <alignment horizontal="center" vertical="center"/>
    </xf>
    <xf numFmtId="0" fontId="33" fillId="0" borderId="0" xfId="8" applyFill="1" applyBorder="1" applyAlignment="1">
      <alignment horizontal="left" vertical="top"/>
    </xf>
    <xf numFmtId="0" fontId="33" fillId="0" borderId="0" xfId="8" applyFill="1" applyBorder="1" applyAlignment="1">
      <alignment horizontal="center" vertical="center"/>
    </xf>
    <xf numFmtId="0" fontId="33" fillId="0" borderId="0" xfId="8" applyFill="1" applyBorder="1" applyAlignment="1">
      <alignment horizontal="left" vertical="center"/>
    </xf>
    <xf numFmtId="0" fontId="32" fillId="0" borderId="0" xfId="8" applyFont="1" applyFill="1" applyBorder="1" applyAlignment="1">
      <alignment horizontal="left" vertical="top"/>
    </xf>
    <xf numFmtId="0" fontId="34" fillId="0" borderId="0" xfId="8" applyFont="1" applyFill="1" applyBorder="1" applyAlignment="1">
      <alignment horizontal="left" vertical="top"/>
    </xf>
    <xf numFmtId="0" fontId="32" fillId="16" borderId="0" xfId="8" applyFont="1" applyFill="1" applyBorder="1" applyAlignment="1">
      <alignment horizontal="left" vertical="top"/>
    </xf>
    <xf numFmtId="0" fontId="0" fillId="0" borderId="0" xfId="0" applyFill="1" applyAlignment="1">
      <alignment horizontal="right"/>
    </xf>
    <xf numFmtId="0" fontId="0" fillId="0" borderId="0" xfId="0" applyFont="1" applyFill="1"/>
    <xf numFmtId="0" fontId="27" fillId="14" borderId="2" xfId="0" applyFont="1" applyFill="1" applyBorder="1" applyAlignment="1">
      <alignment horizontal="center" vertical="center"/>
    </xf>
    <xf numFmtId="0" fontId="42" fillId="8" borderId="11" xfId="0" applyFont="1" applyFill="1" applyBorder="1" applyAlignment="1">
      <alignment horizontal="center" vertical="center"/>
    </xf>
    <xf numFmtId="0" fontId="42" fillId="8" borderId="16" xfId="0" applyFont="1" applyFill="1" applyBorder="1" applyAlignment="1">
      <alignment horizontal="center" vertical="center"/>
    </xf>
    <xf numFmtId="0" fontId="32" fillId="0" borderId="0" xfId="8" applyFont="1" applyFill="1" applyBorder="1" applyAlignment="1">
      <alignment horizontal="center" vertical="center"/>
    </xf>
    <xf numFmtId="0" fontId="5" fillId="0" borderId="0" xfId="4" applyFont="1" applyFill="1"/>
    <xf numFmtId="0" fontId="5" fillId="0" borderId="0" xfId="4" applyFont="1"/>
    <xf numFmtId="0" fontId="0" fillId="0" borderId="0" xfId="0" applyFont="1" applyBorder="1"/>
    <xf numFmtId="0" fontId="27" fillId="0" borderId="0" xfId="0" applyFont="1" applyFill="1" applyBorder="1" applyAlignment="1">
      <alignment horizontal="left" vertical="center"/>
    </xf>
    <xf numFmtId="0" fontId="46" fillId="0" borderId="0" xfId="0" applyFont="1" applyFill="1" applyBorder="1" applyAlignment="1">
      <alignment horizontal="left" vertical="center"/>
    </xf>
    <xf numFmtId="0" fontId="27" fillId="13" borderId="2" xfId="0" applyFont="1" applyFill="1" applyBorder="1" applyAlignment="1">
      <alignment horizontal="left" vertical="center" wrapText="1"/>
    </xf>
    <xf numFmtId="0" fontId="27" fillId="13" borderId="2" xfId="0" applyFont="1" applyFill="1" applyBorder="1" applyAlignment="1">
      <alignment horizontal="left" vertical="center"/>
    </xf>
    <xf numFmtId="0" fontId="71" fillId="13" borderId="0" xfId="3" applyFont="1" applyFill="1" applyBorder="1" applyAlignment="1">
      <alignment horizontal="left" vertical="top"/>
    </xf>
    <xf numFmtId="0" fontId="38" fillId="13" borderId="0" xfId="3" applyFill="1" applyBorder="1" applyAlignment="1">
      <alignment horizontal="left" vertical="top"/>
    </xf>
    <xf numFmtId="0" fontId="19" fillId="13" borderId="0" xfId="4" applyFill="1"/>
    <xf numFmtId="0" fontId="12" fillId="13" borderId="0" xfId="4" applyFont="1" applyFill="1"/>
    <xf numFmtId="0" fontId="33" fillId="13" borderId="0" xfId="3" applyFont="1" applyFill="1" applyBorder="1" applyAlignment="1">
      <alignment horizontal="left" vertical="top" wrapText="1"/>
    </xf>
    <xf numFmtId="0" fontId="20" fillId="0" borderId="0" xfId="0" applyFont="1" applyFill="1" applyBorder="1" applyAlignment="1">
      <alignment horizontal="center" vertical="center"/>
    </xf>
    <xf numFmtId="0" fontId="75" fillId="0" borderId="0" xfId="0" applyFont="1" applyFill="1" applyBorder="1" applyAlignment="1">
      <alignment horizontal="left" vertical="center" wrapText="1"/>
    </xf>
    <xf numFmtId="0" fontId="0" fillId="10" borderId="0" xfId="0" applyFill="1" applyAlignment="1">
      <alignment horizontal="center"/>
    </xf>
    <xf numFmtId="0" fontId="54" fillId="0" borderId="0" xfId="0" applyFont="1" applyFill="1" applyBorder="1" applyAlignment="1">
      <alignment horizontal="center" vertical="center" wrapText="1"/>
    </xf>
    <xf numFmtId="49" fontId="27" fillId="14" borderId="2" xfId="0" applyNumberFormat="1" applyFont="1" applyFill="1" applyBorder="1" applyAlignment="1">
      <alignment horizontal="center"/>
    </xf>
    <xf numFmtId="0" fontId="68" fillId="3" borderId="2" xfId="0" applyFont="1" applyFill="1" applyBorder="1" applyAlignment="1">
      <alignment horizontal="center" vertical="center" wrapText="1"/>
    </xf>
    <xf numFmtId="0" fontId="0" fillId="0" borderId="0" xfId="0" applyFill="1" applyBorder="1" applyAlignment="1">
      <alignment horizontal="center" vertical="center"/>
    </xf>
    <xf numFmtId="0" fontId="57" fillId="0" borderId="0" xfId="11" applyFont="1" applyFill="1" applyBorder="1" applyAlignment="1" applyProtection="1">
      <alignment horizontal="center"/>
    </xf>
    <xf numFmtId="0" fontId="77" fillId="0" borderId="0" xfId="0" applyFont="1" applyAlignment="1">
      <alignment vertical="center"/>
    </xf>
    <xf numFmtId="0" fontId="77" fillId="0" borderId="0" xfId="0" applyFont="1" applyAlignment="1">
      <alignment horizontal="center" vertical="center"/>
    </xf>
    <xf numFmtId="0" fontId="68" fillId="3" borderId="2" xfId="0" applyFont="1" applyFill="1" applyBorder="1" applyAlignment="1">
      <alignment horizontal="center" vertical="center" wrapText="1"/>
    </xf>
    <xf numFmtId="49" fontId="27" fillId="14" borderId="2" xfId="0" quotePrefix="1" applyNumberFormat="1" applyFont="1" applyFill="1" applyBorder="1" applyAlignment="1">
      <alignment horizontal="center"/>
    </xf>
    <xf numFmtId="0" fontId="0" fillId="10" borderId="0" xfId="0" applyFill="1" applyAlignment="1">
      <alignment horizontal="center"/>
    </xf>
    <xf numFmtId="0" fontId="54" fillId="0" borderId="2" xfId="0" applyFont="1" applyFill="1" applyBorder="1" applyAlignment="1">
      <alignment horizontal="left" vertical="center" wrapText="1"/>
    </xf>
    <xf numFmtId="0" fontId="0" fillId="0" borderId="0" xfId="0" applyFill="1" applyBorder="1" applyAlignment="1">
      <alignment horizontal="left"/>
    </xf>
    <xf numFmtId="49" fontId="0" fillId="0" borderId="0" xfId="0" applyNumberFormat="1" applyFill="1" applyBorder="1" applyAlignment="1">
      <alignment horizontal="left"/>
    </xf>
    <xf numFmtId="0" fontId="0" fillId="0" borderId="0" xfId="0" applyFill="1" applyBorder="1" applyAlignment="1">
      <alignment horizontal="left" vertical="top" wrapText="1"/>
    </xf>
    <xf numFmtId="0" fontId="20" fillId="0" borderId="0" xfId="0" applyFont="1" applyFill="1" applyBorder="1" applyAlignment="1">
      <alignment horizontal="left" vertical="center"/>
    </xf>
    <xf numFmtId="0" fontId="0" fillId="0" borderId="0" xfId="0"/>
    <xf numFmtId="0" fontId="0" fillId="0" borderId="0" xfId="0" applyFill="1" applyBorder="1"/>
    <xf numFmtId="49" fontId="0" fillId="0" borderId="0" xfId="0" applyNumberFormat="1" applyFill="1" applyBorder="1" applyAlignment="1">
      <alignment horizontal="center"/>
    </xf>
    <xf numFmtId="0" fontId="20" fillId="0" borderId="0" xfId="0" applyFont="1" applyFill="1" applyBorder="1" applyAlignment="1">
      <alignment horizontal="center" vertical="center" wrapText="1"/>
    </xf>
    <xf numFmtId="0" fontId="41" fillId="0" borderId="0" xfId="0" applyFont="1" applyFill="1" applyBorder="1"/>
    <xf numFmtId="0" fontId="55" fillId="0" borderId="0" xfId="11" applyFont="1" applyFill="1" applyBorder="1" applyProtection="1"/>
    <xf numFmtId="0" fontId="60" fillId="0" borderId="0" xfId="0" applyFont="1" applyFill="1" applyBorder="1" applyAlignment="1"/>
    <xf numFmtId="0" fontId="64" fillId="3" borderId="2" xfId="0" applyFont="1" applyFill="1" applyBorder="1" applyAlignment="1">
      <alignment horizontal="center"/>
    </xf>
    <xf numFmtId="0" fontId="0" fillId="0" borderId="0" xfId="0"/>
    <xf numFmtId="0" fontId="0" fillId="0" borderId="0" xfId="0" applyFill="1" applyBorder="1"/>
    <xf numFmtId="0" fontId="0" fillId="0" borderId="0" xfId="0" applyFill="1" applyBorder="1" applyAlignment="1">
      <alignment vertical="center" wrapText="1"/>
    </xf>
    <xf numFmtId="0" fontId="60" fillId="0" borderId="0" xfId="0" applyFont="1" applyFill="1" applyBorder="1" applyAlignment="1"/>
    <xf numFmtId="0" fontId="0" fillId="10" borderId="0" xfId="0" applyFill="1" applyAlignment="1">
      <alignment horizontal="center"/>
    </xf>
    <xf numFmtId="0" fontId="54"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57" fillId="0" borderId="0" xfId="11" applyFont="1" applyFill="1" applyBorder="1" applyAlignment="1" applyProtection="1">
      <alignment horizontal="center"/>
    </xf>
    <xf numFmtId="0" fontId="53" fillId="0" borderId="0" xfId="0" applyFont="1" applyFill="1" applyBorder="1" applyAlignment="1">
      <alignment horizontal="left"/>
    </xf>
    <xf numFmtId="0" fontId="0" fillId="0" borderId="0" xfId="0"/>
    <xf numFmtId="0" fontId="27" fillId="0" borderId="0" xfId="0" applyFont="1" applyFill="1" applyBorder="1" applyAlignment="1"/>
    <xf numFmtId="0" fontId="0" fillId="7" borderId="0" xfId="0" applyFill="1"/>
    <xf numFmtId="0" fontId="27" fillId="11" borderId="0" xfId="0" applyFont="1" applyFill="1" applyAlignment="1">
      <alignment horizontal="center"/>
    </xf>
    <xf numFmtId="0" fontId="0" fillId="9" borderId="2" xfId="0" applyFill="1" applyBorder="1"/>
    <xf numFmtId="0" fontId="0" fillId="0" borderId="0" xfId="0" applyFill="1" applyBorder="1"/>
    <xf numFmtId="0" fontId="20" fillId="9" borderId="2" xfId="0" applyFont="1" applyFill="1" applyBorder="1" applyAlignment="1"/>
    <xf numFmtId="0" fontId="55" fillId="0" borderId="0" xfId="11" applyFill="1" applyBorder="1" applyProtection="1"/>
    <xf numFmtId="0" fontId="55" fillId="0" borderId="0" xfId="11" applyFill="1" applyBorder="1" applyAlignment="1" applyProtection="1">
      <alignment horizontal="center"/>
      <protection locked="0"/>
    </xf>
    <xf numFmtId="0" fontId="55" fillId="0" borderId="0" xfId="11" applyFill="1" applyBorder="1" applyAlignment="1" applyProtection="1">
      <alignment horizontal="center"/>
    </xf>
    <xf numFmtId="0" fontId="0" fillId="0" borderId="0" xfId="0" applyFill="1" applyBorder="1" applyAlignment="1">
      <alignment vertical="center" wrapText="1"/>
    </xf>
    <xf numFmtId="0" fontId="60" fillId="0" borderId="0" xfId="0" applyFont="1" applyFill="1" applyBorder="1" applyAlignment="1"/>
    <xf numFmtId="0" fontId="27" fillId="15" borderId="0" xfId="0" applyFont="1" applyFill="1" applyAlignment="1">
      <alignment horizontal="center"/>
    </xf>
    <xf numFmtId="0" fontId="42" fillId="8" borderId="2" xfId="0" applyFont="1" applyFill="1" applyBorder="1" applyAlignment="1">
      <alignment horizontal="center" vertical="center"/>
    </xf>
    <xf numFmtId="0" fontId="27" fillId="12" borderId="16" xfId="0" applyFont="1" applyFill="1" applyBorder="1" applyAlignment="1">
      <alignment horizontal="center"/>
    </xf>
    <xf numFmtId="0" fontId="27" fillId="0" borderId="2" xfId="0" applyFont="1" applyFill="1" applyBorder="1" applyAlignment="1">
      <alignment vertical="center"/>
    </xf>
    <xf numFmtId="0" fontId="0" fillId="0" borderId="0" xfId="0" applyFill="1" applyBorder="1" applyAlignment="1">
      <alignment horizontal="center" vertical="center"/>
    </xf>
    <xf numFmtId="0" fontId="54" fillId="0" borderId="0" xfId="0" applyFont="1" applyFill="1" applyBorder="1" applyAlignment="1">
      <alignment horizontal="center" vertical="center" wrapText="1"/>
    </xf>
    <xf numFmtId="0" fontId="57" fillId="0" borderId="0" xfId="11" applyFont="1" applyFill="1" applyBorder="1" applyAlignment="1" applyProtection="1">
      <alignment horizontal="center"/>
    </xf>
    <xf numFmtId="0" fontId="55" fillId="0" borderId="0" xfId="11" applyFill="1" applyBorder="1" applyAlignment="1" applyProtection="1">
      <alignment horizontal="center" wrapText="1"/>
    </xf>
    <xf numFmtId="0" fontId="84" fillId="3" borderId="2" xfId="0" applyFont="1" applyFill="1" applyBorder="1" applyAlignment="1">
      <alignment horizontal="center" vertical="center" wrapText="1"/>
    </xf>
    <xf numFmtId="0" fontId="0" fillId="10" borderId="0" xfId="0" applyFill="1" applyAlignment="1">
      <alignment horizontal="center"/>
    </xf>
    <xf numFmtId="0" fontId="53" fillId="0" borderId="0" xfId="0" applyFont="1" applyFill="1" applyBorder="1" applyAlignment="1">
      <alignment horizontal="left"/>
    </xf>
    <xf numFmtId="0" fontId="27" fillId="0" borderId="0" xfId="0" applyFont="1" applyAlignment="1"/>
    <xf numFmtId="0" fontId="77" fillId="0" borderId="0" xfId="0" applyFont="1" applyBorder="1" applyAlignment="1">
      <alignment vertical="center"/>
    </xf>
    <xf numFmtId="0" fontId="77" fillId="0" borderId="0" xfId="0" applyFont="1" applyAlignment="1">
      <alignment vertical="center" wrapText="1"/>
    </xf>
    <xf numFmtId="0" fontId="20" fillId="0" borderId="0" xfId="0" applyFont="1" applyFill="1" applyBorder="1" applyAlignment="1">
      <alignment horizontal="center" vertical="center"/>
    </xf>
    <xf numFmtId="0" fontId="20" fillId="0" borderId="0" xfId="0" applyFont="1" applyFill="1" applyBorder="1" applyAlignment="1">
      <alignment horizontal="center" vertical="center" wrapText="1"/>
    </xf>
    <xf numFmtId="0" fontId="53" fillId="0" borderId="0" xfId="0" applyFont="1" applyFill="1" applyBorder="1" applyAlignment="1">
      <alignment horizontal="left"/>
    </xf>
    <xf numFmtId="0" fontId="0" fillId="7" borderId="2" xfId="0" quotePrefix="1" applyFill="1" applyBorder="1"/>
    <xf numFmtId="0" fontId="54" fillId="0" borderId="0" xfId="0" applyFont="1" applyBorder="1" applyAlignment="1">
      <alignment wrapText="1"/>
    </xf>
    <xf numFmtId="0" fontId="73" fillId="0" borderId="0" xfId="0" applyFont="1" applyFill="1" applyBorder="1" applyAlignment="1">
      <alignment horizontal="left" vertical="center"/>
    </xf>
    <xf numFmtId="0" fontId="54" fillId="0" borderId="0" xfId="0" applyFont="1" applyAlignment="1"/>
    <xf numFmtId="0" fontId="54" fillId="0" borderId="0" xfId="0" applyFont="1" applyBorder="1" applyAlignment="1">
      <alignment horizontal="left"/>
    </xf>
    <xf numFmtId="0" fontId="54" fillId="0" borderId="0" xfId="0" applyFont="1" applyBorder="1" applyAlignment="1"/>
    <xf numFmtId="0" fontId="64" fillId="3" borderId="2" xfId="0" applyFont="1" applyFill="1" applyBorder="1" applyAlignment="1"/>
    <xf numFmtId="0" fontId="84" fillId="3" borderId="2" xfId="0" applyFont="1" applyFill="1" applyBorder="1" applyAlignment="1">
      <alignment vertical="center" wrapText="1"/>
    </xf>
    <xf numFmtId="0" fontId="0" fillId="0" borderId="0" xfId="0" applyAlignment="1"/>
    <xf numFmtId="0" fontId="0" fillId="10" borderId="0" xfId="0" applyFill="1" applyAlignment="1">
      <alignment horizontal="center"/>
    </xf>
    <xf numFmtId="49" fontId="27" fillId="14" borderId="2" xfId="0" applyNumberFormat="1" applyFont="1" applyFill="1" applyBorder="1" applyAlignment="1">
      <alignment horizontal="center" vertical="center"/>
    </xf>
    <xf numFmtId="49" fontId="27" fillId="14" borderId="2" xfId="0" quotePrefix="1" applyNumberFormat="1" applyFont="1" applyFill="1" applyBorder="1" applyAlignment="1">
      <alignment horizontal="center" vertical="center"/>
    </xf>
    <xf numFmtId="0" fontId="0" fillId="0" borderId="0" xfId="0" applyFill="1" applyBorder="1" applyAlignment="1">
      <alignment horizontal="center" vertical="center"/>
    </xf>
    <xf numFmtId="0" fontId="57" fillId="0" borderId="0" xfId="11" applyFont="1" applyFill="1" applyBorder="1" applyAlignment="1" applyProtection="1">
      <alignment horizontal="center"/>
    </xf>
    <xf numFmtId="49" fontId="27" fillId="14" borderId="2" xfId="0" quotePrefix="1" applyNumberFormat="1" applyFont="1" applyFill="1" applyBorder="1" applyAlignment="1">
      <alignment horizontal="center"/>
    </xf>
    <xf numFmtId="0" fontId="53" fillId="0" borderId="0" xfId="0" applyFont="1" applyFill="1" applyBorder="1" applyAlignment="1">
      <alignment horizontal="left"/>
    </xf>
    <xf numFmtId="0" fontId="0" fillId="10" borderId="0" xfId="0" applyFill="1" applyAlignment="1">
      <alignment horizontal="center"/>
    </xf>
    <xf numFmtId="0" fontId="27" fillId="12" borderId="0" xfId="0" applyFont="1" applyFill="1" applyBorder="1" applyAlignment="1">
      <alignment horizontal="center"/>
    </xf>
    <xf numFmtId="0" fontId="42" fillId="8" borderId="17" xfId="0" applyFont="1" applyFill="1" applyBorder="1" applyAlignment="1">
      <alignment horizontal="center" vertical="center"/>
    </xf>
    <xf numFmtId="0" fontId="68" fillId="3" borderId="2"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64" fillId="3" borderId="2" xfId="0" applyFont="1" applyFill="1" applyBorder="1" applyAlignment="1">
      <alignment horizontal="center"/>
    </xf>
    <xf numFmtId="0" fontId="54" fillId="0" borderId="0" xfId="0" applyFont="1" applyFill="1" applyBorder="1" applyAlignment="1">
      <alignment horizontal="left" wrapText="1"/>
    </xf>
    <xf numFmtId="0" fontId="68" fillId="3" borderId="2" xfId="0" applyFont="1" applyFill="1" applyBorder="1" applyAlignment="1">
      <alignment horizontal="center" vertical="center" wrapText="1"/>
    </xf>
    <xf numFmtId="0" fontId="54" fillId="0" borderId="2" xfId="0" applyFont="1" applyFill="1" applyBorder="1" applyAlignment="1">
      <alignment horizontal="center" vertical="center"/>
    </xf>
    <xf numFmtId="0" fontId="27" fillId="16" borderId="1" xfId="0" applyFont="1" applyFill="1" applyBorder="1" applyAlignment="1">
      <alignment horizontal="center" vertical="center"/>
    </xf>
    <xf numFmtId="0" fontId="20" fillId="0" borderId="0" xfId="0" applyFont="1" applyFill="1" applyBorder="1" applyAlignment="1">
      <alignment vertical="center" wrapText="1"/>
    </xf>
    <xf numFmtId="0" fontId="27" fillId="17" borderId="10" xfId="0" applyFont="1" applyFill="1" applyBorder="1" applyAlignment="1">
      <alignment horizontal="center" vertical="center"/>
    </xf>
    <xf numFmtId="0" fontId="20" fillId="0" borderId="0" xfId="0" applyFont="1" applyFill="1" applyBorder="1" applyAlignment="1">
      <alignment horizontal="left"/>
    </xf>
    <xf numFmtId="49" fontId="27" fillId="14" borderId="2" xfId="0" applyNumberFormat="1" applyFont="1" applyFill="1" applyBorder="1" applyAlignment="1">
      <alignment horizontal="center" vertical="center"/>
    </xf>
    <xf numFmtId="0" fontId="54" fillId="14" borderId="2" xfId="0" applyFont="1" applyFill="1" applyBorder="1" applyAlignment="1">
      <alignment horizontal="center" vertical="center" wrapText="1"/>
    </xf>
    <xf numFmtId="0" fontId="64" fillId="3" borderId="2" xfId="0" applyFont="1" applyFill="1" applyBorder="1" applyAlignment="1">
      <alignment horizontal="center"/>
    </xf>
    <xf numFmtId="0" fontId="68" fillId="3" borderId="2" xfId="0" applyFont="1" applyFill="1" applyBorder="1" applyAlignment="1">
      <alignment horizontal="center" vertical="center" wrapText="1"/>
    </xf>
    <xf numFmtId="49" fontId="27" fillId="14" borderId="2" xfId="0" quotePrefix="1" applyNumberFormat="1" applyFont="1" applyFill="1" applyBorder="1" applyAlignment="1">
      <alignment horizontal="center" vertical="center"/>
    </xf>
    <xf numFmtId="0" fontId="84" fillId="3" borderId="10" xfId="0" applyFont="1" applyFill="1" applyBorder="1" applyAlignment="1">
      <alignment horizontal="center" vertical="center" wrapText="1"/>
    </xf>
    <xf numFmtId="0" fontId="87" fillId="0" borderId="14" xfId="0" applyFont="1" applyBorder="1" applyAlignment="1">
      <alignment horizontal="center" vertical="center" wrapText="1"/>
    </xf>
    <xf numFmtId="0" fontId="27" fillId="12" borderId="16" xfId="0" applyFont="1" applyFill="1" applyBorder="1" applyAlignment="1">
      <alignment horizontal="center"/>
    </xf>
    <xf numFmtId="0" fontId="87" fillId="0" borderId="2" xfId="0" applyFont="1" applyBorder="1" applyAlignment="1">
      <alignment horizontal="center" vertical="center"/>
    </xf>
    <xf numFmtId="0" fontId="84" fillId="3" borderId="2" xfId="0" applyFont="1" applyFill="1" applyBorder="1" applyAlignment="1">
      <alignment horizontal="center" vertical="center" wrapText="1"/>
    </xf>
    <xf numFmtId="49" fontId="27" fillId="14" borderId="2" xfId="0" quotePrefix="1" applyNumberFormat="1" applyFont="1" applyFill="1" applyBorder="1" applyAlignment="1">
      <alignment horizontal="center"/>
    </xf>
    <xf numFmtId="0" fontId="54" fillId="0" borderId="2" xfId="0" applyFont="1" applyFill="1" applyBorder="1" applyAlignment="1">
      <alignment horizontal="center" vertical="center" wrapText="1"/>
    </xf>
    <xf numFmtId="49" fontId="27" fillId="14" borderId="10" xfId="0" applyNumberFormat="1" applyFont="1" applyFill="1" applyBorder="1" applyAlignment="1">
      <alignment horizontal="center" vertical="center"/>
    </xf>
    <xf numFmtId="49" fontId="27" fillId="14" borderId="12" xfId="0" applyNumberFormat="1" applyFont="1" applyFill="1" applyBorder="1" applyAlignment="1">
      <alignment horizontal="center" vertical="center"/>
    </xf>
    <xf numFmtId="49" fontId="27" fillId="14" borderId="2" xfId="0" applyNumberFormat="1" applyFont="1" applyFill="1" applyBorder="1" applyAlignment="1">
      <alignment horizontal="center" vertical="center"/>
    </xf>
    <xf numFmtId="0" fontId="0" fillId="9" borderId="2" xfId="0" applyFill="1" applyBorder="1" applyAlignment="1">
      <alignment horizontal="center"/>
    </xf>
    <xf numFmtId="49" fontId="27" fillId="14" borderId="2" xfId="0" applyNumberFormat="1" applyFont="1" applyFill="1" applyBorder="1" applyAlignment="1">
      <alignment horizontal="center"/>
    </xf>
    <xf numFmtId="0" fontId="68" fillId="3" borderId="2" xfId="0" applyFont="1" applyFill="1" applyBorder="1" applyAlignment="1">
      <alignment horizontal="center" vertical="center" wrapText="1"/>
    </xf>
    <xf numFmtId="0" fontId="64" fillId="3" borderId="2" xfId="0" applyFont="1" applyFill="1" applyBorder="1" applyAlignment="1">
      <alignment horizontal="center"/>
    </xf>
    <xf numFmtId="0" fontId="54" fillId="14" borderId="2" xfId="0" applyFont="1" applyFill="1" applyBorder="1" applyAlignment="1">
      <alignment horizontal="center" vertical="center" wrapText="1"/>
    </xf>
    <xf numFmtId="49" fontId="27" fillId="14" borderId="2" xfId="0" quotePrefix="1" applyNumberFormat="1" applyFont="1" applyFill="1" applyBorder="1" applyAlignment="1">
      <alignment horizontal="center" vertical="center"/>
    </xf>
    <xf numFmtId="0" fontId="20" fillId="9" borderId="2" xfId="0" applyFont="1" applyFill="1" applyBorder="1" applyAlignment="1">
      <alignment horizontal="center"/>
    </xf>
    <xf numFmtId="0" fontId="84" fillId="3" borderId="10" xfId="0" applyFont="1" applyFill="1" applyBorder="1" applyAlignment="1">
      <alignment horizontal="center" vertical="center" wrapText="1"/>
    </xf>
    <xf numFmtId="0" fontId="54" fillId="0" borderId="2" xfId="0" applyFont="1" applyFill="1" applyBorder="1" applyAlignment="1">
      <alignment horizontal="center" wrapText="1"/>
    </xf>
    <xf numFmtId="0" fontId="84" fillId="3" borderId="2" xfId="0" applyFont="1" applyFill="1" applyBorder="1" applyAlignment="1">
      <alignment horizontal="center" vertical="center" wrapText="1"/>
    </xf>
    <xf numFmtId="0" fontId="87" fillId="0" borderId="2" xfId="0" applyFont="1" applyBorder="1" applyAlignment="1">
      <alignment horizontal="center" vertical="center"/>
    </xf>
    <xf numFmtId="0" fontId="54" fillId="0" borderId="2" xfId="0" applyFont="1" applyFill="1" applyBorder="1" applyAlignment="1">
      <alignment horizontal="center" vertical="center"/>
    </xf>
    <xf numFmtId="49" fontId="27" fillId="14" borderId="2" xfId="0" quotePrefix="1" applyNumberFormat="1" applyFont="1" applyFill="1" applyBorder="1" applyAlignment="1">
      <alignment horizontal="center"/>
    </xf>
    <xf numFmtId="0" fontId="47" fillId="0" borderId="0" xfId="0" applyFont="1" applyFill="1" applyBorder="1" applyAlignment="1">
      <alignment horizontal="left" vertical="center" wrapText="1"/>
    </xf>
    <xf numFmtId="0" fontId="27" fillId="11" borderId="0" xfId="0" applyFont="1" applyFill="1" applyAlignment="1">
      <alignment horizontal="center"/>
    </xf>
    <xf numFmtId="0" fontId="54" fillId="0" borderId="2" xfId="0" applyFont="1" applyFill="1" applyBorder="1" applyAlignment="1">
      <alignment horizontal="center" vertical="center" wrapText="1"/>
    </xf>
    <xf numFmtId="0" fontId="73" fillId="0" borderId="2" xfId="0" applyFont="1" applyFill="1" applyBorder="1" applyAlignment="1">
      <alignment horizontal="center" vertical="center"/>
    </xf>
    <xf numFmtId="0" fontId="53" fillId="0" borderId="0" xfId="0" applyFont="1" applyFill="1" applyBorder="1" applyAlignment="1">
      <alignment horizontal="left"/>
    </xf>
    <xf numFmtId="0" fontId="2" fillId="0" borderId="0" xfId="4" applyFont="1"/>
    <xf numFmtId="0" fontId="2" fillId="0" borderId="0" xfId="4" applyFont="1" applyFill="1"/>
    <xf numFmtId="0" fontId="73" fillId="0" borderId="0" xfId="0" applyFont="1" applyFill="1" applyBorder="1" applyAlignment="1">
      <alignment vertical="center" wrapText="1"/>
    </xf>
    <xf numFmtId="0" fontId="68" fillId="0" borderId="0" xfId="0" applyFont="1" applyFill="1" applyBorder="1" applyAlignment="1">
      <alignment vertical="center" wrapText="1"/>
    </xf>
    <xf numFmtId="0" fontId="68" fillId="3" borderId="12" xfId="0" applyFont="1" applyFill="1" applyBorder="1" applyAlignment="1">
      <alignment horizontal="center" vertical="center" wrapText="1"/>
    </xf>
    <xf numFmtId="0" fontId="54" fillId="0" borderId="0" xfId="0" applyFont="1" applyFill="1" applyBorder="1" applyAlignment="1">
      <alignment horizontal="left" vertical="center" wrapText="1"/>
    </xf>
    <xf numFmtId="0" fontId="64" fillId="0" borderId="0" xfId="0" applyFont="1" applyFill="1" applyBorder="1" applyAlignment="1">
      <alignment vertical="center" wrapText="1"/>
    </xf>
    <xf numFmtId="0" fontId="54" fillId="0" borderId="10" xfId="0" applyFont="1" applyFill="1" applyBorder="1" applyAlignment="1">
      <alignment horizontal="left" vertical="center" wrapText="1"/>
    </xf>
    <xf numFmtId="0" fontId="0" fillId="18" borderId="2" xfId="0" applyFill="1" applyBorder="1" applyAlignment="1">
      <alignment horizontal="center"/>
    </xf>
    <xf numFmtId="0" fontId="27" fillId="0" borderId="2" xfId="0" applyFont="1" applyFill="1" applyBorder="1" applyAlignment="1">
      <alignment horizontal="left" vertical="center" wrapText="1"/>
    </xf>
    <xf numFmtId="0" fontId="87" fillId="0" borderId="0" xfId="0" applyFont="1" applyBorder="1" applyAlignment="1">
      <alignment vertical="center" wrapText="1"/>
    </xf>
    <xf numFmtId="0" fontId="87" fillId="0" borderId="0" xfId="0" applyFont="1" applyBorder="1" applyAlignment="1">
      <alignment horizontal="center" vertical="center" wrapText="1"/>
    </xf>
    <xf numFmtId="0" fontId="87" fillId="0" borderId="2" xfId="0" applyFont="1" applyBorder="1" applyAlignment="1">
      <alignment horizontal="center" vertical="center" wrapText="1"/>
    </xf>
    <xf numFmtId="0" fontId="87" fillId="0" borderId="2" xfId="0" applyFont="1" applyBorder="1" applyAlignment="1">
      <alignment horizontal="center" wrapText="1"/>
    </xf>
    <xf numFmtId="49" fontId="96" fillId="14" borderId="2" xfId="0" applyNumberFormat="1" applyFont="1" applyFill="1" applyBorder="1" applyAlignment="1">
      <alignment horizontal="center" vertical="center"/>
    </xf>
    <xf numFmtId="0" fontId="64" fillId="3" borderId="10" xfId="0" applyFont="1" applyFill="1" applyBorder="1" applyAlignment="1">
      <alignment horizontal="center" vertical="center"/>
    </xf>
    <xf numFmtId="0" fontId="87" fillId="0" borderId="2" xfId="0" applyFont="1" applyBorder="1" applyAlignment="1">
      <alignment horizontal="center" wrapText="1"/>
    </xf>
    <xf numFmtId="0" fontId="87" fillId="0" borderId="0" xfId="0" applyFont="1" applyBorder="1" applyAlignment="1">
      <alignment wrapText="1"/>
    </xf>
    <xf numFmtId="0" fontId="92" fillId="3" borderId="2" xfId="0" applyFont="1" applyFill="1" applyBorder="1" applyAlignment="1">
      <alignment horizontal="center" vertical="center" wrapText="1"/>
    </xf>
    <xf numFmtId="0" fontId="92" fillId="0" borderId="0" xfId="0" applyFont="1" applyFill="1" applyBorder="1" applyAlignment="1"/>
    <xf numFmtId="0" fontId="87" fillId="0" borderId="0" xfId="0" applyFont="1" applyFill="1" applyBorder="1" applyAlignment="1">
      <alignment wrapText="1"/>
    </xf>
    <xf numFmtId="49" fontId="27" fillId="0" borderId="0" xfId="0" applyNumberFormat="1" applyFont="1" applyFill="1" applyBorder="1" applyAlignment="1">
      <alignment vertical="center"/>
    </xf>
    <xf numFmtId="49" fontId="27" fillId="0" borderId="0" xfId="0" applyNumberFormat="1" applyFont="1" applyFill="1" applyBorder="1" applyAlignment="1">
      <alignment horizontal="center" vertical="center"/>
    </xf>
    <xf numFmtId="0" fontId="54" fillId="0" borderId="0" xfId="0" applyFont="1" applyFill="1" applyBorder="1" applyAlignment="1">
      <alignment horizontal="center" vertical="center" wrapText="1"/>
    </xf>
    <xf numFmtId="0" fontId="64" fillId="0" borderId="0" xfId="0" applyFont="1" applyFill="1" applyBorder="1" applyAlignment="1"/>
    <xf numFmtId="0" fontId="54" fillId="16" borderId="1" xfId="0" applyFont="1" applyFill="1" applyBorder="1" applyAlignment="1">
      <alignment horizontal="center" vertical="center"/>
    </xf>
    <xf numFmtId="0" fontId="54" fillId="17" borderId="1" xfId="0" applyFont="1" applyFill="1" applyBorder="1" applyAlignment="1">
      <alignment horizontal="center" vertical="center"/>
    </xf>
    <xf numFmtId="0" fontId="96" fillId="0" borderId="0" xfId="0" applyFont="1" applyFill="1" applyBorder="1" applyAlignment="1">
      <alignment vertical="center" wrapText="1"/>
    </xf>
    <xf numFmtId="0" fontId="27" fillId="0" borderId="0" xfId="0" applyFont="1" applyFill="1" applyBorder="1" applyAlignment="1">
      <alignment vertical="center"/>
    </xf>
    <xf numFmtId="0" fontId="86" fillId="0" borderId="0" xfId="0" applyFont="1" applyFill="1" applyBorder="1" applyAlignment="1">
      <alignment vertical="center" wrapText="1"/>
    </xf>
    <xf numFmtId="0" fontId="100" fillId="9" borderId="2" xfId="0" applyFont="1" applyFill="1" applyBorder="1" applyAlignment="1">
      <alignment horizontal="center" vertical="center"/>
    </xf>
    <xf numFmtId="0" fontId="66" fillId="0" borderId="0" xfId="0" applyFont="1" applyFill="1" applyBorder="1" applyAlignment="1"/>
    <xf numFmtId="0" fontId="102" fillId="9" borderId="2" xfId="0" applyFont="1" applyFill="1" applyBorder="1" applyAlignment="1">
      <alignment horizontal="center" vertical="center"/>
    </xf>
    <xf numFmtId="0" fontId="0" fillId="10" borderId="0" xfId="0" applyFill="1" applyAlignment="1">
      <alignment horizontal="center"/>
    </xf>
    <xf numFmtId="0" fontId="27" fillId="0" borderId="0" xfId="0" applyFont="1" applyBorder="1"/>
    <xf numFmtId="0" fontId="20" fillId="0" borderId="0" xfId="0" applyFont="1" applyFill="1" applyBorder="1" applyAlignment="1">
      <alignment horizontal="center"/>
    </xf>
    <xf numFmtId="0" fontId="31" fillId="0" borderId="0" xfId="0" applyFont="1" applyBorder="1" applyAlignment="1">
      <alignment horizontal="left" vertical="center"/>
    </xf>
    <xf numFmtId="0" fontId="54" fillId="14" borderId="2" xfId="0" applyFont="1" applyFill="1" applyBorder="1" applyAlignment="1">
      <alignment horizontal="center" vertical="center" wrapText="1"/>
    </xf>
    <xf numFmtId="0" fontId="54" fillId="14" borderId="2" xfId="0" applyFont="1" applyFill="1" applyBorder="1" applyAlignment="1">
      <alignment horizontal="center" vertical="center"/>
    </xf>
    <xf numFmtId="0" fontId="54" fillId="14" borderId="6" xfId="0" applyFont="1" applyFill="1" applyBorder="1" applyAlignment="1">
      <alignment horizontal="center" vertical="center" wrapText="1"/>
    </xf>
    <xf numFmtId="49" fontId="54" fillId="14" borderId="2" xfId="0" applyNumberFormat="1" applyFont="1" applyFill="1" applyBorder="1" applyAlignment="1">
      <alignment horizontal="center" vertical="center"/>
    </xf>
    <xf numFmtId="0" fontId="54" fillId="0" borderId="0" xfId="0" applyFont="1" applyFill="1" applyBorder="1" applyAlignment="1">
      <alignment horizontal="center" vertical="center" wrapText="1"/>
    </xf>
    <xf numFmtId="0" fontId="54" fillId="0" borderId="0" xfId="0" applyFont="1" applyBorder="1" applyAlignment="1">
      <alignment vertical="top" wrapText="1"/>
    </xf>
    <xf numFmtId="0" fontId="0" fillId="0" borderId="0" xfId="0" applyFont="1" applyFill="1" applyAlignment="1">
      <alignment horizontal="center"/>
    </xf>
    <xf numFmtId="0" fontId="0" fillId="0" borderId="0" xfId="0" applyFont="1" applyFill="1" applyBorder="1" applyAlignment="1">
      <alignment horizontal="center"/>
    </xf>
    <xf numFmtId="0" fontId="0" fillId="0" borderId="0" xfId="0" applyAlignment="1">
      <alignment vertical="center"/>
    </xf>
    <xf numFmtId="49" fontId="0" fillId="14" borderId="2" xfId="0" applyNumberFormat="1" applyFill="1" applyBorder="1" applyAlignment="1">
      <alignment horizontal="center" vertical="center"/>
    </xf>
    <xf numFmtId="0" fontId="90" fillId="9" borderId="2" xfId="0" applyFont="1" applyFill="1" applyBorder="1" applyAlignment="1">
      <alignment horizontal="center" vertical="center"/>
    </xf>
    <xf numFmtId="0" fontId="69" fillId="0" borderId="0" xfId="0" applyFont="1" applyAlignment="1">
      <alignment vertical="top" wrapText="1"/>
    </xf>
    <xf numFmtId="0" fontId="90" fillId="0" borderId="0" xfId="0" applyFont="1" applyFill="1" applyBorder="1" applyAlignment="1">
      <alignment horizontal="center" vertical="center"/>
    </xf>
    <xf numFmtId="0" fontId="0" fillId="0" borderId="8" xfId="0" applyFill="1" applyBorder="1" applyAlignment="1">
      <alignment vertical="center"/>
    </xf>
    <xf numFmtId="0" fontId="0" fillId="0" borderId="0" xfId="0" applyFill="1" applyBorder="1" applyAlignment="1">
      <alignment vertical="center"/>
    </xf>
    <xf numFmtId="49" fontId="50" fillId="0" borderId="0" xfId="0" applyNumberFormat="1" applyFont="1" applyFill="1" applyBorder="1" applyAlignment="1">
      <alignment horizontal="left" vertical="center"/>
    </xf>
    <xf numFmtId="0" fontId="87" fillId="0" borderId="12" xfId="0" applyFont="1" applyBorder="1" applyAlignment="1">
      <alignment horizontal="center" vertical="center" wrapText="1"/>
    </xf>
    <xf numFmtId="0" fontId="64" fillId="3" borderId="2" xfId="0" applyFont="1" applyFill="1" applyBorder="1" applyAlignment="1">
      <alignment horizontal="center" vertical="center"/>
    </xf>
    <xf numFmtId="0" fontId="69" fillId="3" borderId="2" xfId="0" applyFont="1" applyFill="1" applyBorder="1" applyAlignment="1">
      <alignment horizontal="center" vertical="center" wrapText="1"/>
    </xf>
    <xf numFmtId="0" fontId="20" fillId="18" borderId="2" xfId="0" applyFont="1" applyFill="1" applyBorder="1" applyAlignment="1">
      <alignment horizontal="center" vertical="center"/>
    </xf>
    <xf numFmtId="0" fontId="84" fillId="0" borderId="0" xfId="0" applyFont="1" applyFill="1" applyBorder="1" applyAlignment="1">
      <alignment horizontal="center" vertical="center" wrapText="1"/>
    </xf>
    <xf numFmtId="0" fontId="87" fillId="0" borderId="0" xfId="0" applyFont="1" applyFill="1" applyBorder="1" applyAlignment="1">
      <alignment horizontal="center" vertical="center" wrapText="1"/>
    </xf>
    <xf numFmtId="0" fontId="87" fillId="0" borderId="0" xfId="0" applyFont="1" applyFill="1" applyBorder="1" applyAlignment="1">
      <alignment horizontal="center" wrapText="1"/>
    </xf>
    <xf numFmtId="0" fontId="87" fillId="0" borderId="12" xfId="0" applyFont="1" applyBorder="1" applyAlignment="1">
      <alignment horizontal="center" wrapText="1"/>
    </xf>
    <xf numFmtId="0" fontId="90" fillId="0" borderId="0" xfId="0" applyFont="1" applyFill="1" applyBorder="1" applyAlignment="1">
      <alignment vertical="center"/>
    </xf>
    <xf numFmtId="0" fontId="54" fillId="9" borderId="2" xfId="0" applyFont="1" applyFill="1" applyBorder="1" applyAlignment="1">
      <alignment vertical="center" wrapText="1"/>
    </xf>
    <xf numFmtId="49" fontId="27" fillId="0" borderId="0" xfId="0" quotePrefix="1" applyNumberFormat="1" applyFont="1" applyFill="1" applyBorder="1" applyAlignment="1">
      <alignment horizontal="center"/>
    </xf>
    <xf numFmtId="0" fontId="47" fillId="0" borderId="0" xfId="0" applyFont="1" applyFill="1" applyBorder="1" applyAlignment="1">
      <alignment vertical="center" wrapText="1"/>
    </xf>
    <xf numFmtId="0" fontId="54" fillId="0" borderId="0" xfId="0" applyFont="1" applyFill="1" applyBorder="1" applyAlignment="1">
      <alignment horizontal="center" vertical="center"/>
    </xf>
    <xf numFmtId="0" fontId="69" fillId="7" borderId="2" xfId="0" quotePrefix="1" applyFont="1" applyFill="1" applyBorder="1" applyAlignment="1">
      <alignment horizontal="center"/>
    </xf>
    <xf numFmtId="0" fontId="69" fillId="3" borderId="2" xfId="0" applyFont="1" applyFill="1" applyBorder="1" applyAlignment="1">
      <alignment horizontal="center"/>
    </xf>
    <xf numFmtId="0" fontId="66" fillId="3" borderId="2" xfId="0" applyFont="1" applyFill="1" applyBorder="1" applyAlignment="1">
      <alignment horizontal="center"/>
    </xf>
    <xf numFmtId="0" fontId="27" fillId="0" borderId="10" xfId="0" applyFont="1" applyFill="1" applyBorder="1" applyAlignment="1">
      <alignment horizontal="center" vertical="center"/>
    </xf>
    <xf numFmtId="49" fontId="27" fillId="0" borderId="0" xfId="0" quotePrefix="1" applyNumberFormat="1" applyFont="1" applyFill="1" applyBorder="1" applyAlignment="1"/>
    <xf numFmtId="0" fontId="89" fillId="0" borderId="0" xfId="0" applyFont="1" applyFill="1" applyBorder="1" applyAlignment="1">
      <alignment vertical="center"/>
    </xf>
    <xf numFmtId="0" fontId="111" fillId="10" borderId="2" xfId="0" applyFont="1" applyFill="1" applyBorder="1" applyAlignment="1">
      <alignment wrapText="1"/>
    </xf>
    <xf numFmtId="0" fontId="66" fillId="3" borderId="2" xfId="0" applyFont="1" applyFill="1" applyBorder="1" applyAlignment="1">
      <alignment horizontal="center" wrapText="1"/>
    </xf>
    <xf numFmtId="0" fontId="69" fillId="3" borderId="2" xfId="0" applyFont="1" applyFill="1" applyBorder="1" applyAlignment="1">
      <alignment horizontal="center" vertical="center"/>
    </xf>
    <xf numFmtId="0" fontId="27" fillId="15" borderId="0" xfId="0" applyFont="1" applyFill="1" applyAlignment="1">
      <alignment horizontal="center" vertical="center"/>
    </xf>
    <xf numFmtId="0" fontId="27" fillId="11" borderId="0" xfId="0" applyFont="1" applyFill="1" applyAlignment="1">
      <alignment horizontal="center" vertical="center"/>
    </xf>
    <xf numFmtId="0" fontId="27" fillId="12" borderId="0" xfId="0" applyFont="1" applyFill="1" applyBorder="1" applyAlignment="1">
      <alignment horizontal="center" vertical="center"/>
    </xf>
    <xf numFmtId="0" fontId="68" fillId="3" borderId="2" xfId="0" applyFont="1" applyFill="1" applyBorder="1" applyAlignment="1">
      <alignment horizontal="center" vertical="center" wrapText="1"/>
    </xf>
    <xf numFmtId="0" fontId="93" fillId="9" borderId="2" xfId="0" applyFont="1" applyFill="1" applyBorder="1" applyAlignment="1">
      <alignment horizontal="center" vertical="center" wrapText="1"/>
    </xf>
    <xf numFmtId="49" fontId="54" fillId="14" borderId="2" xfId="0" applyNumberFormat="1" applyFont="1" applyFill="1" applyBorder="1" applyAlignment="1">
      <alignment horizontal="center" vertical="center"/>
    </xf>
    <xf numFmtId="0" fontId="54" fillId="14" borderId="2"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90" fillId="9" borderId="2" xfId="0" applyFont="1" applyFill="1" applyBorder="1" applyAlignment="1">
      <alignment horizontal="center" vertical="center"/>
    </xf>
    <xf numFmtId="0" fontId="54" fillId="0" borderId="2" xfId="0" applyFont="1" applyFill="1" applyBorder="1" applyAlignment="1">
      <alignment horizontal="center" vertical="center"/>
    </xf>
    <xf numFmtId="0" fontId="47" fillId="0" borderId="0" xfId="0" applyFont="1" applyFill="1" applyBorder="1" applyAlignment="1">
      <alignment horizontal="left" vertical="center" wrapText="1"/>
    </xf>
    <xf numFmtId="0" fontId="27" fillId="0" borderId="0" xfId="0" applyFont="1" applyFill="1" applyAlignment="1">
      <alignment horizontal="center"/>
    </xf>
    <xf numFmtId="0" fontId="54" fillId="0" borderId="0" xfId="0" applyFont="1" applyFill="1" applyBorder="1" applyAlignment="1">
      <alignment horizontal="left" wrapText="1"/>
    </xf>
    <xf numFmtId="0" fontId="64" fillId="0" borderId="0" xfId="0" applyFont="1" applyFill="1" applyBorder="1" applyAlignment="1">
      <alignment horizontal="center"/>
    </xf>
    <xf numFmtId="0" fontId="1" fillId="0" borderId="0" xfId="4" applyFont="1" applyFill="1"/>
    <xf numFmtId="3" fontId="46" fillId="0" borderId="2" xfId="8" applyNumberFormat="1" applyFont="1" applyFill="1" applyBorder="1" applyAlignment="1">
      <alignment horizontal="center" vertical="center" wrapText="1"/>
    </xf>
    <xf numFmtId="0" fontId="66" fillId="0" borderId="2" xfId="8" applyFont="1" applyFill="1" applyBorder="1" applyAlignment="1">
      <alignment horizontal="center" vertical="center" wrapText="1"/>
    </xf>
    <xf numFmtId="0" fontId="75" fillId="0" borderId="0" xfId="0" applyFont="1" applyFill="1" applyBorder="1" applyAlignment="1">
      <alignment vertical="top" wrapText="1"/>
    </xf>
    <xf numFmtId="0" fontId="114" fillId="9" borderId="2" xfId="0" applyFont="1" applyFill="1" applyBorder="1" applyAlignment="1">
      <alignment horizontal="center" vertical="center"/>
    </xf>
    <xf numFmtId="0" fontId="54" fillId="9" borderId="2" xfId="0" applyFont="1" applyFill="1" applyBorder="1" applyAlignment="1">
      <alignment vertical="center"/>
    </xf>
    <xf numFmtId="49" fontId="54" fillId="14" borderId="6" xfId="0" applyNumberFormat="1" applyFont="1" applyFill="1" applyBorder="1" applyAlignment="1">
      <alignment horizontal="center" vertical="center"/>
    </xf>
    <xf numFmtId="0" fontId="64" fillId="18" borderId="2" xfId="0" applyFont="1" applyFill="1" applyBorder="1" applyAlignment="1">
      <alignment horizontal="center"/>
    </xf>
    <xf numFmtId="0" fontId="69" fillId="18" borderId="2" xfId="0" applyFont="1" applyFill="1" applyBorder="1" applyAlignment="1">
      <alignment horizontal="center" vertical="center"/>
    </xf>
    <xf numFmtId="0" fontId="77" fillId="0" borderId="0" xfId="0" applyFont="1" applyBorder="1" applyAlignment="1">
      <alignment horizontal="center" vertical="center"/>
    </xf>
    <xf numFmtId="0" fontId="27" fillId="0" borderId="0" xfId="0" applyFont="1" applyBorder="1" applyAlignment="1">
      <alignment wrapText="1"/>
    </xf>
    <xf numFmtId="49" fontId="27" fillId="14" borderId="2" xfId="0" applyNumberFormat="1" applyFont="1" applyFill="1" applyBorder="1" applyAlignment="1">
      <alignment horizontal="center" vertical="center"/>
    </xf>
    <xf numFmtId="0" fontId="54" fillId="14" borderId="2"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84" fillId="3" borderId="2" xfId="0" applyFont="1" applyFill="1" applyBorder="1" applyAlignment="1">
      <alignment horizontal="center" vertical="center" wrapText="1"/>
    </xf>
    <xf numFmtId="0" fontId="84" fillId="3" borderId="10" xfId="0" applyFont="1" applyFill="1" applyBorder="1" applyAlignment="1">
      <alignment horizontal="center" vertical="center" wrapText="1"/>
    </xf>
    <xf numFmtId="49" fontId="27" fillId="0" borderId="0" xfId="0" applyNumberFormat="1" applyFont="1" applyFill="1" applyBorder="1" applyAlignment="1">
      <alignment horizontal="center" vertical="center"/>
    </xf>
    <xf numFmtId="0" fontId="20" fillId="9" borderId="2" xfId="0" applyFont="1" applyFill="1" applyBorder="1" applyAlignment="1">
      <alignment horizontal="center"/>
    </xf>
    <xf numFmtId="0" fontId="87" fillId="0" borderId="0" xfId="0" applyFont="1" applyBorder="1" applyAlignment="1">
      <alignment horizontal="center" wrapText="1"/>
    </xf>
    <xf numFmtId="49" fontId="27" fillId="14" borderId="10" xfId="0" quotePrefix="1" applyNumberFormat="1" applyFont="1" applyFill="1" applyBorder="1" applyAlignment="1">
      <alignment horizontal="center" vertical="center"/>
    </xf>
    <xf numFmtId="49" fontId="26" fillId="14" borderId="2" xfId="8" applyNumberFormat="1" applyFont="1" applyFill="1" applyBorder="1" applyAlignment="1">
      <alignment horizontal="center" vertical="center"/>
    </xf>
    <xf numFmtId="49" fontId="26" fillId="14" borderId="2" xfId="8" applyNumberFormat="1" applyFont="1" applyFill="1" applyBorder="1" applyAlignment="1">
      <alignment horizontal="center" vertical="center" wrapText="1"/>
    </xf>
    <xf numFmtId="0" fontId="26" fillId="14" borderId="2" xfId="8" applyFont="1" applyFill="1" applyBorder="1" applyAlignment="1">
      <alignment horizontal="center" vertical="center" wrapText="1"/>
    </xf>
    <xf numFmtId="49" fontId="96" fillId="14" borderId="2" xfId="0" applyNumberFormat="1" applyFont="1" applyFill="1" applyBorder="1" applyAlignment="1">
      <alignment horizontal="center" vertical="center" wrapText="1"/>
    </xf>
    <xf numFmtId="0" fontId="89" fillId="8" borderId="2" xfId="0" applyFont="1" applyFill="1" applyBorder="1" applyAlignment="1">
      <alignment horizontal="center" vertical="center"/>
    </xf>
    <xf numFmtId="0" fontId="0" fillId="0" borderId="0" xfId="0" applyFont="1" applyFill="1" applyBorder="1" applyAlignment="1">
      <alignment vertical="center" wrapText="1"/>
    </xf>
    <xf numFmtId="0" fontId="115" fillId="0" borderId="0" xfId="0" applyFont="1" applyFill="1"/>
    <xf numFmtId="49" fontId="30" fillId="0" borderId="0" xfId="0" applyNumberFormat="1" applyFont="1" applyFill="1" applyBorder="1" applyAlignment="1">
      <alignment vertical="center"/>
    </xf>
    <xf numFmtId="0" fontId="115" fillId="0" borderId="0" xfId="0" applyFont="1" applyFill="1" applyBorder="1"/>
    <xf numFmtId="0" fontId="27" fillId="0" borderId="2" xfId="0" applyFont="1" applyFill="1" applyBorder="1" applyAlignment="1">
      <alignment horizontal="center" vertical="center" wrapText="1"/>
    </xf>
    <xf numFmtId="0" fontId="27" fillId="0" borderId="2" xfId="0" applyFont="1" applyFill="1" applyBorder="1" applyAlignment="1">
      <alignment horizontal="center"/>
    </xf>
    <xf numFmtId="0" fontId="90" fillId="9" borderId="10" xfId="0" applyFont="1" applyFill="1" applyBorder="1" applyAlignment="1">
      <alignment horizontal="center" vertical="center"/>
    </xf>
    <xf numFmtId="0" fontId="115" fillId="0" borderId="0" xfId="0" applyFont="1"/>
    <xf numFmtId="0" fontId="118" fillId="0" borderId="0" xfId="0" applyFont="1" applyFill="1" applyBorder="1" applyAlignment="1">
      <alignment horizontal="left"/>
    </xf>
    <xf numFmtId="0" fontId="64" fillId="0" borderId="0" xfId="0" applyFont="1"/>
    <xf numFmtId="0" fontId="27" fillId="0" borderId="0" xfId="0" applyFont="1" applyFill="1" applyBorder="1" applyAlignment="1">
      <alignment horizontal="center" vertical="center"/>
    </xf>
    <xf numFmtId="0" fontId="54" fillId="0" borderId="12" xfId="0" applyFont="1" applyFill="1" applyBorder="1" applyAlignment="1">
      <alignment horizontal="center" vertical="center"/>
    </xf>
    <xf numFmtId="0" fontId="121" fillId="0" borderId="0" xfId="60"/>
    <xf numFmtId="0" fontId="64" fillId="9" borderId="2" xfId="0" applyFont="1" applyFill="1" applyBorder="1" applyAlignment="1">
      <alignment horizontal="center"/>
    </xf>
    <xf numFmtId="0" fontId="78" fillId="0" borderId="0" xfId="0" applyFont="1" applyFill="1" applyBorder="1" applyAlignment="1">
      <alignment horizontal="center" vertical="center"/>
    </xf>
    <xf numFmtId="0" fontId="77" fillId="0" borderId="0" xfId="0" applyFont="1" applyFill="1" applyBorder="1" applyAlignment="1">
      <alignment vertical="center"/>
    </xf>
    <xf numFmtId="0" fontId="77" fillId="0" borderId="0" xfId="0" applyFont="1" applyFill="1" applyBorder="1" applyAlignment="1">
      <alignment horizontal="center" vertical="center"/>
    </xf>
    <xf numFmtId="49" fontId="0" fillId="14" borderId="2" xfId="0" applyNumberFormat="1" applyFill="1" applyBorder="1"/>
    <xf numFmtId="49" fontId="96" fillId="14" borderId="4" xfId="0" applyNumberFormat="1" applyFont="1" applyFill="1" applyBorder="1" applyAlignment="1">
      <alignment horizontal="center" vertical="center" wrapText="1"/>
    </xf>
    <xf numFmtId="0" fontId="27" fillId="19" borderId="0" xfId="0" applyFont="1" applyFill="1" applyBorder="1"/>
    <xf numFmtId="0" fontId="42" fillId="19" borderId="0" xfId="0" applyFont="1" applyFill="1" applyBorder="1" applyAlignment="1">
      <alignment horizontal="center" vertical="center"/>
    </xf>
    <xf numFmtId="0" fontId="27" fillId="19" borderId="0" xfId="0" applyFont="1" applyFill="1" applyBorder="1" applyAlignment="1"/>
    <xf numFmtId="0" fontId="27" fillId="19" borderId="0" xfId="0" applyFont="1" applyFill="1" applyBorder="1" applyAlignment="1">
      <alignment horizontal="center"/>
    </xf>
    <xf numFmtId="0" fontId="27" fillId="19" borderId="2" xfId="0" applyFont="1" applyFill="1" applyBorder="1" applyAlignment="1">
      <alignment vertical="center"/>
    </xf>
    <xf numFmtId="0" fontId="26" fillId="19" borderId="2" xfId="8" applyFont="1" applyFill="1" applyBorder="1" applyAlignment="1">
      <alignment horizontal="center" vertical="center" wrapText="1"/>
    </xf>
    <xf numFmtId="0" fontId="90" fillId="19" borderId="10" xfId="0" applyFont="1" applyFill="1" applyBorder="1" applyAlignment="1">
      <alignment horizontal="center" vertical="center"/>
    </xf>
    <xf numFmtId="0" fontId="87" fillId="19" borderId="2" xfId="0" applyFont="1" applyFill="1" applyBorder="1" applyAlignment="1">
      <alignment horizontal="center" vertical="center" wrapText="1"/>
    </xf>
    <xf numFmtId="49" fontId="27" fillId="19" borderId="2" xfId="0" applyNumberFormat="1" applyFont="1" applyFill="1" applyBorder="1" applyAlignment="1">
      <alignment horizontal="center" vertical="center"/>
    </xf>
    <xf numFmtId="0" fontId="54" fillId="19" borderId="4" xfId="0" applyFont="1" applyFill="1" applyBorder="1" applyAlignment="1">
      <alignment horizontal="center" vertical="center" wrapText="1"/>
    </xf>
    <xf numFmtId="0" fontId="54" fillId="19" borderId="2" xfId="0" applyFont="1" applyFill="1" applyBorder="1" applyAlignment="1">
      <alignment horizontal="center" vertical="center" wrapText="1"/>
    </xf>
    <xf numFmtId="0" fontId="20" fillId="19" borderId="2" xfId="0" applyFont="1" applyFill="1" applyBorder="1" applyAlignment="1"/>
    <xf numFmtId="0" fontId="64" fillId="19" borderId="10" xfId="0" applyFont="1" applyFill="1" applyBorder="1" applyAlignment="1">
      <alignment horizontal="center" vertical="center"/>
    </xf>
    <xf numFmtId="0" fontId="64" fillId="19" borderId="2" xfId="0" applyFont="1" applyFill="1" applyBorder="1" applyAlignment="1">
      <alignment horizontal="center" vertical="center"/>
    </xf>
    <xf numFmtId="0" fontId="69" fillId="19" borderId="2" xfId="0" applyFont="1" applyFill="1" applyBorder="1" applyAlignment="1">
      <alignment horizontal="center" vertical="center" wrapText="1"/>
    </xf>
    <xf numFmtId="0" fontId="20" fillId="19" borderId="2" xfId="0" applyFont="1" applyFill="1" applyBorder="1" applyAlignment="1">
      <alignment horizontal="center"/>
    </xf>
    <xf numFmtId="0" fontId="20" fillId="19" borderId="2" xfId="0" applyFont="1" applyFill="1" applyBorder="1" applyAlignment="1">
      <alignment horizontal="center" vertical="center"/>
    </xf>
    <xf numFmtId="0" fontId="42" fillId="19" borderId="2" xfId="0" applyFont="1" applyFill="1" applyBorder="1" applyAlignment="1">
      <alignment horizontal="center" vertical="center"/>
    </xf>
    <xf numFmtId="0" fontId="27" fillId="19" borderId="2" xfId="0" applyFont="1" applyFill="1" applyBorder="1" applyAlignment="1">
      <alignment horizontal="left" vertical="center" wrapText="1"/>
    </xf>
    <xf numFmtId="49" fontId="96" fillId="19" borderId="2" xfId="0" applyNumberFormat="1" applyFont="1" applyFill="1" applyBorder="1" applyAlignment="1">
      <alignment horizontal="center" vertical="center"/>
    </xf>
    <xf numFmtId="0" fontId="86" fillId="0" borderId="0" xfId="0" applyFont="1" applyFill="1" applyBorder="1" applyAlignment="1">
      <alignment vertical="center"/>
    </xf>
    <xf numFmtId="0" fontId="100" fillId="19" borderId="2" xfId="0" applyFont="1" applyFill="1" applyBorder="1" applyAlignment="1">
      <alignment horizontal="center" vertical="center"/>
    </xf>
    <xf numFmtId="0" fontId="69" fillId="19" borderId="2" xfId="0" applyFont="1" applyFill="1" applyBorder="1" applyAlignment="1">
      <alignment wrapText="1"/>
    </xf>
    <xf numFmtId="0" fontId="54" fillId="19" borderId="2" xfId="0" applyFont="1" applyFill="1" applyBorder="1" applyAlignment="1">
      <alignment horizontal="left" vertical="center" wrapText="1"/>
    </xf>
    <xf numFmtId="0" fontId="27" fillId="0" borderId="1" xfId="0" applyFont="1" applyFill="1" applyBorder="1" applyAlignment="1"/>
    <xf numFmtId="49" fontId="27" fillId="0" borderId="0" xfId="0" quotePrefix="1" applyNumberFormat="1" applyFont="1" applyFill="1" applyBorder="1" applyAlignment="1">
      <alignment vertical="center"/>
    </xf>
    <xf numFmtId="0" fontId="54" fillId="14" borderId="4" xfId="0" applyFont="1" applyFill="1" applyBorder="1" applyAlignment="1">
      <alignment vertical="center" wrapText="1"/>
    </xf>
    <xf numFmtId="0" fontId="54" fillId="19" borderId="0" xfId="0" applyFont="1" applyFill="1" applyBorder="1" applyAlignment="1">
      <alignment horizontal="center" vertical="center" wrapText="1"/>
    </xf>
    <xf numFmtId="0" fontId="68" fillId="19" borderId="2" xfId="0" applyFont="1" applyFill="1" applyBorder="1" applyAlignment="1">
      <alignment horizontal="center" vertical="center"/>
    </xf>
    <xf numFmtId="49" fontId="27" fillId="19" borderId="2" xfId="0" quotePrefix="1" applyNumberFormat="1" applyFont="1" applyFill="1" applyBorder="1" applyAlignment="1">
      <alignment horizontal="center" vertical="center"/>
    </xf>
    <xf numFmtId="49" fontId="27" fillId="19" borderId="10" xfId="0" quotePrefix="1" applyNumberFormat="1" applyFont="1" applyFill="1" applyBorder="1" applyAlignment="1">
      <alignment horizontal="center" vertical="center"/>
    </xf>
    <xf numFmtId="0" fontId="64" fillId="19" borderId="10" xfId="0" applyFont="1" applyFill="1" applyBorder="1" applyAlignment="1">
      <alignment horizontal="center" vertical="center" wrapText="1"/>
    </xf>
    <xf numFmtId="0" fontId="64" fillId="19" borderId="10" xfId="0" applyFont="1" applyFill="1" applyBorder="1" applyAlignment="1">
      <alignment horizontal="center"/>
    </xf>
    <xf numFmtId="0" fontId="43" fillId="8" borderId="0" xfId="4" applyFont="1" applyFill="1"/>
    <xf numFmtId="0" fontId="10" fillId="0" borderId="0" xfId="4" applyFont="1" applyFill="1" applyAlignment="1">
      <alignment horizontal="left"/>
    </xf>
    <xf numFmtId="0" fontId="1" fillId="0" borderId="0" xfId="4" applyFont="1" applyFill="1" applyAlignment="1">
      <alignment horizontal="left"/>
    </xf>
    <xf numFmtId="0" fontId="27" fillId="0" borderId="10" xfId="0" applyFont="1" applyBorder="1"/>
    <xf numFmtId="0" fontId="27" fillId="0" borderId="12" xfId="0" applyFont="1" applyBorder="1"/>
    <xf numFmtId="0" fontId="0" fillId="10" borderId="10" xfId="0" applyFill="1" applyBorder="1" applyAlignment="1">
      <alignment horizontal="center"/>
    </xf>
    <xf numFmtId="0" fontId="0" fillId="10" borderId="14" xfId="0" applyFill="1"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27" fillId="0" borderId="10" xfId="0" applyFont="1" applyBorder="1" applyAlignment="1">
      <alignment horizontal="right"/>
    </xf>
    <xf numFmtId="0" fontId="27" fillId="0" borderId="12" xfId="0" applyFont="1" applyBorder="1" applyAlignment="1">
      <alignment horizontal="right"/>
    </xf>
    <xf numFmtId="0" fontId="25" fillId="0" borderId="1" xfId="0" applyFont="1" applyFill="1" applyBorder="1" applyAlignment="1">
      <alignment horizontal="left" vertical="center"/>
    </xf>
    <xf numFmtId="0" fontId="25" fillId="0" borderId="1" xfId="0" applyFont="1" applyFill="1" applyBorder="1" applyAlignment="1">
      <alignment horizontal="right" vertical="center"/>
    </xf>
    <xf numFmtId="0" fontId="0" fillId="10" borderId="12" xfId="0" applyFill="1" applyBorder="1" applyAlignment="1">
      <alignment horizontal="center"/>
    </xf>
    <xf numFmtId="0" fontId="0" fillId="9" borderId="10" xfId="0" applyFill="1" applyBorder="1" applyAlignment="1">
      <alignment horizontal="center"/>
    </xf>
    <xf numFmtId="0" fontId="0" fillId="9" borderId="14" xfId="0" applyFill="1" applyBorder="1" applyAlignment="1">
      <alignment horizontal="center"/>
    </xf>
    <xf numFmtId="0" fontId="0" fillId="9" borderId="12" xfId="0" applyFill="1" applyBorder="1" applyAlignment="1">
      <alignment horizontal="center"/>
    </xf>
    <xf numFmtId="0" fontId="0" fillId="10" borderId="0" xfId="0" applyFill="1" applyAlignment="1">
      <alignment horizontal="center"/>
    </xf>
    <xf numFmtId="0" fontId="47" fillId="0" borderId="10" xfId="0" applyFont="1" applyFill="1" applyBorder="1" applyAlignment="1">
      <alignment horizontal="left" vertical="top" wrapText="1"/>
    </xf>
    <xf numFmtId="0" fontId="47" fillId="0" borderId="14" xfId="0" applyFont="1" applyFill="1" applyBorder="1" applyAlignment="1">
      <alignment horizontal="left" vertical="top" wrapText="1"/>
    </xf>
    <xf numFmtId="0" fontId="47" fillId="0" borderId="12" xfId="0" applyFont="1" applyFill="1" applyBorder="1" applyAlignment="1">
      <alignment horizontal="left" vertical="top" wrapText="1"/>
    </xf>
    <xf numFmtId="0" fontId="0" fillId="0" borderId="2" xfId="0" applyBorder="1" applyAlignment="1">
      <alignment horizontal="center"/>
    </xf>
    <xf numFmtId="0" fontId="27" fillId="3" borderId="2" xfId="0" applyFont="1" applyFill="1" applyBorder="1" applyAlignment="1">
      <alignment horizontal="center"/>
    </xf>
    <xf numFmtId="0" fontId="27" fillId="0" borderId="1" xfId="0" applyFont="1" applyBorder="1"/>
    <xf numFmtId="0" fontId="27" fillId="8" borderId="1" xfId="0" applyFont="1" applyFill="1" applyBorder="1" applyAlignment="1">
      <alignment horizontal="center"/>
    </xf>
    <xf numFmtId="0" fontId="27" fillId="8" borderId="18" xfId="0" applyFont="1" applyFill="1" applyBorder="1" applyAlignment="1">
      <alignment horizontal="center"/>
    </xf>
    <xf numFmtId="0" fontId="27" fillId="0" borderId="16" xfId="0" applyFont="1" applyBorder="1"/>
    <xf numFmtId="0" fontId="27" fillId="0" borderId="16" xfId="0" applyFont="1" applyFill="1" applyBorder="1" applyAlignment="1">
      <alignment horizontal="left"/>
    </xf>
    <xf numFmtId="0" fontId="27" fillId="0" borderId="17" xfId="0" applyFont="1" applyFill="1" applyBorder="1" applyAlignment="1">
      <alignment horizontal="left"/>
    </xf>
    <xf numFmtId="0" fontId="27" fillId="0" borderId="0" xfId="0" applyFont="1" applyBorder="1"/>
    <xf numFmtId="0" fontId="27" fillId="19" borderId="0" xfId="0" applyFont="1" applyFill="1" applyBorder="1" applyAlignment="1">
      <alignment horizontal="left"/>
    </xf>
    <xf numFmtId="0" fontId="27" fillId="19" borderId="9" xfId="0" applyFont="1" applyFill="1" applyBorder="1" applyAlignment="1">
      <alignment horizontal="left"/>
    </xf>
    <xf numFmtId="0" fontId="27" fillId="14" borderId="2" xfId="0" applyFont="1" applyFill="1" applyBorder="1"/>
    <xf numFmtId="0" fontId="67" fillId="3" borderId="10" xfId="0" applyFont="1" applyFill="1" applyBorder="1" applyAlignment="1">
      <alignment horizontal="center"/>
    </xf>
    <xf numFmtId="0" fontId="67" fillId="3" borderId="12" xfId="0" applyFont="1" applyFill="1" applyBorder="1" applyAlignment="1">
      <alignment horizontal="center"/>
    </xf>
    <xf numFmtId="0" fontId="27" fillId="14" borderId="2" xfId="0" applyFont="1" applyFill="1" applyBorder="1" applyAlignment="1">
      <alignment horizontal="left"/>
    </xf>
    <xf numFmtId="0" fontId="27" fillId="8" borderId="2" xfId="0" applyFont="1" applyFill="1" applyBorder="1" applyAlignment="1">
      <alignment horizontal="center"/>
    </xf>
    <xf numFmtId="0" fontId="27" fillId="14" borderId="10" xfId="0" applyFont="1" applyFill="1" applyBorder="1" applyAlignment="1">
      <alignment horizontal="left"/>
    </xf>
    <xf numFmtId="0" fontId="27" fillId="14" borderId="14" xfId="0" applyFont="1" applyFill="1" applyBorder="1" applyAlignment="1">
      <alignment horizontal="left"/>
    </xf>
    <xf numFmtId="0" fontId="27" fillId="14" borderId="12" xfId="0" applyFont="1" applyFill="1" applyBorder="1" applyAlignment="1">
      <alignment horizontal="left"/>
    </xf>
    <xf numFmtId="0" fontId="28" fillId="2" borderId="3" xfId="0" applyFont="1" applyFill="1" applyBorder="1" applyAlignment="1">
      <alignment horizontal="left" vertical="top" wrapText="1"/>
    </xf>
    <xf numFmtId="0" fontId="29" fillId="2" borderId="7" xfId="0" applyFont="1" applyFill="1" applyBorder="1" applyAlignment="1">
      <alignment horizontal="left" vertical="top" wrapText="1"/>
    </xf>
    <xf numFmtId="0" fontId="29" fillId="2" borderId="15" xfId="0" applyFont="1" applyFill="1" applyBorder="1" applyAlignment="1">
      <alignment horizontal="left" vertical="top" wrapText="1"/>
    </xf>
    <xf numFmtId="0" fontId="27" fillId="8" borderId="2" xfId="0" applyFont="1" applyFill="1" applyBorder="1"/>
    <xf numFmtId="0" fontId="0" fillId="8" borderId="2" xfId="0" applyFill="1" applyBorder="1" applyAlignment="1">
      <alignment horizontal="center"/>
    </xf>
    <xf numFmtId="0" fontId="53" fillId="19" borderId="0" xfId="0" applyFont="1" applyFill="1" applyBorder="1" applyAlignment="1">
      <alignment horizontal="left" wrapText="1"/>
    </xf>
    <xf numFmtId="0" fontId="42" fillId="0" borderId="10" xfId="0" applyFont="1" applyFill="1" applyBorder="1" applyAlignment="1">
      <alignment horizontal="center" vertical="center"/>
    </xf>
    <xf numFmtId="0" fontId="42" fillId="0" borderId="12" xfId="0" applyFont="1" applyFill="1" applyBorder="1" applyAlignment="1">
      <alignment horizontal="center" vertical="center"/>
    </xf>
    <xf numFmtId="0" fontId="20" fillId="0" borderId="0" xfId="0" applyFont="1" applyFill="1" applyBorder="1" applyAlignment="1">
      <alignment horizontal="center"/>
    </xf>
    <xf numFmtId="49" fontId="27" fillId="14" borderId="2" xfId="0" applyNumberFormat="1" applyFont="1" applyFill="1" applyBorder="1" applyAlignment="1">
      <alignment horizontal="center" vertical="center"/>
    </xf>
    <xf numFmtId="0" fontId="28" fillId="2" borderId="2" xfId="0" applyFont="1" applyFill="1" applyBorder="1" applyAlignment="1">
      <alignment horizontal="left" vertical="top" wrapText="1"/>
    </xf>
    <xf numFmtId="0" fontId="47" fillId="0" borderId="2" xfId="0" applyFont="1" applyFill="1" applyBorder="1" applyAlignment="1">
      <alignment horizontal="left" vertical="top" wrapText="1"/>
    </xf>
    <xf numFmtId="0" fontId="20" fillId="14" borderId="2" xfId="0" applyFont="1" applyFill="1" applyBorder="1" applyAlignment="1">
      <alignment horizontal="left" vertical="center"/>
    </xf>
    <xf numFmtId="0" fontId="75" fillId="0" borderId="16" xfId="0" applyFont="1" applyFill="1" applyBorder="1" applyAlignment="1">
      <alignment horizontal="left" vertical="top" wrapText="1"/>
    </xf>
    <xf numFmtId="0" fontId="32" fillId="0" borderId="0" xfId="3" applyFont="1" applyFill="1" applyBorder="1" applyAlignment="1">
      <alignment horizontal="left" vertical="top" wrapText="1"/>
    </xf>
    <xf numFmtId="0" fontId="28" fillId="2" borderId="13" xfId="3" applyFont="1" applyFill="1" applyBorder="1" applyAlignment="1">
      <alignment horizontal="left" vertical="top" wrapText="1"/>
    </xf>
    <xf numFmtId="0" fontId="39" fillId="2" borderId="20" xfId="3" applyFont="1" applyFill="1" applyBorder="1" applyAlignment="1">
      <alignment horizontal="left" vertical="top" wrapText="1"/>
    </xf>
    <xf numFmtId="0" fontId="39" fillId="2" borderId="21" xfId="3" applyFont="1" applyFill="1" applyBorder="1" applyAlignment="1">
      <alignment horizontal="left" vertical="top" wrapText="1"/>
    </xf>
    <xf numFmtId="0" fontId="47" fillId="0" borderId="13" xfId="3" applyFont="1" applyFill="1" applyBorder="1" applyAlignment="1">
      <alignment horizontal="left" vertical="top" wrapText="1"/>
    </xf>
    <xf numFmtId="0" fontId="47" fillId="0" borderId="20" xfId="3" applyFont="1" applyFill="1" applyBorder="1" applyAlignment="1">
      <alignment horizontal="left" vertical="top" wrapText="1"/>
    </xf>
    <xf numFmtId="0" fontId="47" fillId="0" borderId="21" xfId="3" applyFont="1" applyFill="1" applyBorder="1" applyAlignment="1">
      <alignment horizontal="left" vertical="top" wrapText="1"/>
    </xf>
    <xf numFmtId="0" fontId="29" fillId="14" borderId="2" xfId="8" applyFont="1" applyFill="1" applyBorder="1" applyAlignment="1">
      <alignment horizontal="center" vertical="center" wrapText="1"/>
    </xf>
    <xf numFmtId="0" fontId="28" fillId="2" borderId="10" xfId="0" applyFont="1" applyFill="1" applyBorder="1" applyAlignment="1">
      <alignment horizontal="left" vertical="top" wrapText="1"/>
    </xf>
    <xf numFmtId="0" fontId="28" fillId="2" borderId="14" xfId="0" applyFont="1" applyFill="1" applyBorder="1" applyAlignment="1">
      <alignment horizontal="left" vertical="top" wrapText="1"/>
    </xf>
    <xf numFmtId="0" fontId="28" fillId="2" borderId="12" xfId="0" applyFont="1" applyFill="1" applyBorder="1" applyAlignment="1">
      <alignment horizontal="left" vertical="top" wrapText="1"/>
    </xf>
    <xf numFmtId="0" fontId="27" fillId="3" borderId="11" xfId="0" applyFont="1" applyFill="1" applyBorder="1" applyAlignment="1">
      <alignment horizontal="left" vertical="top" wrapText="1"/>
    </xf>
    <xf numFmtId="0" fontId="27" fillId="3" borderId="16" xfId="0" applyFont="1" applyFill="1" applyBorder="1" applyAlignment="1">
      <alignment horizontal="left" vertical="top" wrapText="1"/>
    </xf>
    <xf numFmtId="0" fontId="27" fillId="3" borderId="17" xfId="0" applyFont="1" applyFill="1" applyBorder="1" applyAlignment="1">
      <alignment horizontal="left" vertical="top" wrapText="1"/>
    </xf>
    <xf numFmtId="0" fontId="27" fillId="3" borderId="19" xfId="0" applyFont="1" applyFill="1" applyBorder="1" applyAlignment="1">
      <alignment horizontal="left" vertical="top" wrapText="1"/>
    </xf>
    <xf numFmtId="0" fontId="27" fillId="3" borderId="1" xfId="0" applyFont="1" applyFill="1" applyBorder="1" applyAlignment="1">
      <alignment horizontal="left" vertical="top" wrapText="1"/>
    </xf>
    <xf numFmtId="0" fontId="27" fillId="3" borderId="18" xfId="0" applyFont="1" applyFill="1" applyBorder="1" applyAlignment="1">
      <alignment horizontal="left" vertical="top" wrapText="1"/>
    </xf>
    <xf numFmtId="0" fontId="46" fillId="0" borderId="0" xfId="0" applyFont="1" applyAlignment="1">
      <alignment horizontal="left" wrapText="1"/>
    </xf>
    <xf numFmtId="0" fontId="27" fillId="9" borderId="11" xfId="0" applyFont="1" applyFill="1" applyBorder="1" applyAlignment="1">
      <alignment horizontal="left" vertical="top" wrapText="1"/>
    </xf>
    <xf numFmtId="0" fontId="27" fillId="9" borderId="16"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19" xfId="0" applyFont="1" applyFill="1" applyBorder="1" applyAlignment="1">
      <alignment horizontal="left" vertical="top" wrapText="1"/>
    </xf>
    <xf numFmtId="0" fontId="27" fillId="9" borderId="1" xfId="0" applyFont="1" applyFill="1" applyBorder="1" applyAlignment="1">
      <alignment horizontal="left" vertical="top" wrapText="1"/>
    </xf>
    <xf numFmtId="0" fontId="27" fillId="9" borderId="18" xfId="0" applyFont="1" applyFill="1" applyBorder="1" applyAlignment="1">
      <alignment horizontal="left" vertical="top" wrapText="1"/>
    </xf>
    <xf numFmtId="0" fontId="87" fillId="0" borderId="2" xfId="0" applyFont="1" applyBorder="1" applyAlignment="1">
      <alignment horizontal="center" wrapText="1"/>
    </xf>
    <xf numFmtId="0" fontId="87" fillId="0" borderId="0" xfId="0" applyFont="1" applyBorder="1" applyAlignment="1">
      <alignment horizontal="center" wrapText="1"/>
    </xf>
    <xf numFmtId="49" fontId="27" fillId="0" borderId="0" xfId="0" applyNumberFormat="1" applyFont="1" applyFill="1" applyBorder="1" applyAlignment="1">
      <alignment horizontal="center" vertical="center"/>
    </xf>
    <xf numFmtId="0" fontId="54" fillId="14" borderId="2" xfId="0" applyFont="1" applyFill="1" applyBorder="1" applyAlignment="1">
      <alignment horizontal="center" vertical="center" wrapText="1"/>
    </xf>
    <xf numFmtId="0" fontId="54" fillId="19" borderId="2" xfId="0" applyFont="1" applyFill="1" applyBorder="1" applyAlignment="1">
      <alignment horizontal="center" vertical="center" wrapText="1"/>
    </xf>
    <xf numFmtId="0" fontId="87" fillId="19" borderId="2" xfId="0" applyFont="1" applyFill="1" applyBorder="1" applyAlignment="1">
      <alignment horizontal="center" vertical="center" wrapText="1"/>
    </xf>
    <xf numFmtId="0" fontId="92" fillId="3" borderId="10" xfId="0" applyFont="1" applyFill="1" applyBorder="1" applyAlignment="1">
      <alignment horizontal="center"/>
    </xf>
    <xf numFmtId="0" fontId="92" fillId="3" borderId="14" xfId="0" applyFont="1" applyFill="1" applyBorder="1" applyAlignment="1">
      <alignment horizontal="center"/>
    </xf>
    <xf numFmtId="0" fontId="92" fillId="3" borderId="12" xfId="0" applyFont="1" applyFill="1" applyBorder="1" applyAlignment="1">
      <alignment horizontal="center"/>
    </xf>
    <xf numFmtId="0" fontId="90" fillId="9" borderId="2" xfId="0" applyFont="1" applyFill="1" applyBorder="1" applyAlignment="1">
      <alignment horizontal="left" vertical="center"/>
    </xf>
    <xf numFmtId="0" fontId="117" fillId="0" borderId="8" xfId="0" applyFont="1" applyFill="1" applyBorder="1" applyAlignment="1">
      <alignment horizontal="left" vertical="center" wrapText="1"/>
    </xf>
    <xf numFmtId="0" fontId="117" fillId="0" borderId="0" xfId="0" applyFont="1" applyFill="1" applyBorder="1" applyAlignment="1">
      <alignment horizontal="left" vertical="center" wrapText="1"/>
    </xf>
    <xf numFmtId="0" fontId="20" fillId="9" borderId="2" xfId="0" applyFont="1" applyFill="1" applyBorder="1" applyAlignment="1">
      <alignment horizontal="center"/>
    </xf>
    <xf numFmtId="0" fontId="64" fillId="3" borderId="2" xfId="0" applyFont="1" applyFill="1" applyBorder="1" applyAlignment="1">
      <alignment horizontal="center"/>
    </xf>
    <xf numFmtId="0" fontId="54" fillId="0" borderId="0" xfId="0" applyFont="1" applyFill="1" applyBorder="1" applyAlignment="1">
      <alignment horizontal="center" vertical="center" wrapText="1"/>
    </xf>
    <xf numFmtId="0" fontId="86" fillId="14" borderId="2" xfId="0" applyFont="1" applyFill="1" applyBorder="1" applyAlignment="1">
      <alignment horizontal="left" vertical="center" wrapText="1"/>
    </xf>
    <xf numFmtId="0" fontId="54" fillId="14" borderId="4" xfId="0" applyFont="1" applyFill="1" applyBorder="1" applyAlignment="1">
      <alignment horizontal="center" vertical="center" wrapText="1"/>
    </xf>
    <xf numFmtId="0" fontId="54" fillId="14" borderId="6" xfId="0" applyFont="1" applyFill="1" applyBorder="1" applyAlignment="1">
      <alignment horizontal="center" vertical="center" wrapText="1"/>
    </xf>
    <xf numFmtId="0" fontId="0" fillId="14" borderId="10" xfId="0" applyFill="1" applyBorder="1" applyAlignment="1">
      <alignment horizontal="left"/>
    </xf>
    <xf numFmtId="0" fontId="0" fillId="14" borderId="14" xfId="0" applyFill="1" applyBorder="1" applyAlignment="1">
      <alignment horizontal="left"/>
    </xf>
    <xf numFmtId="0" fontId="0" fillId="14" borderId="12" xfId="0" applyFill="1" applyBorder="1" applyAlignment="1">
      <alignment horizontal="left"/>
    </xf>
    <xf numFmtId="0" fontId="90" fillId="9" borderId="10" xfId="0" applyFont="1" applyFill="1" applyBorder="1" applyAlignment="1">
      <alignment horizontal="left" vertical="center"/>
    </xf>
    <xf numFmtId="0" fontId="90" fillId="9" borderId="12" xfId="0" applyFont="1" applyFill="1" applyBorder="1" applyAlignment="1">
      <alignment horizontal="left" vertical="center"/>
    </xf>
    <xf numFmtId="0" fontId="105" fillId="14" borderId="2" xfId="1" applyFont="1" applyFill="1" applyBorder="1" applyAlignment="1">
      <alignment horizontal="left" vertical="center"/>
    </xf>
    <xf numFmtId="0" fontId="54" fillId="14" borderId="5" xfId="0" applyFont="1" applyFill="1" applyBorder="1" applyAlignment="1">
      <alignment horizontal="center" vertical="center" wrapText="1"/>
    </xf>
    <xf numFmtId="0" fontId="54" fillId="14" borderId="11" xfId="0" applyFont="1" applyFill="1" applyBorder="1" applyAlignment="1">
      <alignment horizontal="center" vertical="center" wrapText="1"/>
    </xf>
    <xf numFmtId="0" fontId="54" fillId="14" borderId="8"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27" fillId="0" borderId="2" xfId="0" applyNumberFormat="1" applyFont="1" applyFill="1" applyBorder="1" applyAlignment="1">
      <alignment horizontal="center" vertical="center"/>
    </xf>
    <xf numFmtId="49" fontId="27" fillId="0" borderId="2" xfId="0" applyNumberFormat="1" applyFont="1" applyFill="1" applyBorder="1" applyAlignment="1">
      <alignment horizontal="center" vertical="center" wrapText="1"/>
    </xf>
    <xf numFmtId="0" fontId="27" fillId="0" borderId="2" xfId="0" applyFont="1" applyFill="1" applyBorder="1" applyAlignment="1">
      <alignment horizontal="center"/>
    </xf>
    <xf numFmtId="49" fontId="41" fillId="0" borderId="16" xfId="0" applyNumberFormat="1" applyFont="1" applyFill="1" applyBorder="1" applyAlignment="1">
      <alignment horizontal="left" vertical="center" wrapText="1"/>
    </xf>
    <xf numFmtId="0" fontId="54" fillId="14" borderId="2" xfId="0" applyFont="1" applyFill="1" applyBorder="1" applyAlignment="1">
      <alignment horizontal="center" vertical="center"/>
    </xf>
    <xf numFmtId="49" fontId="30" fillId="14" borderId="2" xfId="0" applyNumberFormat="1" applyFont="1" applyFill="1" applyBorder="1" applyAlignment="1">
      <alignment horizontal="center" vertical="center"/>
    </xf>
    <xf numFmtId="0" fontId="54" fillId="0" borderId="2" xfId="0" applyFont="1" applyFill="1" applyBorder="1" applyAlignment="1">
      <alignment horizontal="left" vertical="center" wrapText="1"/>
    </xf>
    <xf numFmtId="49" fontId="27" fillId="14" borderId="2" xfId="0" applyNumberFormat="1" applyFont="1" applyFill="1" applyBorder="1" applyAlignment="1">
      <alignment horizontal="center" vertical="center" wrapText="1"/>
    </xf>
    <xf numFmtId="0" fontId="27" fillId="14" borderId="2" xfId="0" applyFont="1" applyFill="1" applyBorder="1" applyAlignment="1">
      <alignment horizontal="center" vertical="center" wrapText="1"/>
    </xf>
    <xf numFmtId="49" fontId="27" fillId="14" borderId="2" xfId="0" quotePrefix="1" applyNumberFormat="1" applyFont="1" applyFill="1" applyBorder="1" applyAlignment="1">
      <alignment horizontal="center" vertical="center"/>
    </xf>
    <xf numFmtId="0" fontId="54" fillId="0" borderId="10" xfId="0" applyFont="1" applyFill="1" applyBorder="1" applyAlignment="1">
      <alignment horizontal="left" vertical="center" wrapText="1"/>
    </xf>
    <xf numFmtId="0" fontId="54" fillId="0" borderId="14" xfId="0" applyFont="1" applyFill="1" applyBorder="1" applyAlignment="1">
      <alignment horizontal="left" vertical="center" wrapText="1"/>
    </xf>
    <xf numFmtId="0" fontId="54" fillId="0" borderId="12" xfId="0" applyFont="1" applyFill="1" applyBorder="1" applyAlignment="1">
      <alignment horizontal="left" vertical="center" wrapText="1"/>
    </xf>
    <xf numFmtId="0" fontId="87" fillId="0" borderId="10" xfId="0" applyFont="1" applyBorder="1" applyAlignment="1">
      <alignment horizontal="center" vertical="center"/>
    </xf>
    <xf numFmtId="0" fontId="87" fillId="0" borderId="12" xfId="0" applyFont="1" applyBorder="1" applyAlignment="1">
      <alignment horizontal="center" vertical="center"/>
    </xf>
    <xf numFmtId="0" fontId="73" fillId="0" borderId="2" xfId="0" applyFont="1" applyFill="1" applyBorder="1" applyAlignment="1">
      <alignment horizontal="center" vertical="center"/>
    </xf>
    <xf numFmtId="0" fontId="54" fillId="0" borderId="10" xfId="0" applyFont="1" applyFill="1" applyBorder="1" applyAlignment="1">
      <alignment horizontal="left" wrapText="1"/>
    </xf>
    <xf numFmtId="0" fontId="54" fillId="0" borderId="14" xfId="0" applyFont="1" applyFill="1" applyBorder="1" applyAlignment="1">
      <alignment horizontal="left" wrapText="1"/>
    </xf>
    <xf numFmtId="0" fontId="54" fillId="0" borderId="12" xfId="0" applyFont="1" applyFill="1" applyBorder="1" applyAlignment="1">
      <alignment horizontal="left" wrapText="1"/>
    </xf>
    <xf numFmtId="49" fontId="0" fillId="14" borderId="2" xfId="0" quotePrefix="1" applyNumberFormat="1" applyFill="1" applyBorder="1" applyAlignment="1">
      <alignment horizontal="center"/>
    </xf>
    <xf numFmtId="0" fontId="54" fillId="0" borderId="10" xfId="0" applyFont="1" applyBorder="1" applyAlignment="1">
      <alignment wrapText="1"/>
    </xf>
    <xf numFmtId="0" fontId="54" fillId="0" borderId="14" xfId="0" applyFont="1" applyBorder="1" applyAlignment="1">
      <alignment wrapText="1"/>
    </xf>
    <xf numFmtId="0" fontId="54" fillId="0" borderId="12" xfId="0" applyFont="1" applyBorder="1" applyAlignment="1">
      <alignment wrapText="1"/>
    </xf>
    <xf numFmtId="0" fontId="84" fillId="3" borderId="2" xfId="0" applyFont="1" applyFill="1" applyBorder="1" applyAlignment="1">
      <alignment horizontal="center" vertical="center" wrapText="1"/>
    </xf>
    <xf numFmtId="0" fontId="54" fillId="0" borderId="2" xfId="0" applyFont="1" applyBorder="1" applyAlignment="1">
      <alignment horizontal="left"/>
    </xf>
    <xf numFmtId="49" fontId="27" fillId="0" borderId="0" xfId="0" quotePrefix="1" applyNumberFormat="1" applyFont="1" applyFill="1" applyBorder="1" applyAlignment="1">
      <alignment horizontal="center" vertical="center"/>
    </xf>
    <xf numFmtId="0" fontId="54" fillId="0" borderId="10" xfId="0" applyFont="1" applyBorder="1" applyAlignment="1">
      <alignment horizontal="left" wrapText="1"/>
    </xf>
    <xf numFmtId="0" fontId="54" fillId="0" borderId="14" xfId="0" applyFont="1" applyBorder="1" applyAlignment="1">
      <alignment horizontal="left" wrapText="1"/>
    </xf>
    <xf numFmtId="0" fontId="54" fillId="0" borderId="12" xfId="0" applyFont="1" applyBorder="1" applyAlignment="1">
      <alignment horizontal="left" wrapText="1"/>
    </xf>
    <xf numFmtId="0" fontId="54" fillId="0" borderId="2" xfId="0" applyFont="1" applyBorder="1" applyAlignment="1">
      <alignment horizontal="left" wrapText="1"/>
    </xf>
    <xf numFmtId="0" fontId="54" fillId="19" borderId="4" xfId="0" applyFont="1" applyFill="1" applyBorder="1" applyAlignment="1">
      <alignment horizontal="center" vertical="center" wrapText="1"/>
    </xf>
    <xf numFmtId="0" fontId="54" fillId="19" borderId="5" xfId="0" applyFont="1" applyFill="1" applyBorder="1" applyAlignment="1">
      <alignment horizontal="center" vertical="center" wrapText="1"/>
    </xf>
    <xf numFmtId="0" fontId="86" fillId="19" borderId="2" xfId="0" applyFont="1" applyFill="1" applyBorder="1" applyAlignment="1">
      <alignment horizontal="left" vertical="center" wrapText="1"/>
    </xf>
    <xf numFmtId="0" fontId="50" fillId="0" borderId="16" xfId="0" applyFont="1" applyBorder="1" applyAlignment="1">
      <alignment horizontal="left" wrapText="1"/>
    </xf>
    <xf numFmtId="0" fontId="50" fillId="0" borderId="0" xfId="0" applyFont="1" applyAlignment="1">
      <alignment horizontal="left" wrapText="1"/>
    </xf>
    <xf numFmtId="49" fontId="27" fillId="14" borderId="10" xfId="0" applyNumberFormat="1" applyFont="1" applyFill="1" applyBorder="1" applyAlignment="1">
      <alignment horizontal="center" vertical="center"/>
    </xf>
    <xf numFmtId="49" fontId="27" fillId="14" borderId="14" xfId="0" applyNumberFormat="1" applyFont="1" applyFill="1" applyBorder="1" applyAlignment="1">
      <alignment horizontal="center" vertical="center"/>
    </xf>
    <xf numFmtId="0" fontId="0" fillId="14" borderId="2" xfId="0" applyFill="1" applyBorder="1" applyAlignment="1">
      <alignment horizontal="left"/>
    </xf>
    <xf numFmtId="0" fontId="54" fillId="0" borderId="19" xfId="0" applyFont="1" applyFill="1" applyBorder="1" applyAlignment="1">
      <alignment horizontal="left" wrapText="1"/>
    </xf>
    <xf numFmtId="0" fontId="54" fillId="0" borderId="1" xfId="0" applyFont="1" applyFill="1" applyBorder="1" applyAlignment="1">
      <alignment horizontal="left" wrapText="1"/>
    </xf>
    <xf numFmtId="0" fontId="54" fillId="0" borderId="18" xfId="0" applyFont="1" applyFill="1" applyBorder="1" applyAlignment="1">
      <alignment horizontal="left" wrapText="1"/>
    </xf>
    <xf numFmtId="0" fontId="54" fillId="0" borderId="19" xfId="0" applyFont="1" applyFill="1" applyBorder="1" applyAlignment="1">
      <alignment horizontal="left" vertical="center" wrapText="1"/>
    </xf>
    <xf numFmtId="0" fontId="54" fillId="0" borderId="1" xfId="0" applyFont="1" applyFill="1" applyBorder="1" applyAlignment="1">
      <alignment horizontal="left" vertical="center" wrapText="1"/>
    </xf>
    <xf numFmtId="0" fontId="54" fillId="0" borderId="18" xfId="0" applyFont="1" applyFill="1" applyBorder="1" applyAlignment="1">
      <alignment horizontal="left" vertical="center" wrapText="1"/>
    </xf>
    <xf numFmtId="0" fontId="84" fillId="3" borderId="10" xfId="0" applyFont="1" applyFill="1" applyBorder="1" applyAlignment="1">
      <alignment horizontal="center" vertical="center" wrapText="1"/>
    </xf>
    <xf numFmtId="0" fontId="84" fillId="3" borderId="12" xfId="0" applyFont="1" applyFill="1" applyBorder="1" applyAlignment="1">
      <alignment horizontal="center" vertical="center" wrapText="1"/>
    </xf>
    <xf numFmtId="0" fontId="0" fillId="0" borderId="0" xfId="0" quotePrefix="1" applyFill="1" applyBorder="1" applyAlignment="1">
      <alignment horizontal="center"/>
    </xf>
    <xf numFmtId="0" fontId="0" fillId="0" borderId="0" xfId="0" applyFill="1" applyBorder="1" applyAlignment="1">
      <alignment horizontal="center"/>
    </xf>
    <xf numFmtId="0" fontId="54" fillId="14" borderId="10" xfId="0" applyFont="1" applyFill="1" applyBorder="1" applyAlignment="1">
      <alignment horizontal="center" vertical="center" wrapText="1"/>
    </xf>
    <xf numFmtId="0" fontId="54" fillId="14" borderId="14" xfId="0" applyFont="1" applyFill="1" applyBorder="1" applyAlignment="1">
      <alignment horizontal="center" vertical="center"/>
    </xf>
    <xf numFmtId="0" fontId="54" fillId="14" borderId="12" xfId="0" applyFont="1" applyFill="1" applyBorder="1" applyAlignment="1">
      <alignment horizontal="center" vertical="center"/>
    </xf>
    <xf numFmtId="0" fontId="20" fillId="6" borderId="2" xfId="0" applyFont="1" applyFill="1" applyBorder="1" applyAlignment="1">
      <alignment horizontal="left"/>
    </xf>
    <xf numFmtId="0" fontId="47" fillId="19" borderId="2" xfId="0" applyFont="1" applyFill="1" applyBorder="1" applyAlignment="1">
      <alignment horizontal="left" vertical="center" wrapText="1"/>
    </xf>
    <xf numFmtId="0" fontId="96" fillId="0" borderId="2" xfId="0" applyFont="1" applyFill="1" applyBorder="1" applyAlignment="1">
      <alignment horizontal="left" vertical="center" wrapText="1"/>
    </xf>
    <xf numFmtId="0" fontId="0" fillId="14" borderId="10" xfId="0" applyFill="1" applyBorder="1" applyAlignment="1">
      <alignment horizontal="left" vertical="center"/>
    </xf>
    <xf numFmtId="0" fontId="0" fillId="14" borderId="14" xfId="0" applyFill="1" applyBorder="1" applyAlignment="1">
      <alignment horizontal="left" vertical="center"/>
    </xf>
    <xf numFmtId="0" fontId="0" fillId="14" borderId="12" xfId="0" applyFill="1" applyBorder="1" applyAlignment="1">
      <alignment horizontal="left" vertical="center"/>
    </xf>
    <xf numFmtId="0" fontId="90" fillId="9" borderId="10" xfId="0" applyFont="1" applyFill="1" applyBorder="1" applyAlignment="1">
      <alignment horizontal="center" vertical="center"/>
    </xf>
    <xf numFmtId="0" fontId="90" fillId="9" borderId="12" xfId="0" applyFont="1" applyFill="1" applyBorder="1" applyAlignment="1">
      <alignment horizontal="center" vertical="center"/>
    </xf>
    <xf numFmtId="0" fontId="31" fillId="0" borderId="2" xfId="0" applyFont="1" applyBorder="1" applyAlignment="1">
      <alignment horizontal="left"/>
    </xf>
    <xf numFmtId="0" fontId="96" fillId="19" borderId="2" xfId="0" applyFont="1" applyFill="1" applyBorder="1" applyAlignment="1">
      <alignment horizontal="left" vertical="center" wrapText="1"/>
    </xf>
    <xf numFmtId="0" fontId="47" fillId="0" borderId="2" xfId="0" applyFont="1" applyFill="1" applyBorder="1" applyAlignment="1">
      <alignment horizontal="left" vertical="center" wrapText="1"/>
    </xf>
    <xf numFmtId="0" fontId="66" fillId="0" borderId="0" xfId="0" applyFont="1" applyFill="1" applyBorder="1" applyAlignment="1">
      <alignment horizontal="center"/>
    </xf>
    <xf numFmtId="0" fontId="90" fillId="9" borderId="2" xfId="0" applyFont="1" applyFill="1" applyBorder="1" applyAlignment="1">
      <alignment horizontal="center" vertical="center"/>
    </xf>
    <xf numFmtId="0" fontId="86" fillId="14" borderId="2" xfId="0" applyFont="1" applyFill="1" applyBorder="1" applyAlignment="1">
      <alignment horizontal="left" vertical="center"/>
    </xf>
    <xf numFmtId="0" fontId="41" fillId="0" borderId="16" xfId="0" applyFont="1" applyBorder="1" applyAlignment="1">
      <alignment horizontal="left" wrapText="1"/>
    </xf>
    <xf numFmtId="49" fontId="27" fillId="0" borderId="2" xfId="0" quotePrefix="1" applyNumberFormat="1" applyFont="1" applyFill="1" applyBorder="1" applyAlignment="1">
      <alignment horizontal="left" vertical="center" wrapText="1"/>
    </xf>
    <xf numFmtId="0" fontId="31" fillId="0" borderId="2" xfId="0" applyFont="1" applyFill="1" applyBorder="1" applyAlignment="1">
      <alignment horizontal="left"/>
    </xf>
    <xf numFmtId="0" fontId="96" fillId="0" borderId="10" xfId="0" applyFont="1" applyFill="1" applyBorder="1" applyAlignment="1">
      <alignment horizontal="left" vertical="center" wrapText="1"/>
    </xf>
    <xf numFmtId="0" fontId="96" fillId="0" borderId="14" xfId="0" applyFont="1" applyFill="1" applyBorder="1" applyAlignment="1">
      <alignment horizontal="left" vertical="center" wrapText="1"/>
    </xf>
    <xf numFmtId="0" fontId="96" fillId="0" borderId="12" xfId="0" applyFont="1" applyFill="1" applyBorder="1" applyAlignment="1">
      <alignment horizontal="left" vertical="center" wrapText="1"/>
    </xf>
    <xf numFmtId="0" fontId="31" fillId="0" borderId="0" xfId="0" applyFont="1" applyBorder="1" applyAlignment="1">
      <alignment horizontal="left" vertical="center"/>
    </xf>
    <xf numFmtId="0" fontId="30" fillId="0" borderId="0" xfId="0" applyFont="1" applyFill="1" applyBorder="1" applyAlignment="1">
      <alignment horizontal="center"/>
    </xf>
    <xf numFmtId="49" fontId="54" fillId="0" borderId="11" xfId="0" applyNumberFormat="1" applyFont="1" applyFill="1" applyBorder="1" applyAlignment="1">
      <alignment horizontal="center" vertical="center"/>
    </xf>
    <xf numFmtId="49" fontId="54" fillId="0" borderId="16" xfId="0" applyNumberFormat="1" applyFont="1" applyFill="1" applyBorder="1" applyAlignment="1">
      <alignment horizontal="center" vertical="center"/>
    </xf>
    <xf numFmtId="49" fontId="54" fillId="0" borderId="17" xfId="0" applyNumberFormat="1" applyFont="1" applyFill="1" applyBorder="1" applyAlignment="1">
      <alignment horizontal="center" vertical="center"/>
    </xf>
    <xf numFmtId="49" fontId="54" fillId="0" borderId="8" xfId="0" applyNumberFormat="1" applyFont="1" applyFill="1" applyBorder="1" applyAlignment="1">
      <alignment horizontal="center" vertical="center"/>
    </xf>
    <xf numFmtId="49" fontId="54" fillId="0" borderId="0" xfId="0" applyNumberFormat="1" applyFont="1" applyFill="1" applyBorder="1" applyAlignment="1">
      <alignment horizontal="center" vertical="center"/>
    </xf>
    <xf numFmtId="49" fontId="54" fillId="0" borderId="9" xfId="0" applyNumberFormat="1" applyFont="1" applyFill="1" applyBorder="1" applyAlignment="1">
      <alignment horizontal="center" vertical="center"/>
    </xf>
    <xf numFmtId="49" fontId="54" fillId="0" borderId="19" xfId="0" applyNumberFormat="1" applyFont="1" applyFill="1" applyBorder="1" applyAlignment="1">
      <alignment horizontal="center" vertical="center"/>
    </xf>
    <xf numFmtId="49" fontId="54" fillId="0" borderId="1" xfId="0" applyNumberFormat="1" applyFont="1" applyFill="1" applyBorder="1" applyAlignment="1">
      <alignment horizontal="center" vertical="center"/>
    </xf>
    <xf numFmtId="49" fontId="54" fillId="0" borderId="18" xfId="0" applyNumberFormat="1" applyFont="1" applyFill="1" applyBorder="1" applyAlignment="1">
      <alignment horizontal="center" vertical="center"/>
    </xf>
    <xf numFmtId="49" fontId="54" fillId="0" borderId="2" xfId="0" applyNumberFormat="1" applyFont="1" applyFill="1" applyBorder="1" applyAlignment="1">
      <alignment horizontal="center" vertical="center"/>
    </xf>
    <xf numFmtId="49" fontId="54" fillId="0" borderId="4" xfId="0" applyNumberFormat="1" applyFont="1" applyFill="1" applyBorder="1" applyAlignment="1">
      <alignment horizontal="center" vertical="center"/>
    </xf>
    <xf numFmtId="0" fontId="54" fillId="13" borderId="2" xfId="0" applyFont="1" applyFill="1" applyBorder="1" applyAlignment="1">
      <alignment horizontal="left" vertical="center"/>
    </xf>
    <xf numFmtId="0" fontId="57" fillId="0" borderId="0" xfId="11" applyFont="1" applyFill="1" applyBorder="1" applyAlignment="1" applyProtection="1">
      <alignment horizontal="center"/>
    </xf>
    <xf numFmtId="0" fontId="77" fillId="0" borderId="0" xfId="0" applyFont="1" applyAlignment="1">
      <alignment horizontal="left" vertical="center"/>
    </xf>
    <xf numFmtId="0" fontId="77" fillId="0" borderId="0" xfId="0" applyFont="1" applyBorder="1" applyAlignment="1">
      <alignment horizontal="left" vertical="center"/>
    </xf>
    <xf numFmtId="49" fontId="27" fillId="0" borderId="10" xfId="0" applyNumberFormat="1" applyFont="1" applyFill="1" applyBorder="1" applyAlignment="1">
      <alignment horizontal="left" vertical="center" wrapText="1"/>
    </xf>
    <xf numFmtId="49" fontId="27" fillId="0" borderId="14" xfId="0" applyNumberFormat="1" applyFont="1" applyFill="1" applyBorder="1" applyAlignment="1">
      <alignment horizontal="left" vertical="center" wrapText="1"/>
    </xf>
    <xf numFmtId="49" fontId="27" fillId="0" borderId="12" xfId="0" applyNumberFormat="1" applyFont="1" applyFill="1" applyBorder="1" applyAlignment="1">
      <alignment horizontal="left" vertical="center" wrapText="1"/>
    </xf>
    <xf numFmtId="0" fontId="54" fillId="0" borderId="2" xfId="0" applyFont="1" applyBorder="1" applyAlignment="1">
      <alignment horizontal="center"/>
    </xf>
    <xf numFmtId="0" fontId="0" fillId="9" borderId="2" xfId="0" applyFill="1" applyBorder="1" applyAlignment="1">
      <alignment horizontal="center"/>
    </xf>
    <xf numFmtId="0" fontId="54" fillId="13" borderId="10" xfId="0" applyFont="1" applyFill="1" applyBorder="1" applyAlignment="1">
      <alignment horizontal="left" vertical="center" wrapText="1"/>
    </xf>
    <xf numFmtId="0" fontId="54" fillId="13" borderId="14" xfId="0" applyFont="1" applyFill="1" applyBorder="1" applyAlignment="1">
      <alignment horizontal="left" vertical="center" wrapText="1"/>
    </xf>
    <xf numFmtId="0" fontId="54" fillId="13" borderId="12" xfId="0" applyFont="1" applyFill="1" applyBorder="1" applyAlignment="1">
      <alignment horizontal="left" vertical="center" wrapText="1"/>
    </xf>
    <xf numFmtId="0" fontId="54" fillId="13" borderId="2" xfId="0" applyFont="1" applyFill="1" applyBorder="1" applyAlignment="1">
      <alignment horizontal="left" vertical="center" wrapText="1"/>
    </xf>
    <xf numFmtId="0" fontId="27" fillId="0" borderId="0" xfId="0" applyFont="1" applyAlignment="1">
      <alignment horizontal="left" wrapText="1"/>
    </xf>
    <xf numFmtId="0" fontId="27" fillId="0" borderId="0" xfId="0" applyFont="1" applyAlignment="1">
      <alignment horizontal="left"/>
    </xf>
    <xf numFmtId="0" fontId="77" fillId="0" borderId="0" xfId="0" applyFont="1" applyAlignment="1">
      <alignment horizontal="left" vertical="center" wrapText="1"/>
    </xf>
    <xf numFmtId="49" fontId="27" fillId="14" borderId="10" xfId="0" quotePrefix="1" applyNumberFormat="1" applyFont="1" applyFill="1" applyBorder="1" applyAlignment="1">
      <alignment horizontal="center" vertical="center"/>
    </xf>
    <xf numFmtId="49" fontId="27" fillId="14" borderId="14" xfId="0" quotePrefix="1" applyNumberFormat="1" applyFont="1" applyFill="1" applyBorder="1" applyAlignment="1">
      <alignment horizontal="center" vertical="center"/>
    </xf>
    <xf numFmtId="49" fontId="27" fillId="14" borderId="12" xfId="0" quotePrefix="1" applyNumberFormat="1" applyFont="1" applyFill="1" applyBorder="1" applyAlignment="1">
      <alignment horizontal="center" vertical="center"/>
    </xf>
    <xf numFmtId="49" fontId="27" fillId="14" borderId="4" xfId="0" applyNumberFormat="1" applyFont="1" applyFill="1" applyBorder="1" applyAlignment="1">
      <alignment horizontal="center" vertical="center" wrapText="1"/>
    </xf>
    <xf numFmtId="49" fontId="27" fillId="14" borderId="6" xfId="0" applyNumberFormat="1" applyFont="1" applyFill="1" applyBorder="1" applyAlignment="1">
      <alignment horizontal="center" vertical="center" wrapText="1"/>
    </xf>
    <xf numFmtId="0" fontId="60" fillId="0" borderId="16" xfId="0" applyFont="1" applyFill="1" applyBorder="1" applyAlignment="1">
      <alignment horizontal="left" wrapText="1"/>
    </xf>
    <xf numFmtId="0" fontId="60" fillId="0" borderId="0" xfId="0" applyFont="1" applyFill="1" applyBorder="1" applyAlignment="1">
      <alignment horizontal="left" wrapText="1"/>
    </xf>
    <xf numFmtId="0" fontId="47" fillId="13" borderId="2" xfId="0" applyFont="1" applyFill="1" applyBorder="1" applyAlignment="1">
      <alignment horizontal="left" vertical="top" wrapText="1"/>
    </xf>
    <xf numFmtId="0" fontId="0" fillId="14" borderId="2" xfId="0" applyFill="1" applyBorder="1" applyAlignment="1">
      <alignment horizontal="center" vertical="center" wrapText="1"/>
    </xf>
    <xf numFmtId="0" fontId="0" fillId="14" borderId="2" xfId="0" applyFill="1" applyBorder="1" applyAlignment="1">
      <alignment horizontal="center" vertical="center"/>
    </xf>
    <xf numFmtId="0" fontId="20" fillId="0" borderId="0" xfId="0" applyFont="1" applyFill="1" applyBorder="1" applyAlignment="1">
      <alignment horizontal="center" vertical="center" wrapText="1"/>
    </xf>
    <xf numFmtId="0" fontId="54" fillId="9" borderId="10" xfId="0" applyFont="1" applyFill="1" applyBorder="1" applyAlignment="1">
      <alignment horizontal="center" vertical="center" wrapText="1"/>
    </xf>
    <xf numFmtId="0" fontId="54" fillId="9" borderId="12" xfId="0" applyFont="1" applyFill="1" applyBorder="1" applyAlignment="1">
      <alignment horizontal="center" vertical="center" wrapText="1"/>
    </xf>
    <xf numFmtId="0" fontId="89" fillId="8" borderId="4" xfId="0" applyFont="1" applyFill="1" applyBorder="1" applyAlignment="1">
      <alignment horizontal="center" vertical="center"/>
    </xf>
    <xf numFmtId="0" fontId="89" fillId="8" borderId="6" xfId="0" applyFont="1" applyFill="1" applyBorder="1" applyAlignment="1">
      <alignment horizontal="center" vertic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49" fontId="96" fillId="14" borderId="10" xfId="0" applyNumberFormat="1" applyFont="1" applyFill="1" applyBorder="1" applyAlignment="1">
      <alignment horizontal="center" vertical="center" wrapText="1"/>
    </xf>
    <xf numFmtId="49" fontId="96" fillId="14" borderId="14" xfId="0" applyNumberFormat="1" applyFont="1" applyFill="1" applyBorder="1" applyAlignment="1">
      <alignment horizontal="center" vertical="center" wrapText="1"/>
    </xf>
    <xf numFmtId="49" fontId="96" fillId="14" borderId="12" xfId="0" applyNumberFormat="1" applyFont="1" applyFill="1" applyBorder="1" applyAlignment="1">
      <alignment horizontal="center" vertical="center" wrapText="1"/>
    </xf>
    <xf numFmtId="49" fontId="27" fillId="14" borderId="4" xfId="0" applyNumberFormat="1" applyFont="1" applyFill="1" applyBorder="1" applyAlignment="1">
      <alignment horizontal="center" vertical="center"/>
    </xf>
    <xf numFmtId="49" fontId="27" fillId="14" borderId="5" xfId="0" applyNumberFormat="1" applyFont="1" applyFill="1" applyBorder="1" applyAlignment="1">
      <alignment horizontal="center" vertical="center"/>
    </xf>
    <xf numFmtId="49" fontId="27" fillId="14" borderId="6" xfId="0" applyNumberFormat="1" applyFont="1" applyFill="1" applyBorder="1" applyAlignment="1">
      <alignment horizontal="center" vertical="center"/>
    </xf>
    <xf numFmtId="0" fontId="68" fillId="3" borderId="2" xfId="0" applyFont="1" applyFill="1" applyBorder="1" applyAlignment="1">
      <alignment horizontal="center"/>
    </xf>
    <xf numFmtId="0" fontId="54" fillId="0" borderId="2" xfId="0" applyFont="1" applyFill="1" applyBorder="1" applyAlignment="1">
      <alignment horizontal="center" vertical="center" wrapText="1"/>
    </xf>
    <xf numFmtId="0" fontId="54" fillId="0" borderId="2" xfId="0" applyFont="1" applyBorder="1" applyAlignment="1">
      <alignment horizontal="center" vertical="center" wrapText="1"/>
    </xf>
    <xf numFmtId="0" fontId="96" fillId="14" borderId="2" xfId="0" applyFont="1" applyFill="1" applyBorder="1" applyAlignment="1">
      <alignment horizontal="center" vertical="center" wrapText="1"/>
    </xf>
    <xf numFmtId="0" fontId="120" fillId="3" borderId="2" xfId="0" applyFont="1" applyFill="1" applyBorder="1" applyAlignment="1">
      <alignment horizontal="center" vertical="center" wrapText="1"/>
    </xf>
    <xf numFmtId="0" fontId="36" fillId="0" borderId="2" xfId="0" applyFont="1" applyFill="1" applyBorder="1" applyAlignment="1">
      <alignment horizontal="left" vertical="center" wrapText="1"/>
    </xf>
    <xf numFmtId="0" fontId="0" fillId="8" borderId="2" xfId="0" applyFill="1" applyBorder="1" applyAlignment="1">
      <alignment horizontal="center" vertical="center"/>
    </xf>
    <xf numFmtId="0" fontId="20" fillId="14" borderId="2" xfId="0" applyFont="1" applyFill="1" applyBorder="1" applyAlignment="1">
      <alignment horizontal="left"/>
    </xf>
    <xf numFmtId="0" fontId="54" fillId="19" borderId="10" xfId="0" applyFont="1" applyFill="1" applyBorder="1" applyAlignment="1">
      <alignment horizontal="left" vertical="center" wrapText="1"/>
    </xf>
    <xf numFmtId="0" fontId="54" fillId="19" borderId="14" xfId="0" applyFont="1" applyFill="1" applyBorder="1" applyAlignment="1">
      <alignment horizontal="left" vertical="center" wrapText="1"/>
    </xf>
    <xf numFmtId="0" fontId="54" fillId="19" borderId="12" xfId="0" applyFont="1" applyFill="1" applyBorder="1" applyAlignment="1">
      <alignment horizontal="left" vertical="center" wrapText="1"/>
    </xf>
    <xf numFmtId="0" fontId="64" fillId="19" borderId="2" xfId="0" applyFont="1" applyFill="1" applyBorder="1" applyAlignment="1">
      <alignment horizontal="center" vertical="center"/>
    </xf>
    <xf numFmtId="0" fontId="47" fillId="19" borderId="2" xfId="0" applyFont="1" applyFill="1" applyBorder="1" applyAlignment="1">
      <alignment horizontal="left" vertical="top" wrapText="1"/>
    </xf>
    <xf numFmtId="0" fontId="20" fillId="19" borderId="2" xfId="0" applyFont="1" applyFill="1" applyBorder="1" applyAlignment="1">
      <alignment horizontal="left"/>
    </xf>
    <xf numFmtId="0" fontId="54" fillId="9" borderId="2" xfId="0" applyFont="1" applyFill="1" applyBorder="1" applyAlignment="1">
      <alignment horizontal="center" vertical="center" wrapText="1"/>
    </xf>
    <xf numFmtId="0" fontId="64" fillId="3" borderId="2" xfId="0" applyFont="1" applyFill="1" applyBorder="1" applyAlignment="1">
      <alignment horizontal="center" vertical="center"/>
    </xf>
    <xf numFmtId="0" fontId="54" fillId="19" borderId="11" xfId="0" applyFont="1" applyFill="1" applyBorder="1" applyAlignment="1">
      <alignment horizontal="center" vertical="center" wrapText="1"/>
    </xf>
    <xf numFmtId="0" fontId="54" fillId="19" borderId="16" xfId="0" applyFont="1" applyFill="1" applyBorder="1" applyAlignment="1">
      <alignment horizontal="center" vertical="center" wrapText="1"/>
    </xf>
    <xf numFmtId="0" fontId="54" fillId="19" borderId="17" xfId="0" applyFont="1" applyFill="1" applyBorder="1" applyAlignment="1">
      <alignment horizontal="center" vertical="center" wrapText="1"/>
    </xf>
    <xf numFmtId="0" fontId="27" fillId="14" borderId="2" xfId="0" applyFont="1" applyFill="1" applyBorder="1" applyAlignment="1">
      <alignment horizontal="center" vertical="center"/>
    </xf>
    <xf numFmtId="0" fontId="123" fillId="0" borderId="8" xfId="0" applyFont="1" applyFill="1" applyBorder="1" applyAlignment="1">
      <alignment horizontal="left" vertical="center" wrapText="1"/>
    </xf>
    <xf numFmtId="0" fontId="123" fillId="0" borderId="0" xfId="0" applyFont="1" applyFill="1" applyBorder="1" applyAlignment="1">
      <alignment horizontal="left" vertical="center" wrapText="1"/>
    </xf>
    <xf numFmtId="0" fontId="53" fillId="0" borderId="0" xfId="0" applyFont="1" applyFill="1" applyBorder="1" applyAlignment="1"/>
    <xf numFmtId="0" fontId="50" fillId="0" borderId="0" xfId="0" applyFont="1" applyBorder="1" applyAlignment="1"/>
    <xf numFmtId="0" fontId="12" fillId="5" borderId="0" xfId="4" applyFont="1" applyFill="1"/>
    <xf numFmtId="0" fontId="14" fillId="5" borderId="0" xfId="4" applyFont="1" applyFill="1"/>
    <xf numFmtId="0" fontId="10" fillId="5" borderId="0" xfId="4" applyFont="1" applyFill="1"/>
    <xf numFmtId="0" fontId="51" fillId="5" borderId="0" xfId="4" applyFont="1" applyFill="1"/>
    <xf numFmtId="0" fontId="13" fillId="5" borderId="0" xfId="4" applyFont="1" applyFill="1"/>
  </cellXfs>
  <cellStyles count="61">
    <cellStyle name="Hyperlink" xfId="60" builtinId="8"/>
    <cellStyle name="Normal" xfId="0" builtinId="0"/>
    <cellStyle name="Normal 2" xfId="1"/>
    <cellStyle name="Normal 2 2" xfId="10"/>
    <cellStyle name="Normal 3" xfId="2"/>
    <cellStyle name="Normal 3 2" xfId="11"/>
    <cellStyle name="Normal 4" xfId="3"/>
    <cellStyle name="Normal 4 2" xfId="8"/>
    <cellStyle name="Normal 4 3" xfId="6"/>
    <cellStyle name="Normal 4 3 2" xfId="14"/>
    <cellStyle name="Normal 5" xfId="4"/>
    <cellStyle name="Normal 5 2" xfId="9"/>
    <cellStyle name="Normal 5 2 2" xfId="16"/>
    <cellStyle name="Normal 5 2 2 2" xfId="24"/>
    <cellStyle name="Normal 5 2 2 2 2" xfId="41"/>
    <cellStyle name="Normal 5 2 2 2 3" xfId="58"/>
    <cellStyle name="Normal 5 2 2 3" xfId="33"/>
    <cellStyle name="Normal 5 2 2 4" xfId="50"/>
    <cellStyle name="Normal 5 2 3" xfId="20"/>
    <cellStyle name="Normal 5 2 3 2" xfId="37"/>
    <cellStyle name="Normal 5 2 3 3" xfId="54"/>
    <cellStyle name="Normal 5 2 4" xfId="29"/>
    <cellStyle name="Normal 5 2 5" xfId="46"/>
    <cellStyle name="Normal 5 3" xfId="12"/>
    <cellStyle name="Normal 5 3 2" xfId="21"/>
    <cellStyle name="Normal 5 3 2 2" xfId="38"/>
    <cellStyle name="Normal 5 3 2 3" xfId="55"/>
    <cellStyle name="Normal 5 3 3" xfId="30"/>
    <cellStyle name="Normal 5 3 4" xfId="47"/>
    <cellStyle name="Normal 5 4" xfId="17"/>
    <cellStyle name="Normal 5 4 2" xfId="34"/>
    <cellStyle name="Normal 5 4 3" xfId="51"/>
    <cellStyle name="Normal 5 5" xfId="25"/>
    <cellStyle name="Normal 5 5 2" xfId="42"/>
    <cellStyle name="Normal 5 5 3" xfId="59"/>
    <cellStyle name="Normal 5 6" xfId="26"/>
    <cellStyle name="Normal 5 7" xfId="43"/>
    <cellStyle name="Normal 6" xfId="5"/>
    <cellStyle name="Normal 6 2" xfId="7"/>
    <cellStyle name="Normal 6 2 2" xfId="15"/>
    <cellStyle name="Normal 6 2 2 2" xfId="23"/>
    <cellStyle name="Normal 6 2 2 2 2" xfId="40"/>
    <cellStyle name="Normal 6 2 2 2 3" xfId="57"/>
    <cellStyle name="Normal 6 2 2 3" xfId="32"/>
    <cellStyle name="Normal 6 2 2 4" xfId="49"/>
    <cellStyle name="Normal 6 2 3" xfId="19"/>
    <cellStyle name="Normal 6 2 3 2" xfId="36"/>
    <cellStyle name="Normal 6 2 3 3" xfId="53"/>
    <cellStyle name="Normal 6 2 4" xfId="28"/>
    <cellStyle name="Normal 6 2 5" xfId="45"/>
    <cellStyle name="Normal 6 3" xfId="13"/>
    <cellStyle name="Normal 6 3 2" xfId="22"/>
    <cellStyle name="Normal 6 3 2 2" xfId="39"/>
    <cellStyle name="Normal 6 3 2 3" xfId="56"/>
    <cellStyle name="Normal 6 3 3" xfId="31"/>
    <cellStyle name="Normal 6 3 4" xfId="48"/>
    <cellStyle name="Normal 6 4" xfId="18"/>
    <cellStyle name="Normal 6 4 2" xfId="35"/>
    <cellStyle name="Normal 6 4 3" xfId="52"/>
    <cellStyle name="Normal 6 5" xfId="27"/>
    <cellStyle name="Normal 6 6" xfId="4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oneCellAnchor>
    <xdr:from>
      <xdr:col>10</xdr:col>
      <xdr:colOff>1287065</xdr:colOff>
      <xdr:row>12</xdr:row>
      <xdr:rowOff>69737</xdr:rowOff>
    </xdr:from>
    <xdr:ext cx="352981" cy="308610"/>
    <xdr:pic>
      <xdr:nvPicPr>
        <xdr:cNvPr id="4" name="image1.jpeg">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1212737"/>
          <a:ext cx="352981" cy="308610"/>
        </a:xfrm>
        <a:prstGeom prst="rect">
          <a:avLst/>
        </a:prstGeom>
      </xdr:spPr>
    </xdr:pic>
    <xdr:clientData/>
  </xdr:oneCellAnchor>
  <xdr:twoCellAnchor>
    <xdr:from>
      <xdr:col>11</xdr:col>
      <xdr:colOff>295275</xdr:colOff>
      <xdr:row>2</xdr:row>
      <xdr:rowOff>104775</xdr:rowOff>
    </xdr:from>
    <xdr:to>
      <xdr:col>16</xdr:col>
      <xdr:colOff>85725</xdr:colOff>
      <xdr:row>8</xdr:row>
      <xdr:rowOff>180975</xdr:rowOff>
    </xdr:to>
    <xdr:sp macro="" textlink="">
      <xdr:nvSpPr>
        <xdr:cNvPr id="5" name="Left Arrow 4">
          <a:extLst>
            <a:ext uri="{FF2B5EF4-FFF2-40B4-BE49-F238E27FC236}">
              <a16:creationId xmlns:a16="http://schemas.microsoft.com/office/drawing/2014/main" xmlns="" id="{00000000-0008-0000-0100-000005000000}"/>
            </a:ext>
          </a:extLst>
        </xdr:cNvPr>
        <xdr:cNvSpPr/>
      </xdr:nvSpPr>
      <xdr:spPr>
        <a:xfrm>
          <a:off x="8620125" y="485775"/>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twoCellAnchor>
    <xdr:from>
      <xdr:col>11</xdr:col>
      <xdr:colOff>257175</xdr:colOff>
      <xdr:row>11</xdr:row>
      <xdr:rowOff>171450</xdr:rowOff>
    </xdr:from>
    <xdr:to>
      <xdr:col>16</xdr:col>
      <xdr:colOff>47625</xdr:colOff>
      <xdr:row>18</xdr:row>
      <xdr:rowOff>66675</xdr:rowOff>
    </xdr:to>
    <xdr:sp macro="" textlink="">
      <xdr:nvSpPr>
        <xdr:cNvPr id="7" name="Left Arrow 6">
          <a:extLst>
            <a:ext uri="{FF2B5EF4-FFF2-40B4-BE49-F238E27FC236}">
              <a16:creationId xmlns:a16="http://schemas.microsoft.com/office/drawing/2014/main" xmlns="" id="{00000000-0008-0000-0100-000007000000}"/>
            </a:ext>
          </a:extLst>
        </xdr:cNvPr>
        <xdr:cNvSpPr/>
      </xdr:nvSpPr>
      <xdr:spPr>
        <a:xfrm>
          <a:off x="8582025" y="2486025"/>
          <a:ext cx="2838450" cy="12477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Heading for</a:t>
          </a:r>
          <a:r>
            <a:rPr lang="en-US" sz="1400" baseline="0"/>
            <a:t> all other pages</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40</xdr:row>
          <xdr:rowOff>63500</xdr:rowOff>
        </xdr:from>
        <xdr:to>
          <xdr:col>1</xdr:col>
          <xdr:colOff>482600</xdr:colOff>
          <xdr:row>40</xdr:row>
          <xdr:rowOff>158750</xdr:rowOff>
        </xdr:to>
        <xdr:sp macro="" textlink="">
          <xdr:nvSpPr>
            <xdr:cNvPr id="153618" name="Option Button 18" hidden="1">
              <a:extLst>
                <a:ext uri="{63B3BB69-23CF-44E3-9099-C40C66FF867C}">
                  <a14:compatExt spid="_x0000_s153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40</xdr:row>
          <xdr:rowOff>63500</xdr:rowOff>
        </xdr:from>
        <xdr:to>
          <xdr:col>2</xdr:col>
          <xdr:colOff>482600</xdr:colOff>
          <xdr:row>40</xdr:row>
          <xdr:rowOff>158750</xdr:rowOff>
        </xdr:to>
        <xdr:sp macro="" textlink="">
          <xdr:nvSpPr>
            <xdr:cNvPr id="153619" name="Option Button 19" hidden="1">
              <a:extLst>
                <a:ext uri="{63B3BB69-23CF-44E3-9099-C40C66FF867C}">
                  <a14:compatExt spid="_x0000_s153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40</xdr:row>
          <xdr:rowOff>44450</xdr:rowOff>
        </xdr:from>
        <xdr:to>
          <xdr:col>3</xdr:col>
          <xdr:colOff>482600</xdr:colOff>
          <xdr:row>40</xdr:row>
          <xdr:rowOff>152400</xdr:rowOff>
        </xdr:to>
        <xdr:sp macro="" textlink="">
          <xdr:nvSpPr>
            <xdr:cNvPr id="153620" name="Option Button 20" hidden="1">
              <a:extLst>
                <a:ext uri="{63B3BB69-23CF-44E3-9099-C40C66FF867C}">
                  <a14:compatExt spid="_x0000_s153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44</xdr:row>
          <xdr:rowOff>63500</xdr:rowOff>
        </xdr:from>
        <xdr:to>
          <xdr:col>1</xdr:col>
          <xdr:colOff>482600</xdr:colOff>
          <xdr:row>44</xdr:row>
          <xdr:rowOff>158750</xdr:rowOff>
        </xdr:to>
        <xdr:sp macro="" textlink="">
          <xdr:nvSpPr>
            <xdr:cNvPr id="153621" name="Option Button 21" hidden="1">
              <a:extLst>
                <a:ext uri="{63B3BB69-23CF-44E3-9099-C40C66FF867C}">
                  <a14:compatExt spid="_x0000_s153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44</xdr:row>
          <xdr:rowOff>63500</xdr:rowOff>
        </xdr:from>
        <xdr:to>
          <xdr:col>2</xdr:col>
          <xdr:colOff>482600</xdr:colOff>
          <xdr:row>44</xdr:row>
          <xdr:rowOff>158750</xdr:rowOff>
        </xdr:to>
        <xdr:sp macro="" textlink="">
          <xdr:nvSpPr>
            <xdr:cNvPr id="153622" name="Option Button 22" hidden="1">
              <a:extLst>
                <a:ext uri="{63B3BB69-23CF-44E3-9099-C40C66FF867C}">
                  <a14:compatExt spid="_x0000_s153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44</xdr:row>
          <xdr:rowOff>44450</xdr:rowOff>
        </xdr:from>
        <xdr:to>
          <xdr:col>3</xdr:col>
          <xdr:colOff>482600</xdr:colOff>
          <xdr:row>44</xdr:row>
          <xdr:rowOff>152400</xdr:rowOff>
        </xdr:to>
        <xdr:sp macro="" textlink="">
          <xdr:nvSpPr>
            <xdr:cNvPr id="153623" name="Option Button 23" hidden="1">
              <a:extLst>
                <a:ext uri="{63B3BB69-23CF-44E3-9099-C40C66FF867C}">
                  <a14:compatExt spid="_x0000_s153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j_SUS/2016/S60519%20SCE%202017%20Forms/NRCC-MCH/MCH%20Excel%20Mock%20Up_MM%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sheetName val="Headers"/>
      <sheetName val="A. General Info"/>
      <sheetName val="B. Project Scope"/>
      <sheetName val="C. Compliance"/>
      <sheetName val="D. Exceptional Conditions"/>
      <sheetName val="E. Additional Remarks"/>
      <sheetName val="F. Mand Measures"/>
      <sheetName val="F.HVAC Systems"/>
      <sheetName val="G. Pumps"/>
      <sheetName val="H. Fan Systems"/>
      <sheetName val="Sys Controls"/>
      <sheetName val="I. Ventilation"/>
      <sheetName val="J. VAV Controls"/>
      <sheetName val="K. Distribution"/>
      <sheetName val="L.Cooling Tower"/>
      <sheetName val="M. NRCI"/>
      <sheetName val="N. NR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9.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9.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B22" sqref="B22"/>
    </sheetView>
  </sheetViews>
  <sheetFormatPr defaultColWidth="9.08984375" defaultRowHeight="14"/>
  <cols>
    <col min="1" max="1" width="16.08984375" style="20" customWidth="1"/>
    <col min="2" max="2" width="63.453125" style="20" customWidth="1"/>
    <col min="3" max="3" width="17.08984375" style="20" customWidth="1"/>
    <col min="4" max="16384" width="9.08984375" style="20"/>
  </cols>
  <sheetData>
    <row r="1" spans="1:12">
      <c r="A1" s="19" t="s">
        <v>26</v>
      </c>
      <c r="B1" s="19" t="s">
        <v>27</v>
      </c>
      <c r="C1" s="19" t="s">
        <v>28</v>
      </c>
    </row>
    <row r="2" spans="1:12">
      <c r="A2" s="20" t="s">
        <v>29</v>
      </c>
      <c r="B2" s="20" t="s">
        <v>30</v>
      </c>
      <c r="C2" s="20" t="s">
        <v>31</v>
      </c>
    </row>
    <row r="3" spans="1:12">
      <c r="A3" s="20" t="s">
        <v>32</v>
      </c>
      <c r="B3" s="20" t="s">
        <v>33</v>
      </c>
      <c r="C3" s="20" t="s">
        <v>31</v>
      </c>
    </row>
    <row r="4" spans="1:12">
      <c r="A4" s="20" t="s">
        <v>34</v>
      </c>
      <c r="B4" s="20" t="s">
        <v>35</v>
      </c>
      <c r="C4" s="20" t="s">
        <v>31</v>
      </c>
    </row>
    <row r="5" spans="1:12">
      <c r="A5" s="20" t="s">
        <v>36</v>
      </c>
      <c r="B5" s="20" t="s">
        <v>37</v>
      </c>
      <c r="C5" s="21" t="s">
        <v>31</v>
      </c>
      <c r="D5" s="21"/>
    </row>
    <row r="6" spans="1:12">
      <c r="A6" s="20" t="s">
        <v>38</v>
      </c>
      <c r="B6" s="20" t="s">
        <v>39</v>
      </c>
      <c r="C6" s="21" t="s">
        <v>31</v>
      </c>
      <c r="D6" s="21"/>
      <c r="F6" s="21"/>
    </row>
    <row r="7" spans="1:12">
      <c r="A7" s="160" t="s">
        <v>40</v>
      </c>
      <c r="B7" s="300" t="s">
        <v>183</v>
      </c>
      <c r="C7" s="159" t="s">
        <v>93</v>
      </c>
      <c r="F7" s="21"/>
    </row>
    <row r="8" spans="1:12">
      <c r="A8" s="160" t="s">
        <v>41</v>
      </c>
      <c r="B8" s="299" t="s">
        <v>122</v>
      </c>
      <c r="C8" s="159" t="s">
        <v>93</v>
      </c>
      <c r="F8" s="21"/>
    </row>
    <row r="9" spans="1:12">
      <c r="A9" s="160" t="s">
        <v>42</v>
      </c>
      <c r="B9" s="299" t="s">
        <v>139</v>
      </c>
      <c r="C9" s="140" t="s">
        <v>93</v>
      </c>
      <c r="F9" s="388"/>
      <c r="G9" s="21"/>
      <c r="H9" s="21"/>
      <c r="I9" s="21"/>
      <c r="J9" s="21"/>
      <c r="K9" s="21"/>
      <c r="L9" s="21"/>
    </row>
    <row r="10" spans="1:12">
      <c r="A10" s="160" t="s">
        <v>88</v>
      </c>
      <c r="B10" s="299" t="s">
        <v>121</v>
      </c>
      <c r="C10" s="140" t="s">
        <v>93</v>
      </c>
      <c r="F10" s="21"/>
    </row>
    <row r="11" spans="1:12">
      <c r="A11" s="159" t="s">
        <v>43</v>
      </c>
      <c r="B11" s="299" t="s">
        <v>184</v>
      </c>
      <c r="C11" s="159" t="s">
        <v>32</v>
      </c>
      <c r="E11" s="21"/>
      <c r="G11" s="21"/>
    </row>
    <row r="12" spans="1:12">
      <c r="A12" s="160" t="s">
        <v>89</v>
      </c>
      <c r="B12" s="299" t="s">
        <v>185</v>
      </c>
      <c r="C12" s="100" t="s">
        <v>32</v>
      </c>
      <c r="G12" s="21"/>
    </row>
    <row r="13" spans="1:12">
      <c r="A13" s="160" t="s">
        <v>44</v>
      </c>
      <c r="B13" s="299" t="s">
        <v>186</v>
      </c>
      <c r="C13" s="133" t="s">
        <v>32</v>
      </c>
      <c r="F13" s="21"/>
      <c r="G13" s="21"/>
    </row>
    <row r="14" spans="1:12">
      <c r="A14" s="160" t="s">
        <v>45</v>
      </c>
      <c r="B14" s="299" t="s">
        <v>182</v>
      </c>
      <c r="C14" s="145" t="s">
        <v>32</v>
      </c>
      <c r="F14" s="21"/>
      <c r="G14" s="21"/>
    </row>
    <row r="15" spans="1:12">
      <c r="A15" s="160" t="s">
        <v>98</v>
      </c>
      <c r="B15" s="299" t="s">
        <v>181</v>
      </c>
      <c r="C15" s="66" t="s">
        <v>32</v>
      </c>
      <c r="F15" s="21"/>
      <c r="G15" s="21"/>
    </row>
    <row r="16" spans="1:12">
      <c r="A16" s="299" t="s">
        <v>105</v>
      </c>
      <c r="B16" s="300" t="s">
        <v>120</v>
      </c>
      <c r="C16" s="300" t="s">
        <v>32</v>
      </c>
      <c r="F16" s="21"/>
      <c r="G16" s="21"/>
    </row>
    <row r="17" spans="1:7">
      <c r="A17" s="299" t="s">
        <v>106</v>
      </c>
      <c r="B17" s="99" t="s">
        <v>46</v>
      </c>
      <c r="C17" s="21" t="s">
        <v>31</v>
      </c>
      <c r="D17" s="21"/>
      <c r="F17" s="21"/>
      <c r="G17" s="21"/>
    </row>
    <row r="18" spans="1:7">
      <c r="A18" s="299" t="s">
        <v>187</v>
      </c>
      <c r="B18" s="20" t="s">
        <v>47</v>
      </c>
      <c r="C18" s="21" t="s">
        <v>31</v>
      </c>
      <c r="D18" s="21"/>
      <c r="F18" s="21"/>
      <c r="G18" s="21"/>
    </row>
    <row r="19" spans="1:7">
      <c r="B19" s="99" t="s">
        <v>48</v>
      </c>
      <c r="C19" s="21" t="s">
        <v>31</v>
      </c>
      <c r="D19" s="21"/>
      <c r="F19" s="21"/>
      <c r="G19" s="21"/>
    </row>
    <row r="20" spans="1:7">
      <c r="D20" s="21"/>
      <c r="F20" s="21"/>
      <c r="G20" s="21"/>
    </row>
    <row r="21" spans="1:7">
      <c r="C21" s="100"/>
      <c r="D21" s="21"/>
      <c r="G21" s="21"/>
    </row>
    <row r="22" spans="1:7">
      <c r="C22" s="21"/>
      <c r="D22" s="21"/>
      <c r="F22" s="21"/>
    </row>
    <row r="23" spans="1:7">
      <c r="C23" s="21"/>
      <c r="D23" s="21"/>
      <c r="F23" s="21"/>
    </row>
    <row r="24" spans="1:7">
      <c r="C24" s="21"/>
      <c r="D24" s="21"/>
      <c r="F24" s="21"/>
    </row>
    <row r="25" spans="1:7">
      <c r="C25" s="21"/>
      <c r="D25" s="21"/>
      <c r="F25" s="21"/>
    </row>
    <row r="26" spans="1:7">
      <c r="C26" s="21"/>
      <c r="D26" s="21"/>
      <c r="F26" s="21"/>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68"/>
  <sheetViews>
    <sheetView tabSelected="1" zoomScale="70" zoomScaleNormal="70" workbookViewId="0">
      <selection activeCell="J26" sqref="J26:L26"/>
    </sheetView>
  </sheetViews>
  <sheetFormatPr defaultRowHeight="14.5"/>
  <cols>
    <col min="2" max="2" width="9.90625" customWidth="1"/>
    <col min="3" max="3" width="21.90625" customWidth="1"/>
    <col min="4" max="4" width="17.54296875" customWidth="1"/>
    <col min="5" max="5" width="23.54296875" customWidth="1"/>
    <col min="6" max="6" width="17.08984375" customWidth="1"/>
    <col min="7" max="7" width="17.453125" customWidth="1"/>
    <col min="8" max="8" width="12.90625" customWidth="1"/>
    <col min="9" max="9" width="14.36328125" customWidth="1"/>
    <col min="18" max="19" width="9.90625" customWidth="1"/>
    <col min="22" max="22" width="10.6328125" customWidth="1"/>
  </cols>
  <sheetData>
    <row r="2" spans="1:19">
      <c r="A2" s="622" t="s">
        <v>419</v>
      </c>
      <c r="B2" s="622"/>
      <c r="C2" s="622"/>
      <c r="D2" s="622"/>
      <c r="E2" s="622"/>
      <c r="F2" s="622"/>
      <c r="G2" s="622"/>
      <c r="H2" s="622"/>
      <c r="I2" s="622"/>
      <c r="J2" s="622"/>
      <c r="K2" s="622"/>
      <c r="L2" s="420" t="s">
        <v>447</v>
      </c>
    </row>
    <row r="3" spans="1:19" ht="33.75" customHeight="1">
      <c r="A3" s="632" t="s">
        <v>245</v>
      </c>
      <c r="B3" s="632"/>
      <c r="C3" s="632"/>
      <c r="D3" s="632"/>
      <c r="E3" s="632"/>
      <c r="F3" s="632"/>
      <c r="G3" s="632"/>
      <c r="H3" s="632"/>
      <c r="I3" s="632"/>
      <c r="J3" s="632"/>
      <c r="K3" s="632"/>
    </row>
    <row r="4" spans="1:19" s="207" customFormat="1" ht="17.25" customHeight="1">
      <c r="A4" s="345" t="s">
        <v>50</v>
      </c>
      <c r="B4" s="625" t="s">
        <v>441</v>
      </c>
      <c r="C4" s="626"/>
      <c r="D4" s="626"/>
      <c r="E4" s="627"/>
      <c r="F4" s="382" t="s">
        <v>442</v>
      </c>
      <c r="G4" s="382" t="s">
        <v>443</v>
      </c>
      <c r="H4" s="628" t="s">
        <v>444</v>
      </c>
      <c r="I4" s="629"/>
      <c r="J4" s="634" t="s">
        <v>445</v>
      </c>
      <c r="K4" s="634"/>
      <c r="L4" s="350"/>
      <c r="N4" s="347"/>
      <c r="O4" s="347"/>
      <c r="P4" s="347"/>
      <c r="Q4" s="347"/>
      <c r="R4" s="347"/>
      <c r="S4" s="347"/>
    </row>
    <row r="5" spans="1:19" ht="15" customHeight="1">
      <c r="A5" s="635" t="s">
        <v>222</v>
      </c>
      <c r="B5" s="635"/>
      <c r="C5" s="635"/>
      <c r="D5" s="635"/>
      <c r="E5" s="635"/>
      <c r="F5" s="635"/>
      <c r="G5" s="635"/>
      <c r="H5" s="635"/>
      <c r="I5" s="635"/>
      <c r="J5" s="452"/>
      <c r="K5" s="452"/>
      <c r="L5" s="207"/>
    </row>
    <row r="6" spans="1:19" s="207" customFormat="1" ht="44.25" customHeight="1">
      <c r="A6" s="313" t="s">
        <v>50</v>
      </c>
      <c r="B6" s="329" t="s">
        <v>20</v>
      </c>
      <c r="C6" s="624" t="s">
        <v>241</v>
      </c>
      <c r="D6" s="624"/>
      <c r="E6" s="624"/>
      <c r="F6" s="624"/>
      <c r="G6" s="624"/>
      <c r="H6" s="624"/>
      <c r="I6" s="624"/>
      <c r="J6" s="326"/>
      <c r="K6" s="326"/>
    </row>
    <row r="7" spans="1:19" s="207" customFormat="1" ht="36.75" customHeight="1">
      <c r="A7" s="451" t="s">
        <v>51</v>
      </c>
      <c r="B7" s="453" t="s">
        <v>20</v>
      </c>
      <c r="C7" s="631" t="s">
        <v>507</v>
      </c>
      <c r="D7" s="631"/>
      <c r="E7" s="631"/>
      <c r="F7" s="631"/>
      <c r="G7" s="631"/>
      <c r="H7" s="631"/>
      <c r="I7" s="631"/>
      <c r="J7" s="326"/>
      <c r="K7" s="326"/>
    </row>
    <row r="8" spans="1:19">
      <c r="A8" s="399" t="s">
        <v>52</v>
      </c>
      <c r="B8" s="399" t="s">
        <v>53</v>
      </c>
      <c r="C8" s="399" t="s">
        <v>54</v>
      </c>
      <c r="D8" s="399" t="s">
        <v>62</v>
      </c>
      <c r="E8" s="399" t="s">
        <v>63</v>
      </c>
      <c r="F8" s="399" t="s">
        <v>64</v>
      </c>
      <c r="G8" s="399" t="s">
        <v>65</v>
      </c>
      <c r="H8" s="399" t="s">
        <v>66</v>
      </c>
      <c r="I8" s="399" t="s">
        <v>67</v>
      </c>
      <c r="J8" s="545"/>
      <c r="K8" s="545"/>
      <c r="L8" s="207"/>
    </row>
    <row r="9" spans="1:19" ht="15" customHeight="1">
      <c r="A9" s="546" t="s">
        <v>145</v>
      </c>
      <c r="B9" s="546" t="s">
        <v>141</v>
      </c>
      <c r="C9" s="546" t="s">
        <v>446</v>
      </c>
      <c r="D9" s="547" t="s">
        <v>511</v>
      </c>
      <c r="E9" s="548" t="s">
        <v>513</v>
      </c>
      <c r="F9" s="548"/>
      <c r="G9" s="548"/>
      <c r="H9" s="547" t="s">
        <v>514</v>
      </c>
      <c r="I9" s="546" t="s">
        <v>242</v>
      </c>
      <c r="J9" s="401"/>
      <c r="K9" s="212"/>
      <c r="L9" s="207"/>
    </row>
    <row r="10" spans="1:19" s="207" customFormat="1" ht="36">
      <c r="A10" s="546"/>
      <c r="B10" s="546"/>
      <c r="C10" s="546"/>
      <c r="D10" s="547"/>
      <c r="E10" s="400" t="s">
        <v>240</v>
      </c>
      <c r="F10" s="400" t="s">
        <v>230</v>
      </c>
      <c r="G10" s="400" t="s">
        <v>233</v>
      </c>
      <c r="H10" s="547"/>
      <c r="I10" s="546"/>
      <c r="J10" s="401"/>
      <c r="K10" s="212"/>
    </row>
    <row r="11" spans="1:19" ht="36" customHeight="1">
      <c r="A11" s="213"/>
      <c r="B11" s="353" t="s">
        <v>15</v>
      </c>
      <c r="C11" s="353" t="s">
        <v>15</v>
      </c>
      <c r="D11" s="353" t="s">
        <v>15</v>
      </c>
      <c r="E11" s="353" t="s">
        <v>15</v>
      </c>
      <c r="F11" s="454" t="s">
        <v>512</v>
      </c>
      <c r="G11" s="405"/>
      <c r="H11" s="405"/>
      <c r="I11" s="355" t="s">
        <v>243</v>
      </c>
      <c r="J11" s="233"/>
      <c r="K11" s="212"/>
      <c r="L11" s="207"/>
    </row>
    <row r="12" spans="1:19" ht="27.75" customHeight="1">
      <c r="A12" s="636" t="s">
        <v>515</v>
      </c>
      <c r="B12" s="636"/>
      <c r="C12" s="636"/>
      <c r="D12" s="636"/>
      <c r="E12" s="636"/>
      <c r="F12" s="636"/>
      <c r="G12" s="219" t="s">
        <v>86</v>
      </c>
      <c r="H12" s="295" t="s">
        <v>313</v>
      </c>
      <c r="I12" s="253" t="s">
        <v>49</v>
      </c>
      <c r="J12" s="212"/>
      <c r="K12" s="212"/>
      <c r="L12" s="207"/>
    </row>
    <row r="13" spans="1:19" ht="22.5" customHeight="1">
      <c r="A13" s="207"/>
      <c r="B13" s="271" t="s">
        <v>141</v>
      </c>
      <c r="C13" s="271" t="s">
        <v>226</v>
      </c>
      <c r="D13" s="275" t="s">
        <v>227</v>
      </c>
      <c r="E13" s="275" t="s">
        <v>231</v>
      </c>
      <c r="H13" s="275" t="s">
        <v>234</v>
      </c>
      <c r="J13" s="212"/>
      <c r="K13" s="212"/>
    </row>
    <row r="14" spans="1:19" ht="23.25" customHeight="1">
      <c r="A14" s="207"/>
      <c r="B14" s="274" t="s">
        <v>171</v>
      </c>
      <c r="C14" s="272" t="s">
        <v>225</v>
      </c>
      <c r="D14" s="311" t="s">
        <v>228</v>
      </c>
      <c r="E14" s="311" t="s">
        <v>232</v>
      </c>
      <c r="H14" s="311" t="s">
        <v>236</v>
      </c>
    </row>
    <row r="15" spans="1:19" ht="22.5" customHeight="1">
      <c r="A15" s="207"/>
      <c r="B15" s="311" t="s">
        <v>174</v>
      </c>
      <c r="C15" s="309"/>
      <c r="D15" s="311" t="s">
        <v>229</v>
      </c>
      <c r="E15" s="311" t="s">
        <v>239</v>
      </c>
      <c r="H15" s="312" t="s">
        <v>235</v>
      </c>
    </row>
    <row r="16" spans="1:19" s="207" customFormat="1" ht="34.5" customHeight="1">
      <c r="B16" s="439" t="s">
        <v>508</v>
      </c>
      <c r="C16" s="309"/>
      <c r="D16" s="439" t="s">
        <v>509</v>
      </c>
      <c r="E16" s="311" t="s">
        <v>238</v>
      </c>
      <c r="H16" s="311" t="s">
        <v>237</v>
      </c>
    </row>
    <row r="17" spans="1:17" s="207" customFormat="1" ht="22.5" customHeight="1">
      <c r="B17" s="357"/>
      <c r="C17" s="309"/>
      <c r="D17" s="439" t="s">
        <v>510</v>
      </c>
      <c r="E17" s="311" t="s">
        <v>237</v>
      </c>
      <c r="I17" s="310"/>
    </row>
    <row r="18" spans="1:17" s="207" customFormat="1" ht="22.5" customHeight="1">
      <c r="B18" s="310"/>
      <c r="C18" s="309"/>
      <c r="D18" s="439" t="s">
        <v>502</v>
      </c>
      <c r="E18" s="439" t="s">
        <v>502</v>
      </c>
    </row>
    <row r="19" spans="1:17" s="207" customFormat="1" ht="22.5" customHeight="1">
      <c r="B19" s="310"/>
      <c r="C19" s="309"/>
      <c r="D19" s="310"/>
      <c r="E19" s="310"/>
    </row>
    <row r="21" spans="1:17" ht="15" customHeight="1">
      <c r="A21" s="558" t="s">
        <v>223</v>
      </c>
      <c r="B21" s="558"/>
      <c r="C21" s="558"/>
      <c r="D21" s="558"/>
      <c r="E21" s="558"/>
      <c r="F21" s="558"/>
      <c r="G21" s="328"/>
      <c r="H21" s="328"/>
      <c r="I21" s="328"/>
      <c r="J21" s="328"/>
      <c r="K21" s="328"/>
      <c r="L21" s="328"/>
      <c r="M21" s="207"/>
      <c r="N21" s="207"/>
      <c r="O21" s="207"/>
      <c r="P21" s="207"/>
      <c r="Q21" s="207"/>
    </row>
    <row r="22" spans="1:17" s="207" customFormat="1" ht="23.25" customHeight="1">
      <c r="A22" s="313" t="s">
        <v>50</v>
      </c>
      <c r="B22" s="329" t="s">
        <v>20</v>
      </c>
      <c r="C22" s="639" t="s">
        <v>244</v>
      </c>
      <c r="D22" s="640"/>
      <c r="E22" s="640"/>
      <c r="F22" s="641"/>
      <c r="G22" s="326"/>
      <c r="H22" s="326"/>
      <c r="I22" s="326"/>
      <c r="J22" s="326"/>
      <c r="K22" s="326"/>
      <c r="L22" s="212"/>
    </row>
    <row r="23" spans="1:17">
      <c r="A23" s="514" t="s">
        <v>51</v>
      </c>
      <c r="B23" s="514"/>
      <c r="C23" s="514" t="s">
        <v>52</v>
      </c>
      <c r="D23" s="514"/>
      <c r="E23" s="514"/>
      <c r="F23" s="266" t="s">
        <v>53</v>
      </c>
      <c r="G23" s="320"/>
      <c r="H23" s="320"/>
      <c r="I23" s="320"/>
      <c r="J23" s="545"/>
      <c r="K23" s="545"/>
      <c r="L23" s="545"/>
    </row>
    <row r="24" spans="1:17" s="207" customFormat="1" ht="15" customHeight="1">
      <c r="A24" s="546" t="s">
        <v>76</v>
      </c>
      <c r="B24" s="546"/>
      <c r="C24" s="546" t="s">
        <v>448</v>
      </c>
      <c r="D24" s="546"/>
      <c r="E24" s="546"/>
      <c r="F24" s="546" t="s">
        <v>449</v>
      </c>
      <c r="G24" s="320"/>
      <c r="H24" s="320"/>
      <c r="I24" s="320"/>
      <c r="J24" s="321"/>
      <c r="K24" s="321"/>
      <c r="L24" s="321"/>
    </row>
    <row r="25" spans="1:17" ht="33.75" customHeight="1">
      <c r="A25" s="546"/>
      <c r="B25" s="546"/>
      <c r="C25" s="546"/>
      <c r="D25" s="546"/>
      <c r="E25" s="546"/>
      <c r="F25" s="546"/>
      <c r="G25" s="116"/>
      <c r="H25" s="116"/>
      <c r="I25" s="116"/>
      <c r="J25" s="557"/>
      <c r="K25" s="557"/>
      <c r="L25" s="557"/>
    </row>
    <row r="26" spans="1:17">
      <c r="A26" s="555"/>
      <c r="B26" s="555"/>
      <c r="C26" s="556" t="s">
        <v>15</v>
      </c>
      <c r="D26" s="556"/>
      <c r="E26" s="556"/>
      <c r="F26" s="268" t="s">
        <v>15</v>
      </c>
      <c r="G26" s="323"/>
      <c r="H26" s="323"/>
      <c r="I26" s="323"/>
      <c r="J26" s="513"/>
      <c r="K26" s="513"/>
      <c r="L26" s="513"/>
    </row>
    <row r="27" spans="1:17">
      <c r="E27" s="324" t="s">
        <v>254</v>
      </c>
      <c r="F27" s="325" t="s">
        <v>49</v>
      </c>
      <c r="G27" s="327"/>
      <c r="H27" s="212"/>
      <c r="I27" s="212"/>
      <c r="J27" s="212"/>
      <c r="K27" s="212"/>
      <c r="L27" s="212"/>
    </row>
    <row r="28" spans="1:17" ht="12.75" customHeight="1"/>
    <row r="29" spans="1:17" ht="21">
      <c r="C29" s="549" t="s">
        <v>176</v>
      </c>
      <c r="D29" s="550"/>
      <c r="E29" s="551"/>
      <c r="F29" s="317" t="s">
        <v>252</v>
      </c>
      <c r="G29" s="318"/>
      <c r="H29" s="318"/>
      <c r="I29" s="318"/>
    </row>
    <row r="30" spans="1:17" ht="25.5" customHeight="1">
      <c r="C30" s="543" t="s">
        <v>248</v>
      </c>
      <c r="D30" s="543"/>
      <c r="E30" s="543"/>
      <c r="F30" s="311" t="s">
        <v>232</v>
      </c>
      <c r="G30" s="319"/>
      <c r="H30" s="319"/>
      <c r="I30" s="319"/>
    </row>
    <row r="31" spans="1:17" ht="36" customHeight="1">
      <c r="C31" s="543" t="s">
        <v>246</v>
      </c>
      <c r="D31" s="543"/>
      <c r="E31" s="543"/>
      <c r="F31" s="312" t="s">
        <v>250</v>
      </c>
      <c r="G31" s="319"/>
      <c r="H31" s="319"/>
      <c r="I31" s="319"/>
    </row>
    <row r="32" spans="1:17" ht="31.5" customHeight="1">
      <c r="C32" s="543" t="s">
        <v>247</v>
      </c>
      <c r="D32" s="543"/>
      <c r="E32" s="543"/>
      <c r="F32" s="311" t="s">
        <v>251</v>
      </c>
      <c r="G32" s="319"/>
      <c r="H32" s="319"/>
      <c r="I32" s="319"/>
    </row>
    <row r="33" spans="1:24" ht="22.5" customHeight="1">
      <c r="C33" s="543" t="s">
        <v>175</v>
      </c>
      <c r="D33" s="543"/>
      <c r="E33" s="543"/>
      <c r="F33" s="311" t="s">
        <v>253</v>
      </c>
      <c r="G33" s="319"/>
      <c r="H33" s="319"/>
      <c r="I33" s="319"/>
    </row>
    <row r="34" spans="1:24" ht="23.25" customHeight="1">
      <c r="C34" s="543" t="s">
        <v>249</v>
      </c>
      <c r="D34" s="543"/>
      <c r="E34" s="543"/>
      <c r="F34" s="316"/>
      <c r="G34" s="319"/>
      <c r="H34" s="319"/>
      <c r="I34" s="319"/>
    </row>
    <row r="35" spans="1:24">
      <c r="G35" s="212"/>
      <c r="H35" s="212"/>
      <c r="I35" s="212"/>
    </row>
    <row r="37" spans="1:24" ht="15" customHeight="1">
      <c r="A37" s="558" t="s">
        <v>131</v>
      </c>
      <c r="B37" s="558"/>
      <c r="C37" s="558"/>
      <c r="D37" s="558"/>
      <c r="E37" s="558"/>
      <c r="F37" s="558"/>
      <c r="G37" s="558"/>
      <c r="H37" s="328"/>
      <c r="I37" s="328"/>
      <c r="J37" s="328"/>
      <c r="K37" s="328"/>
      <c r="L37" s="328"/>
    </row>
    <row r="38" spans="1:24" ht="40.5" customHeight="1">
      <c r="A38" s="270" t="s">
        <v>50</v>
      </c>
      <c r="B38" s="637" t="s">
        <v>440</v>
      </c>
      <c r="C38" s="637"/>
      <c r="D38" s="637"/>
      <c r="E38" s="637"/>
      <c r="F38" s="637"/>
      <c r="G38" s="637"/>
      <c r="H38" s="596"/>
      <c r="I38" s="596"/>
      <c r="J38" s="596"/>
      <c r="K38" s="596"/>
      <c r="L38" s="596"/>
    </row>
    <row r="39" spans="1:24">
      <c r="A39" s="270" t="s">
        <v>51</v>
      </c>
      <c r="B39" s="331" t="s">
        <v>82</v>
      </c>
      <c r="C39" s="638" t="s">
        <v>256</v>
      </c>
      <c r="D39" s="638"/>
      <c r="E39" s="638"/>
      <c r="F39" s="638"/>
      <c r="G39" s="638"/>
      <c r="H39" s="323"/>
      <c r="I39" s="323"/>
      <c r="J39" s="323"/>
      <c r="K39" s="323"/>
      <c r="L39" s="323"/>
    </row>
    <row r="40" spans="1:24">
      <c r="A40" s="270" t="s">
        <v>52</v>
      </c>
      <c r="B40" s="331" t="s">
        <v>20</v>
      </c>
      <c r="C40" s="630" t="s">
        <v>255</v>
      </c>
      <c r="D40" s="630"/>
      <c r="E40" s="630"/>
      <c r="F40" s="630"/>
      <c r="G40" s="630"/>
      <c r="H40" s="212"/>
      <c r="I40" s="212"/>
      <c r="J40" s="212"/>
      <c r="K40" s="212"/>
      <c r="L40" s="212"/>
    </row>
    <row r="41" spans="1:24">
      <c r="A41" s="330"/>
      <c r="B41" s="330"/>
      <c r="C41" s="330"/>
      <c r="D41" s="330"/>
      <c r="E41" s="330"/>
      <c r="F41" s="330"/>
      <c r="G41" s="330"/>
    </row>
    <row r="42" spans="1:24">
      <c r="A42" s="330"/>
      <c r="B42" s="330"/>
      <c r="C42" s="330"/>
      <c r="D42" s="330"/>
      <c r="E42" s="330"/>
      <c r="F42" s="330"/>
      <c r="G42" s="330"/>
      <c r="I42" s="207"/>
      <c r="J42" s="207"/>
    </row>
    <row r="43" spans="1:24">
      <c r="I43" s="207"/>
      <c r="J43" s="207"/>
    </row>
    <row r="45" spans="1:24">
      <c r="A45" s="207"/>
      <c r="B45" s="207"/>
      <c r="C45" s="207"/>
      <c r="D45" s="207"/>
      <c r="Q45" s="207"/>
      <c r="R45" s="207"/>
      <c r="S45" s="207"/>
      <c r="T45" s="207"/>
      <c r="U45" s="207"/>
      <c r="V45" s="207"/>
      <c r="W45" s="207"/>
    </row>
    <row r="46" spans="1:24" ht="15" customHeight="1">
      <c r="A46" s="558" t="s">
        <v>224</v>
      </c>
      <c r="B46" s="558"/>
      <c r="C46" s="558"/>
      <c r="D46" s="558"/>
      <c r="E46" s="558"/>
      <c r="F46" s="558"/>
      <c r="G46" s="558"/>
      <c r="H46" s="558"/>
      <c r="I46" s="558"/>
      <c r="J46" s="558"/>
      <c r="K46" s="328"/>
      <c r="L46" s="328"/>
      <c r="Q46" s="207"/>
      <c r="R46" s="207"/>
      <c r="S46" s="207"/>
      <c r="T46" s="207"/>
      <c r="U46" s="207"/>
      <c r="V46" s="207"/>
      <c r="W46" s="207"/>
    </row>
    <row r="47" spans="1:24" s="207" customFormat="1" ht="23.25" customHeight="1">
      <c r="A47" s="313" t="s">
        <v>50</v>
      </c>
      <c r="B47" s="329" t="s">
        <v>20</v>
      </c>
      <c r="C47" s="624" t="s">
        <v>257</v>
      </c>
      <c r="D47" s="624"/>
      <c r="E47" s="624"/>
      <c r="F47" s="624"/>
      <c r="G47" s="624"/>
      <c r="H47" s="624"/>
      <c r="I47" s="624"/>
      <c r="J47" s="624"/>
      <c r="K47" s="326"/>
      <c r="L47" s="212"/>
    </row>
    <row r="48" spans="1:24" s="207" customFormat="1">
      <c r="A48" s="580" t="s">
        <v>51</v>
      </c>
      <c r="B48" s="580"/>
      <c r="C48" s="580"/>
      <c r="D48" s="580"/>
      <c r="E48" s="580"/>
      <c r="F48" s="580"/>
      <c r="G48" s="580"/>
      <c r="H48" s="580"/>
      <c r="I48" s="580"/>
      <c r="J48" s="580"/>
      <c r="K48" s="188"/>
      <c r="L48" s="212"/>
      <c r="M48" s="212"/>
      <c r="Q48" s="212"/>
      <c r="R48" s="212"/>
      <c r="S48" s="212"/>
      <c r="T48" s="212"/>
      <c r="U48" s="212"/>
      <c r="V48" s="212"/>
      <c r="W48" s="212"/>
      <c r="X48" s="212"/>
    </row>
    <row r="49" spans="1:24" s="207" customFormat="1" ht="15" customHeight="1">
      <c r="A49" s="546" t="s">
        <v>452</v>
      </c>
      <c r="B49" s="546"/>
      <c r="C49" s="546"/>
      <c r="D49" s="546"/>
      <c r="E49" s="546"/>
      <c r="F49" s="546"/>
      <c r="G49" s="546"/>
      <c r="H49" s="546"/>
      <c r="I49" s="546"/>
      <c r="J49" s="546"/>
      <c r="K49" s="212"/>
      <c r="L49" s="212"/>
      <c r="M49" s="212"/>
      <c r="Q49" s="212"/>
      <c r="R49" s="212"/>
      <c r="S49" s="212"/>
      <c r="T49" s="212"/>
      <c r="U49" s="212"/>
      <c r="V49" s="212"/>
      <c r="W49" s="212"/>
      <c r="X49" s="212"/>
    </row>
    <row r="50" spans="1:24" s="207" customFormat="1" ht="28.5" customHeight="1">
      <c r="A50" s="546"/>
      <c r="B50" s="546"/>
      <c r="C50" s="546"/>
      <c r="D50" s="546"/>
      <c r="E50" s="546"/>
      <c r="F50" s="546"/>
      <c r="G50" s="546"/>
      <c r="H50" s="546"/>
      <c r="I50" s="546"/>
      <c r="J50" s="546"/>
      <c r="M50" s="212"/>
      <c r="Q50" s="212"/>
      <c r="R50" s="212"/>
      <c r="S50" s="212"/>
      <c r="T50" s="212"/>
      <c r="U50" s="212"/>
      <c r="V50" s="212"/>
      <c r="W50" s="212"/>
      <c r="X50" s="212"/>
    </row>
    <row r="51" spans="1:24" s="207" customFormat="1" ht="13.5" customHeight="1">
      <c r="A51" s="556" t="s">
        <v>15</v>
      </c>
      <c r="B51" s="556"/>
      <c r="C51" s="556"/>
      <c r="D51" s="556"/>
      <c r="E51" s="556"/>
      <c r="F51" s="556"/>
      <c r="G51" s="556"/>
      <c r="H51" s="556"/>
      <c r="I51" s="556"/>
      <c r="J51" s="556"/>
      <c r="K51" s="27"/>
      <c r="L51" s="27"/>
      <c r="M51" s="212"/>
      <c r="Q51" s="212"/>
      <c r="R51" s="212"/>
      <c r="S51" s="212"/>
      <c r="T51" s="212"/>
      <c r="U51" s="212"/>
      <c r="V51" s="212"/>
      <c r="W51" s="212"/>
      <c r="X51" s="212"/>
    </row>
    <row r="52" spans="1:24" s="207" customFormat="1" ht="18" customHeight="1">
      <c r="A52" s="421" t="s">
        <v>453</v>
      </c>
      <c r="B52" s="387"/>
      <c r="C52" s="387"/>
      <c r="D52" s="387"/>
      <c r="E52" s="387"/>
      <c r="F52" s="387"/>
      <c r="G52" s="387"/>
      <c r="H52" s="387"/>
      <c r="I52" s="387"/>
      <c r="J52" s="387"/>
      <c r="K52" s="27"/>
      <c r="L52" s="27"/>
      <c r="M52" s="212"/>
      <c r="Q52" s="212"/>
      <c r="R52" s="212"/>
      <c r="S52" s="212"/>
      <c r="T52" s="212"/>
      <c r="U52" s="212"/>
      <c r="V52" s="212"/>
      <c r="W52" s="212"/>
      <c r="X52" s="212"/>
    </row>
    <row r="53" spans="1:24" s="27" customFormat="1">
      <c r="D53" s="385"/>
      <c r="E53" s="385"/>
      <c r="F53" s="7"/>
      <c r="I53" s="342"/>
      <c r="J53" s="343"/>
      <c r="K53" s="188"/>
      <c r="L53" s="212"/>
      <c r="M53" s="212"/>
      <c r="Q53" s="212"/>
      <c r="R53" s="212"/>
      <c r="S53" s="212"/>
      <c r="T53" s="212"/>
      <c r="U53" s="212"/>
      <c r="V53" s="212"/>
      <c r="W53" s="212"/>
      <c r="X53" s="212"/>
    </row>
    <row r="54" spans="1:24" s="207" customFormat="1" ht="15" customHeight="1">
      <c r="A54" s="594" t="s">
        <v>262</v>
      </c>
      <c r="B54" s="594"/>
      <c r="C54" s="594"/>
      <c r="D54" s="594"/>
      <c r="E54" s="594"/>
      <c r="F54" s="594"/>
      <c r="G54" s="594"/>
      <c r="H54" s="594"/>
      <c r="I54" s="594"/>
      <c r="J54" s="594"/>
      <c r="K54" s="188"/>
      <c r="L54" s="212"/>
      <c r="M54" s="212"/>
      <c r="N54" s="217"/>
      <c r="O54" s="212"/>
      <c r="P54" s="212"/>
      <c r="Q54" s="212"/>
      <c r="R54" s="212"/>
      <c r="S54" s="212"/>
      <c r="T54" s="212"/>
      <c r="U54" s="212"/>
      <c r="V54" s="212"/>
      <c r="W54" s="212"/>
      <c r="X54" s="212"/>
    </row>
    <row r="55" spans="1:24" s="207" customFormat="1">
      <c r="A55" s="595" t="s">
        <v>451</v>
      </c>
      <c r="B55" s="595"/>
      <c r="C55" s="595"/>
      <c r="D55" s="595"/>
      <c r="E55" s="595"/>
      <c r="F55" s="595"/>
      <c r="G55" s="595"/>
      <c r="H55" s="595"/>
      <c r="I55" s="595"/>
      <c r="J55" s="595"/>
      <c r="K55" s="241"/>
      <c r="L55" s="241"/>
      <c r="M55" s="212"/>
      <c r="N55" s="217"/>
      <c r="O55" s="212"/>
      <c r="P55" s="212"/>
      <c r="Q55" s="212"/>
      <c r="R55" s="212"/>
      <c r="S55" s="212"/>
      <c r="T55" s="212"/>
      <c r="U55" s="212"/>
      <c r="V55" s="212"/>
      <c r="W55" s="212"/>
      <c r="X55" s="212"/>
    </row>
    <row r="56" spans="1:24" s="207" customFormat="1">
      <c r="A56" s="595" t="s">
        <v>450</v>
      </c>
      <c r="B56" s="595"/>
      <c r="C56" s="595"/>
      <c r="D56" s="595"/>
      <c r="E56" s="595"/>
      <c r="F56" s="595"/>
      <c r="G56" s="595"/>
      <c r="H56" s="595"/>
      <c r="I56" s="595"/>
      <c r="J56" s="595"/>
      <c r="K56" s="188"/>
      <c r="L56" s="212"/>
      <c r="M56" s="212"/>
      <c r="N56" s="217"/>
      <c r="O56" s="212"/>
      <c r="P56" s="212"/>
      <c r="Q56" s="212"/>
      <c r="R56" s="212"/>
      <c r="S56" s="212"/>
      <c r="T56" s="212"/>
      <c r="U56" s="212"/>
      <c r="V56" s="212"/>
      <c r="W56" s="212"/>
      <c r="X56" s="212"/>
    </row>
    <row r="57" spans="1:24" s="207" customFormat="1" ht="15" customHeight="1">
      <c r="A57" s="600" t="s">
        <v>258</v>
      </c>
      <c r="B57" s="600"/>
      <c r="C57" s="600"/>
      <c r="D57" s="600"/>
      <c r="E57" s="600"/>
      <c r="F57" s="600"/>
      <c r="G57" s="600"/>
      <c r="H57" s="600"/>
      <c r="I57" s="600"/>
      <c r="J57" s="600"/>
      <c r="K57" s="188"/>
      <c r="L57" s="212"/>
      <c r="M57" s="212"/>
      <c r="N57" s="217"/>
      <c r="O57" s="212"/>
      <c r="P57" s="212"/>
      <c r="Q57" s="212"/>
      <c r="R57" s="212"/>
      <c r="S57" s="212"/>
      <c r="T57" s="212"/>
      <c r="U57" s="212"/>
      <c r="V57" s="212"/>
      <c r="W57" s="212"/>
      <c r="X57" s="212"/>
    </row>
    <row r="58" spans="1:24" s="207" customFormat="1" ht="3.75" customHeight="1"/>
    <row r="59" spans="1:24">
      <c r="B59" s="27"/>
      <c r="C59" s="27"/>
      <c r="R59" s="207"/>
    </row>
    <row r="60" spans="1:24">
      <c r="B60" s="27"/>
      <c r="C60" s="27"/>
      <c r="R60" s="207"/>
    </row>
    <row r="61" spans="1:24">
      <c r="B61" s="27"/>
      <c r="C61" s="27"/>
      <c r="R61" s="207"/>
    </row>
    <row r="62" spans="1:24">
      <c r="B62" s="27"/>
      <c r="C62" s="27"/>
      <c r="R62" s="207"/>
    </row>
    <row r="63" spans="1:24">
      <c r="B63" s="27"/>
      <c r="C63" s="27"/>
    </row>
    <row r="64" spans="1:24">
      <c r="B64" s="27"/>
      <c r="C64" s="27"/>
    </row>
    <row r="65" spans="2:7">
      <c r="B65" s="27"/>
      <c r="C65" s="27"/>
      <c r="F65" s="633"/>
      <c r="G65" s="633"/>
    </row>
    <row r="66" spans="2:7">
      <c r="B66" s="27"/>
      <c r="C66" s="27"/>
      <c r="F66" s="618"/>
      <c r="G66" s="618"/>
    </row>
    <row r="67" spans="2:7">
      <c r="B67" s="27"/>
      <c r="C67" s="27"/>
      <c r="F67" s="618"/>
      <c r="G67" s="618"/>
    </row>
    <row r="68" spans="2:7">
      <c r="B68" s="27"/>
      <c r="C68" s="27"/>
    </row>
  </sheetData>
  <mergeCells count="52">
    <mergeCell ref="C6:I6"/>
    <mergeCell ref="A5:I5"/>
    <mergeCell ref="A12:F12"/>
    <mergeCell ref="B38:G38"/>
    <mergeCell ref="C39:G39"/>
    <mergeCell ref="C22:F22"/>
    <mergeCell ref="A9:A10"/>
    <mergeCell ref="B9:B10"/>
    <mergeCell ref="C9:C10"/>
    <mergeCell ref="D9:D10"/>
    <mergeCell ref="C31:E31"/>
    <mergeCell ref="C32:E32"/>
    <mergeCell ref="C33:E33"/>
    <mergeCell ref="C34:E34"/>
    <mergeCell ref="F24:F25"/>
    <mergeCell ref="F66:G66"/>
    <mergeCell ref="F67:G67"/>
    <mergeCell ref="A2:K2"/>
    <mergeCell ref="A3:K3"/>
    <mergeCell ref="F65:G65"/>
    <mergeCell ref="H38:L38"/>
    <mergeCell ref="A24:B25"/>
    <mergeCell ref="C23:E23"/>
    <mergeCell ref="C24:E25"/>
    <mergeCell ref="C26:E26"/>
    <mergeCell ref="C29:E29"/>
    <mergeCell ref="C30:E30"/>
    <mergeCell ref="A23:B23"/>
    <mergeCell ref="A26:B26"/>
    <mergeCell ref="J26:L26"/>
    <mergeCell ref="J4:K4"/>
    <mergeCell ref="A49:J50"/>
    <mergeCell ref="A48:J48"/>
    <mergeCell ref="C47:J47"/>
    <mergeCell ref="A46:J46"/>
    <mergeCell ref="B4:E4"/>
    <mergeCell ref="H4:I4"/>
    <mergeCell ref="J25:L25"/>
    <mergeCell ref="J23:L23"/>
    <mergeCell ref="H9:H10"/>
    <mergeCell ref="J8:K8"/>
    <mergeCell ref="A21:F21"/>
    <mergeCell ref="C40:G40"/>
    <mergeCell ref="A37:G37"/>
    <mergeCell ref="E9:G9"/>
    <mergeCell ref="I9:I10"/>
    <mergeCell ref="C7:I7"/>
    <mergeCell ref="A55:J55"/>
    <mergeCell ref="A56:J56"/>
    <mergeCell ref="A57:J57"/>
    <mergeCell ref="A54:J54"/>
    <mergeCell ref="A51:J51"/>
  </mergeCells>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0"/>
  <sheetViews>
    <sheetView zoomScale="80" zoomScaleNormal="80" workbookViewId="0">
      <selection activeCell="I28" sqref="I28:J28"/>
    </sheetView>
  </sheetViews>
  <sheetFormatPr defaultColWidth="9.08984375" defaultRowHeight="14.5"/>
  <cols>
    <col min="1" max="3" width="9.08984375" style="207"/>
    <col min="4" max="4" width="10.08984375" style="207" customWidth="1"/>
    <col min="5" max="5" width="20.08984375" style="207" customWidth="1"/>
    <col min="6" max="6" width="19.54296875" style="207" customWidth="1"/>
    <col min="7" max="7" width="20.54296875" style="207" customWidth="1"/>
    <col min="8" max="8" width="16.36328125" style="207" customWidth="1"/>
    <col min="9" max="9" width="26.36328125" style="207" customWidth="1"/>
    <col min="10" max="10" width="24.90625" style="207" customWidth="1"/>
    <col min="11" max="11" width="14.54296875" style="207" customWidth="1"/>
    <col min="12" max="12" width="19.36328125" style="207" customWidth="1"/>
    <col min="13" max="13" width="14.54296875" style="207" customWidth="1"/>
    <col min="14" max="14" width="22.453125" style="207" customWidth="1"/>
    <col min="15" max="15" width="15.08984375" style="207" customWidth="1"/>
    <col min="16" max="16" width="45.453125" style="207" customWidth="1"/>
    <col min="17" max="17" width="23.6328125" style="207" customWidth="1"/>
    <col min="18" max="18" width="9.36328125" style="207" customWidth="1"/>
    <col min="19" max="20" width="8.6328125" style="207" customWidth="1"/>
    <col min="21" max="16384" width="9.08984375" style="207"/>
  </cols>
  <sheetData>
    <row r="1" spans="1:20">
      <c r="E1" s="70"/>
      <c r="F1" s="70"/>
      <c r="G1" s="207" t="s">
        <v>68</v>
      </c>
      <c r="H1" s="209"/>
      <c r="I1" s="209"/>
      <c r="J1" s="207" t="s">
        <v>69</v>
      </c>
      <c r="K1" s="201"/>
      <c r="L1" s="207" t="s">
        <v>70</v>
      </c>
      <c r="M1" s="72"/>
      <c r="N1" s="207" t="s">
        <v>71</v>
      </c>
    </row>
    <row r="3" spans="1:20">
      <c r="A3" s="622" t="s">
        <v>416</v>
      </c>
      <c r="B3" s="622"/>
      <c r="C3" s="622"/>
      <c r="D3" s="622"/>
      <c r="E3" s="622"/>
      <c r="F3" s="622"/>
      <c r="G3" s="622"/>
      <c r="H3" s="622"/>
      <c r="I3" s="74"/>
      <c r="J3" s="74"/>
      <c r="K3" s="212"/>
      <c r="L3" s="212"/>
      <c r="M3" s="212"/>
      <c r="N3" s="212"/>
      <c r="O3" s="212"/>
      <c r="P3" s="217"/>
      <c r="Q3" s="212"/>
      <c r="R3" s="212"/>
      <c r="S3" s="212"/>
      <c r="T3" s="212"/>
    </row>
    <row r="4" spans="1:20" ht="32.25" customHeight="1">
      <c r="A4" s="632" t="s">
        <v>492</v>
      </c>
      <c r="B4" s="632"/>
      <c r="C4" s="632"/>
      <c r="D4" s="632"/>
      <c r="E4" s="632"/>
      <c r="F4" s="632"/>
      <c r="G4" s="632"/>
      <c r="H4" s="632"/>
      <c r="I4" s="212"/>
      <c r="J4" s="212"/>
      <c r="K4" s="212"/>
      <c r="L4" s="212"/>
      <c r="M4" s="212"/>
      <c r="N4" s="212"/>
      <c r="O4" s="212"/>
      <c r="P4" s="217"/>
      <c r="Q4" s="212"/>
      <c r="R4" s="212"/>
      <c r="S4" s="212"/>
      <c r="T4" s="212"/>
    </row>
    <row r="5" spans="1:20" ht="24">
      <c r="A5" s="337"/>
      <c r="B5" s="337" t="s">
        <v>87</v>
      </c>
      <c r="C5" s="337" t="s">
        <v>94</v>
      </c>
      <c r="D5" s="336" t="s">
        <v>402</v>
      </c>
      <c r="E5" s="514" t="s">
        <v>140</v>
      </c>
      <c r="F5" s="514"/>
      <c r="G5" s="514"/>
      <c r="H5" s="514"/>
      <c r="L5" s="212"/>
      <c r="M5" s="217"/>
      <c r="N5" s="212"/>
      <c r="O5" s="212"/>
      <c r="P5" s="212"/>
      <c r="Q5" s="212"/>
      <c r="R5" s="223"/>
    </row>
    <row r="6" spans="1:20" ht="29.25" customHeight="1">
      <c r="A6" s="339" t="s">
        <v>50</v>
      </c>
      <c r="B6" s="392" t="s">
        <v>20</v>
      </c>
      <c r="C6" s="392" t="s">
        <v>20</v>
      </c>
      <c r="D6" s="392" t="s">
        <v>20</v>
      </c>
      <c r="E6" s="659" t="s">
        <v>414</v>
      </c>
      <c r="F6" s="660"/>
      <c r="G6" s="660"/>
      <c r="H6" s="661"/>
      <c r="L6" s="212"/>
      <c r="M6" s="217"/>
      <c r="N6" s="212"/>
      <c r="O6" s="212"/>
      <c r="P6" s="212"/>
      <c r="Q6" s="212"/>
      <c r="R6" s="248"/>
    </row>
    <row r="7" spans="1:20" ht="30.75" customHeight="1">
      <c r="A7" s="339" t="s">
        <v>51</v>
      </c>
      <c r="B7" s="392" t="s">
        <v>20</v>
      </c>
      <c r="C7" s="392" t="s">
        <v>20</v>
      </c>
      <c r="D7" s="392" t="s">
        <v>20</v>
      </c>
      <c r="E7" s="659" t="s">
        <v>415</v>
      </c>
      <c r="F7" s="660"/>
      <c r="G7" s="660"/>
      <c r="H7" s="661"/>
      <c r="L7" s="212"/>
      <c r="M7" s="217"/>
      <c r="N7" s="212"/>
      <c r="O7" s="212"/>
      <c r="P7" s="212"/>
      <c r="Q7" s="212"/>
      <c r="R7" s="248"/>
    </row>
    <row r="8" spans="1:20" ht="25.5" customHeight="1">
      <c r="A8" s="339" t="s">
        <v>52</v>
      </c>
      <c r="B8" s="392" t="s">
        <v>20</v>
      </c>
      <c r="C8" s="392" t="s">
        <v>20</v>
      </c>
      <c r="D8" s="392" t="s">
        <v>20</v>
      </c>
      <c r="E8" s="667" t="s">
        <v>409</v>
      </c>
      <c r="F8" s="667"/>
      <c r="G8" s="667"/>
      <c r="H8" s="667"/>
      <c r="L8" s="212"/>
      <c r="M8" s="217"/>
      <c r="N8" s="212"/>
      <c r="O8" s="212"/>
      <c r="P8" s="212"/>
      <c r="Q8" s="212"/>
      <c r="R8" s="116"/>
    </row>
    <row r="9" spans="1:20" ht="26.25" customHeight="1">
      <c r="A9" s="339" t="s">
        <v>53</v>
      </c>
      <c r="B9" s="392" t="s">
        <v>20</v>
      </c>
      <c r="C9" s="392" t="s">
        <v>20</v>
      </c>
      <c r="D9" s="392" t="s">
        <v>20</v>
      </c>
      <c r="E9" s="667" t="s">
        <v>410</v>
      </c>
      <c r="F9" s="667"/>
      <c r="G9" s="667"/>
      <c r="H9" s="667"/>
      <c r="L9" s="212"/>
      <c r="M9" s="217"/>
      <c r="N9" s="212"/>
      <c r="O9" s="212"/>
      <c r="P9" s="212"/>
      <c r="Q9" s="212"/>
      <c r="R9" s="116"/>
    </row>
    <row r="10" spans="1:20">
      <c r="A10" s="339" t="s">
        <v>54</v>
      </c>
      <c r="B10" s="392" t="s">
        <v>20</v>
      </c>
      <c r="C10" s="392" t="s">
        <v>20</v>
      </c>
      <c r="D10" s="392" t="s">
        <v>20</v>
      </c>
      <c r="E10" s="655" t="s">
        <v>408</v>
      </c>
      <c r="F10" s="655"/>
      <c r="G10" s="655"/>
      <c r="H10" s="655"/>
      <c r="L10" s="212"/>
      <c r="M10" s="217"/>
      <c r="N10" s="212"/>
      <c r="O10" s="212"/>
      <c r="P10" s="212"/>
      <c r="Q10" s="212"/>
      <c r="R10" s="256"/>
    </row>
    <row r="11" spans="1:20" ht="30" customHeight="1">
      <c r="A11" s="339" t="s">
        <v>62</v>
      </c>
      <c r="B11" s="392" t="s">
        <v>20</v>
      </c>
      <c r="C11" s="392" t="s">
        <v>20</v>
      </c>
      <c r="D11" s="392" t="s">
        <v>20</v>
      </c>
      <c r="E11" s="664" t="s">
        <v>411</v>
      </c>
      <c r="F11" s="665"/>
      <c r="G11" s="665"/>
      <c r="H11" s="666"/>
      <c r="L11" s="212"/>
      <c r="M11" s="217"/>
      <c r="N11" s="212"/>
      <c r="O11" s="212"/>
      <c r="P11" s="212"/>
      <c r="Q11" s="212"/>
      <c r="R11" s="224"/>
    </row>
    <row r="12" spans="1:20">
      <c r="A12" s="339" t="s">
        <v>63</v>
      </c>
      <c r="B12" s="392" t="s">
        <v>20</v>
      </c>
      <c r="C12" s="392" t="s">
        <v>20</v>
      </c>
      <c r="D12" s="392" t="s">
        <v>20</v>
      </c>
      <c r="E12" s="655" t="s">
        <v>412</v>
      </c>
      <c r="F12" s="655"/>
      <c r="G12" s="655"/>
      <c r="H12" s="655"/>
      <c r="L12" s="212"/>
      <c r="M12" s="217"/>
      <c r="N12" s="212"/>
      <c r="O12" s="212"/>
      <c r="P12" s="212"/>
      <c r="Q12" s="212"/>
      <c r="R12" s="224"/>
    </row>
    <row r="13" spans="1:20">
      <c r="A13" s="339" t="s">
        <v>64</v>
      </c>
      <c r="B13" s="392" t="s">
        <v>20</v>
      </c>
      <c r="C13" s="392" t="s">
        <v>20</v>
      </c>
      <c r="D13" s="392" t="s">
        <v>20</v>
      </c>
      <c r="E13" s="655" t="s">
        <v>413</v>
      </c>
      <c r="F13" s="655"/>
      <c r="G13" s="655"/>
      <c r="H13" s="655"/>
      <c r="L13" s="212"/>
      <c r="M13" s="217"/>
      <c r="N13" s="212"/>
      <c r="O13" s="212"/>
      <c r="P13" s="212"/>
      <c r="Q13" s="212"/>
      <c r="R13" s="224"/>
    </row>
    <row r="14" spans="1:20">
      <c r="A14" s="644"/>
      <c r="B14" s="645"/>
      <c r="C14" s="645"/>
      <c r="D14" s="646"/>
      <c r="E14" s="394" t="s">
        <v>65</v>
      </c>
      <c r="F14" s="394" t="s">
        <v>66</v>
      </c>
      <c r="G14" s="394" t="s">
        <v>67</v>
      </c>
      <c r="H14" s="339" t="s">
        <v>146</v>
      </c>
      <c r="L14" s="212"/>
      <c r="M14" s="217"/>
      <c r="N14" s="212"/>
      <c r="O14" s="212"/>
      <c r="P14" s="212"/>
      <c r="Q14" s="212"/>
      <c r="R14" s="340"/>
    </row>
    <row r="15" spans="1:20" ht="39" customHeight="1">
      <c r="A15" s="647"/>
      <c r="B15" s="648"/>
      <c r="C15" s="648"/>
      <c r="D15" s="649"/>
      <c r="E15" s="338" t="s">
        <v>403</v>
      </c>
      <c r="F15" s="338" t="s">
        <v>404</v>
      </c>
      <c r="G15" s="338" t="s">
        <v>405</v>
      </c>
      <c r="H15" s="336" t="s">
        <v>406</v>
      </c>
      <c r="L15" s="212"/>
      <c r="M15" s="217"/>
      <c r="N15" s="212"/>
      <c r="O15" s="212"/>
      <c r="P15" s="212"/>
      <c r="Q15" s="212"/>
      <c r="R15" s="340"/>
    </row>
    <row r="16" spans="1:20">
      <c r="A16" s="650"/>
      <c r="B16" s="651"/>
      <c r="C16" s="651"/>
      <c r="D16" s="652"/>
      <c r="E16" s="393"/>
      <c r="F16" s="393"/>
      <c r="G16" s="396">
        <f>0.15*E16</f>
        <v>0</v>
      </c>
      <c r="H16" s="395" t="s">
        <v>101</v>
      </c>
      <c r="L16" s="212"/>
      <c r="M16" s="217"/>
      <c r="N16" s="212"/>
      <c r="O16" s="212"/>
      <c r="P16" s="212"/>
      <c r="Q16" s="212"/>
      <c r="R16" s="340"/>
    </row>
    <row r="17" spans="1:26">
      <c r="A17" s="653"/>
      <c r="B17" s="653"/>
      <c r="C17" s="653"/>
      <c r="D17" s="653"/>
      <c r="E17" s="654"/>
      <c r="F17" s="219" t="s">
        <v>86</v>
      </c>
      <c r="G17" s="210" t="s">
        <v>407</v>
      </c>
      <c r="H17" s="221" t="s">
        <v>49</v>
      </c>
      <c r="L17" s="212"/>
      <c r="M17" s="217"/>
      <c r="N17" s="212"/>
      <c r="O17" s="212"/>
      <c r="P17" s="212"/>
      <c r="Q17" s="212"/>
      <c r="R17" s="340"/>
    </row>
    <row r="18" spans="1:26">
      <c r="A18" s="339" t="s">
        <v>147</v>
      </c>
      <c r="B18" s="392" t="s">
        <v>20</v>
      </c>
      <c r="C18" s="392" t="s">
        <v>20</v>
      </c>
      <c r="D18" s="392" t="s">
        <v>20</v>
      </c>
      <c r="E18" s="655" t="s">
        <v>552</v>
      </c>
      <c r="F18" s="655"/>
      <c r="G18" s="655"/>
      <c r="H18" s="655"/>
      <c r="K18" s="212"/>
      <c r="L18" s="212"/>
      <c r="M18" s="217"/>
      <c r="N18" s="212"/>
      <c r="O18" s="212"/>
      <c r="P18" s="212"/>
      <c r="Q18" s="212"/>
      <c r="S18" s="208"/>
    </row>
    <row r="19" spans="1:26">
      <c r="A19" s="339" t="s">
        <v>148</v>
      </c>
      <c r="B19" s="662" t="s">
        <v>417</v>
      </c>
      <c r="C19" s="662"/>
      <c r="D19" s="662"/>
      <c r="E19" s="662"/>
      <c r="F19" s="662"/>
      <c r="G19" s="663"/>
      <c r="H19" s="663"/>
      <c r="K19" s="212"/>
      <c r="L19" s="212"/>
      <c r="M19" s="212"/>
      <c r="N19" s="212"/>
      <c r="O19" s="212"/>
      <c r="P19" s="217"/>
      <c r="Q19" s="212"/>
      <c r="R19" s="212"/>
      <c r="S19" s="212"/>
      <c r="T19" s="212"/>
      <c r="V19" s="208"/>
    </row>
    <row r="20" spans="1:26" ht="15" customHeight="1">
      <c r="E20" s="76"/>
      <c r="F20" s="76"/>
      <c r="M20" s="186"/>
      <c r="N20" s="212"/>
      <c r="O20" s="212"/>
      <c r="P20" s="217"/>
      <c r="Q20" s="212"/>
      <c r="R20" s="212"/>
      <c r="S20" s="212"/>
      <c r="T20" s="212"/>
    </row>
    <row r="21" spans="1:26">
      <c r="C21" s="212"/>
      <c r="E21" s="82"/>
      <c r="F21" s="82"/>
      <c r="H21" s="302"/>
      <c r="M21" s="186"/>
      <c r="N21" s="212"/>
      <c r="O21" s="212"/>
      <c r="P21" s="217"/>
      <c r="Q21" s="212"/>
      <c r="R21" s="212"/>
      <c r="S21" s="212"/>
      <c r="T21" s="212"/>
      <c r="U21" s="212"/>
      <c r="V21" s="212"/>
      <c r="W21" s="212"/>
      <c r="X21" s="212"/>
      <c r="Y21" s="212"/>
      <c r="Z21" s="212"/>
    </row>
    <row r="22" spans="1:26" ht="15.75" customHeight="1">
      <c r="E22" s="79"/>
      <c r="F22" s="79"/>
      <c r="H22" s="301"/>
      <c r="M22" s="186"/>
      <c r="N22" s="212"/>
      <c r="O22" s="212"/>
      <c r="P22" s="217"/>
      <c r="Q22" s="212"/>
      <c r="R22" s="212"/>
      <c r="S22" s="212"/>
      <c r="T22" s="212"/>
      <c r="U22" s="212"/>
      <c r="V22" s="212"/>
      <c r="W22" s="212"/>
      <c r="X22" s="212"/>
      <c r="Y22" s="212"/>
      <c r="Z22" s="212"/>
    </row>
    <row r="23" spans="1:26">
      <c r="E23" s="193"/>
      <c r="F23" s="193"/>
      <c r="G23" s="193"/>
      <c r="H23" s="301"/>
      <c r="M23" s="186"/>
      <c r="N23" s="212"/>
      <c r="O23" s="212"/>
      <c r="P23" s="217"/>
      <c r="Q23" s="212"/>
      <c r="R23" s="212"/>
      <c r="S23" s="212"/>
      <c r="T23" s="212"/>
      <c r="U23" s="212"/>
      <c r="V23" s="212"/>
      <c r="W23" s="212"/>
      <c r="X23" s="212"/>
      <c r="Y23" s="212"/>
      <c r="Z23" s="212"/>
    </row>
    <row r="24" spans="1:26">
      <c r="E24" s="191"/>
      <c r="F24" s="191"/>
      <c r="G24" s="191"/>
      <c r="H24" s="67"/>
      <c r="I24" s="67"/>
      <c r="J24" s="67"/>
      <c r="K24" s="67"/>
      <c r="M24" s="187"/>
      <c r="N24" s="212"/>
      <c r="O24" s="212"/>
      <c r="P24" s="217"/>
      <c r="Q24" s="212"/>
      <c r="R24" s="212"/>
      <c r="S24" s="212"/>
      <c r="T24" s="212"/>
      <c r="U24" s="212"/>
      <c r="V24" s="212"/>
      <c r="W24" s="212"/>
      <c r="X24" s="212"/>
      <c r="Y24" s="212"/>
      <c r="Z24" s="212"/>
    </row>
    <row r="25" spans="1:26">
      <c r="G25" s="643"/>
      <c r="H25" s="643"/>
      <c r="I25" s="333"/>
      <c r="J25" s="333"/>
      <c r="K25" s="67"/>
      <c r="N25" s="212"/>
      <c r="O25" s="212"/>
      <c r="P25" s="216"/>
      <c r="Q25" s="214"/>
      <c r="R25" s="212"/>
      <c r="S25" s="212"/>
      <c r="T25" s="212"/>
      <c r="U25" s="212"/>
      <c r="V25" s="212"/>
      <c r="W25" s="212"/>
      <c r="X25" s="212"/>
      <c r="Y25" s="212"/>
    </row>
    <row r="26" spans="1:26">
      <c r="E26" s="212"/>
      <c r="F26" s="212"/>
      <c r="G26" s="67"/>
      <c r="H26" s="67"/>
      <c r="I26" s="398"/>
      <c r="J26" s="398"/>
      <c r="K26" s="24"/>
      <c r="L26" s="230"/>
      <c r="M26" s="212"/>
      <c r="N26" s="212"/>
      <c r="O26" s="212"/>
      <c r="P26" s="216"/>
      <c r="Q26" s="214"/>
      <c r="R26" s="212"/>
      <c r="S26" s="212"/>
      <c r="T26" s="212"/>
      <c r="U26" s="212"/>
      <c r="V26" s="212"/>
      <c r="W26" s="212"/>
      <c r="X26" s="212"/>
      <c r="Y26" s="212"/>
    </row>
    <row r="27" spans="1:26" ht="15" customHeight="1">
      <c r="E27" s="212"/>
      <c r="F27" s="212"/>
      <c r="G27" s="208"/>
      <c r="H27" s="208"/>
      <c r="I27" s="642"/>
      <c r="J27" s="642"/>
      <c r="K27" s="231"/>
      <c r="L27" s="179"/>
      <c r="M27" s="212"/>
      <c r="N27" s="212"/>
      <c r="O27" s="212"/>
      <c r="P27" s="216"/>
      <c r="Q27" s="214"/>
      <c r="R27" s="212"/>
      <c r="S27" s="212"/>
      <c r="T27" s="212"/>
      <c r="U27" s="212"/>
      <c r="V27" s="212"/>
      <c r="W27" s="212"/>
      <c r="X27" s="212"/>
      <c r="Y27" s="212"/>
    </row>
    <row r="28" spans="1:26">
      <c r="E28" s="212"/>
      <c r="F28" s="212"/>
      <c r="G28" s="208"/>
      <c r="H28" s="208"/>
      <c r="I28" s="642"/>
      <c r="J28" s="642"/>
      <c r="K28" s="231"/>
      <c r="L28" s="179"/>
      <c r="M28" s="212"/>
      <c r="N28" s="212"/>
      <c r="O28" s="212"/>
      <c r="P28" s="216"/>
      <c r="Q28" s="214"/>
      <c r="R28" s="212"/>
      <c r="S28" s="212"/>
      <c r="T28" s="212"/>
      <c r="U28" s="212"/>
      <c r="V28" s="212"/>
      <c r="W28" s="212"/>
      <c r="X28" s="212"/>
      <c r="Y28" s="212"/>
    </row>
    <row r="29" spans="1:26">
      <c r="E29" s="212"/>
      <c r="F29" s="212"/>
      <c r="G29" s="208"/>
      <c r="H29" s="208"/>
      <c r="I29" s="335"/>
      <c r="J29" s="335"/>
      <c r="K29" s="231"/>
      <c r="L29" s="179"/>
      <c r="M29" s="212"/>
      <c r="N29" s="212"/>
      <c r="O29" s="212"/>
      <c r="P29" s="216"/>
      <c r="Q29" s="214"/>
      <c r="R29" s="212"/>
      <c r="S29" s="212"/>
      <c r="T29" s="212"/>
      <c r="U29" s="212"/>
      <c r="V29" s="212"/>
      <c r="W29" s="212"/>
      <c r="X29" s="212"/>
      <c r="Y29" s="212"/>
    </row>
    <row r="30" spans="1:26">
      <c r="E30" s="212"/>
      <c r="F30" s="212"/>
      <c r="G30" s="208"/>
      <c r="H30" s="208"/>
      <c r="I30" s="335"/>
      <c r="J30" s="335"/>
      <c r="K30" s="231"/>
      <c r="L30" s="179"/>
      <c r="M30" s="212"/>
      <c r="N30" s="212"/>
      <c r="O30" s="212"/>
      <c r="P30" s="216"/>
      <c r="Q30" s="214"/>
      <c r="R30" s="212"/>
      <c r="S30" s="212"/>
      <c r="T30" s="212"/>
      <c r="U30" s="212"/>
      <c r="V30" s="212"/>
      <c r="W30" s="212"/>
      <c r="X30" s="212"/>
      <c r="Y30" s="212"/>
    </row>
    <row r="31" spans="1:26">
      <c r="G31" s="208"/>
      <c r="H31" s="208"/>
      <c r="I31" s="642"/>
      <c r="J31" s="642"/>
      <c r="K31" s="231"/>
      <c r="L31" s="231"/>
      <c r="M31" s="212"/>
      <c r="N31" s="212"/>
      <c r="O31" s="212"/>
      <c r="P31" s="205"/>
      <c r="Q31" s="84"/>
      <c r="R31" s="212"/>
      <c r="S31" s="205"/>
      <c r="T31" s="212"/>
      <c r="U31" s="212"/>
      <c r="V31" s="212"/>
      <c r="W31" s="212"/>
      <c r="X31" s="212"/>
      <c r="Y31" s="212"/>
    </row>
    <row r="32" spans="1:26">
      <c r="G32" s="7"/>
      <c r="H32" s="7"/>
      <c r="I32" s="642"/>
      <c r="J32" s="642"/>
      <c r="K32" s="231"/>
      <c r="L32" s="231"/>
      <c r="M32" s="212"/>
      <c r="N32" s="212"/>
      <c r="O32" s="212"/>
      <c r="P32" s="225"/>
      <c r="Q32" s="84"/>
      <c r="R32" s="212"/>
      <c r="S32" s="225"/>
      <c r="T32" s="212"/>
      <c r="U32" s="212"/>
      <c r="V32" s="212"/>
      <c r="W32" s="212"/>
      <c r="X32" s="212"/>
      <c r="Y32" s="212"/>
    </row>
    <row r="33" spans="5:25">
      <c r="G33" s="7"/>
      <c r="H33" s="7"/>
      <c r="I33" s="642"/>
      <c r="J33" s="642"/>
      <c r="K33" s="231"/>
      <c r="L33" s="231"/>
      <c r="M33" s="212"/>
      <c r="N33" s="212"/>
      <c r="O33" s="212"/>
      <c r="P33" s="225"/>
      <c r="Q33" s="84"/>
      <c r="R33" s="212"/>
      <c r="S33" s="225"/>
      <c r="T33" s="212"/>
      <c r="U33" s="212"/>
      <c r="V33" s="212"/>
      <c r="W33" s="212"/>
      <c r="X33" s="212"/>
      <c r="Y33" s="212"/>
    </row>
    <row r="34" spans="5:25">
      <c r="E34" s="212"/>
      <c r="F34" s="212"/>
      <c r="G34" s="208"/>
      <c r="H34" s="208"/>
      <c r="I34" s="642"/>
      <c r="J34" s="642"/>
      <c r="K34" s="231"/>
      <c r="L34" s="231"/>
      <c r="M34" s="212"/>
      <c r="N34" s="212"/>
      <c r="O34" s="212"/>
      <c r="P34" s="90"/>
      <c r="Q34" s="214"/>
      <c r="R34" s="212"/>
      <c r="S34" s="91"/>
      <c r="T34" s="92"/>
      <c r="U34" s="212"/>
      <c r="V34" s="212"/>
      <c r="W34" s="212"/>
      <c r="X34" s="212"/>
      <c r="Y34" s="212"/>
    </row>
    <row r="35" spans="5:25">
      <c r="E35" s="212"/>
      <c r="F35" s="212"/>
      <c r="G35" s="618"/>
      <c r="H35" s="618"/>
      <c r="I35" s="658"/>
      <c r="J35" s="658"/>
      <c r="K35" s="231"/>
      <c r="L35" s="231"/>
      <c r="M35" s="212"/>
      <c r="N35" s="212"/>
      <c r="O35" s="212"/>
      <c r="P35" s="90"/>
      <c r="Q35" s="214"/>
      <c r="R35" s="212"/>
      <c r="S35" s="216"/>
      <c r="T35" s="216"/>
      <c r="U35" s="212"/>
      <c r="V35" s="212"/>
      <c r="W35" s="212"/>
      <c r="X35" s="212"/>
      <c r="Y35" s="212"/>
    </row>
    <row r="36" spans="5:25">
      <c r="E36" s="212"/>
      <c r="F36" s="212"/>
      <c r="G36" s="67"/>
      <c r="H36" s="67"/>
      <c r="I36" s="658"/>
      <c r="J36" s="658"/>
      <c r="K36" s="231"/>
      <c r="L36" s="231"/>
      <c r="M36" s="212"/>
      <c r="N36" s="212"/>
      <c r="O36" s="94"/>
      <c r="P36" s="95"/>
      <c r="Q36" s="212"/>
      <c r="R36" s="216"/>
      <c r="S36" s="216"/>
      <c r="T36" s="212"/>
      <c r="U36" s="212"/>
      <c r="V36" s="212"/>
      <c r="W36" s="212"/>
      <c r="X36" s="212"/>
    </row>
    <row r="37" spans="5:25">
      <c r="E37" s="212"/>
      <c r="F37" s="212"/>
      <c r="G37" s="397"/>
      <c r="H37" s="397"/>
      <c r="I37" s="658"/>
      <c r="J37" s="658"/>
      <c r="K37" s="231"/>
      <c r="L37" s="231"/>
      <c r="M37" s="212"/>
      <c r="N37" s="212"/>
      <c r="O37" s="212"/>
      <c r="P37" s="212"/>
      <c r="Q37" s="216"/>
      <c r="R37" s="216"/>
      <c r="S37" s="216"/>
      <c r="T37" s="212"/>
      <c r="U37" s="212"/>
      <c r="V37" s="212"/>
      <c r="W37" s="212"/>
      <c r="X37" s="212"/>
    </row>
    <row r="38" spans="5:25">
      <c r="E38" s="212"/>
      <c r="F38" s="212"/>
      <c r="G38" s="180"/>
      <c r="H38" s="180"/>
      <c r="I38" s="657"/>
      <c r="J38" s="657"/>
      <c r="K38" s="231"/>
      <c r="L38" s="231"/>
      <c r="M38" s="96"/>
      <c r="N38" s="96"/>
      <c r="O38" s="96"/>
      <c r="P38" s="212"/>
      <c r="Q38" s="216"/>
      <c r="R38" s="216"/>
      <c r="S38" s="216"/>
      <c r="T38" s="212"/>
      <c r="U38" s="212"/>
      <c r="V38" s="212"/>
      <c r="W38" s="212"/>
      <c r="X38" s="212"/>
    </row>
    <row r="39" spans="5:25">
      <c r="E39" s="212"/>
      <c r="F39" s="212"/>
      <c r="G39" s="180"/>
      <c r="H39" s="180"/>
      <c r="I39" s="657"/>
      <c r="J39" s="657"/>
      <c r="K39" s="231"/>
      <c r="L39" s="231"/>
      <c r="M39" s="194"/>
      <c r="N39" s="194"/>
      <c r="O39" s="656"/>
      <c r="P39" s="656"/>
      <c r="Q39" s="205"/>
      <c r="R39" s="216"/>
      <c r="S39" s="216"/>
      <c r="T39" s="212"/>
      <c r="U39" s="212"/>
      <c r="V39" s="212"/>
      <c r="W39" s="212"/>
      <c r="X39" s="212"/>
    </row>
    <row r="40" spans="5:25">
      <c r="E40" s="212"/>
      <c r="F40" s="212"/>
      <c r="G40" s="180"/>
      <c r="H40" s="180"/>
      <c r="I40" s="657"/>
      <c r="J40" s="657"/>
      <c r="K40" s="231"/>
      <c r="L40" s="231"/>
      <c r="M40" s="91"/>
      <c r="N40" s="91"/>
      <c r="O40" s="91"/>
      <c r="P40" s="91"/>
      <c r="Q40" s="91"/>
      <c r="R40" s="216"/>
      <c r="S40" s="216"/>
      <c r="T40" s="212"/>
      <c r="U40" s="212"/>
      <c r="V40" s="212"/>
      <c r="W40" s="212"/>
      <c r="X40" s="212"/>
    </row>
    <row r="41" spans="5:25">
      <c r="E41" s="212"/>
      <c r="F41" s="212"/>
      <c r="G41" s="212"/>
      <c r="H41" s="212"/>
      <c r="I41" s="231"/>
      <c r="J41" s="231"/>
      <c r="K41" s="231"/>
      <c r="L41" s="231"/>
      <c r="M41" s="216"/>
      <c r="N41" s="97"/>
      <c r="O41" s="215"/>
      <c r="P41" s="215"/>
      <c r="Q41" s="216"/>
      <c r="R41" s="216"/>
      <c r="S41" s="216"/>
      <c r="T41" s="212"/>
      <c r="U41" s="212"/>
      <c r="V41" s="212"/>
      <c r="W41" s="212"/>
      <c r="X41" s="212"/>
    </row>
    <row r="42" spans="5:25">
      <c r="E42" s="212"/>
      <c r="F42" s="212"/>
      <c r="G42" s="212"/>
      <c r="H42" s="212"/>
      <c r="I42" s="231"/>
      <c r="J42" s="231"/>
      <c r="K42" s="231"/>
      <c r="L42" s="231"/>
      <c r="M42" s="216"/>
      <c r="N42" s="97"/>
      <c r="O42" s="215"/>
      <c r="P42" s="215"/>
      <c r="Q42" s="216"/>
      <c r="R42" s="216"/>
      <c r="S42" s="216"/>
      <c r="T42" s="212"/>
      <c r="U42" s="212"/>
      <c r="V42" s="212"/>
      <c r="W42" s="212"/>
      <c r="X42" s="212"/>
    </row>
    <row r="43" spans="5:25">
      <c r="E43" s="212"/>
      <c r="F43" s="212"/>
      <c r="G43" s="212"/>
      <c r="H43" s="212"/>
      <c r="I43" s="232"/>
      <c r="J43" s="232"/>
      <c r="K43" s="232"/>
      <c r="L43" s="232"/>
      <c r="M43" s="216"/>
      <c r="N43" s="97"/>
      <c r="O43" s="215"/>
      <c r="P43" s="215"/>
      <c r="Q43" s="216"/>
      <c r="R43" s="212"/>
      <c r="S43" s="212"/>
      <c r="T43" s="212"/>
      <c r="U43" s="212"/>
      <c r="V43" s="212"/>
      <c r="W43" s="212"/>
      <c r="X43" s="212"/>
    </row>
    <row r="44" spans="5:25">
      <c r="E44" s="212"/>
      <c r="F44" s="212"/>
      <c r="G44" s="212"/>
      <c r="H44" s="212"/>
      <c r="I44" s="179"/>
      <c r="J44" s="179"/>
      <c r="K44" s="179"/>
      <c r="L44" s="179"/>
      <c r="M44" s="216"/>
      <c r="N44" s="97"/>
      <c r="O44" s="215"/>
      <c r="P44" s="215"/>
      <c r="Q44" s="216"/>
      <c r="R44" s="205"/>
      <c r="S44" s="212"/>
      <c r="T44" s="212"/>
      <c r="U44" s="212"/>
      <c r="V44" s="212"/>
      <c r="W44" s="212"/>
      <c r="X44" s="212"/>
    </row>
    <row r="45" spans="5:25">
      <c r="E45" s="212"/>
      <c r="F45" s="212"/>
      <c r="G45" s="212"/>
      <c r="H45" s="212"/>
      <c r="I45" s="216"/>
      <c r="J45" s="216"/>
      <c r="K45" s="216"/>
      <c r="L45" s="216"/>
      <c r="M45" s="216"/>
      <c r="N45" s="97"/>
      <c r="O45" s="215"/>
      <c r="P45" s="215"/>
      <c r="Q45" s="216"/>
      <c r="R45" s="91"/>
      <c r="S45" s="92"/>
      <c r="T45" s="212"/>
      <c r="U45" s="212"/>
      <c r="V45" s="212"/>
      <c r="W45" s="212"/>
      <c r="X45" s="212"/>
    </row>
    <row r="46" spans="5:25">
      <c r="E46" s="212"/>
      <c r="F46" s="212"/>
      <c r="G46" s="212"/>
      <c r="H46" s="212"/>
      <c r="I46" s="216"/>
      <c r="J46" s="216"/>
      <c r="K46" s="216"/>
      <c r="L46" s="216"/>
      <c r="M46" s="226"/>
      <c r="N46" s="97"/>
      <c r="O46" s="215"/>
      <c r="P46" s="215"/>
      <c r="Q46" s="216"/>
      <c r="R46" s="98"/>
      <c r="S46" s="216"/>
      <c r="T46" s="212"/>
      <c r="U46" s="212"/>
      <c r="V46" s="212"/>
      <c r="W46" s="212"/>
      <c r="X46" s="212"/>
    </row>
    <row r="47" spans="5:25">
      <c r="E47" s="212"/>
      <c r="F47" s="212"/>
      <c r="G47" s="212"/>
      <c r="H47" s="212"/>
      <c r="I47" s="216"/>
      <c r="J47" s="216"/>
      <c r="K47" s="216"/>
      <c r="L47" s="216"/>
      <c r="M47" s="216"/>
      <c r="N47" s="97"/>
      <c r="O47" s="215"/>
      <c r="P47" s="215"/>
      <c r="Q47" s="216"/>
      <c r="R47" s="98"/>
      <c r="S47" s="216"/>
      <c r="T47" s="212"/>
      <c r="U47" s="212"/>
      <c r="V47" s="212"/>
      <c r="W47" s="212"/>
      <c r="X47" s="212"/>
    </row>
    <row r="48" spans="5:25">
      <c r="E48" s="212"/>
      <c r="F48" s="212"/>
      <c r="G48" s="212"/>
      <c r="H48" s="212"/>
      <c r="I48" s="92"/>
      <c r="J48" s="92"/>
      <c r="K48" s="92"/>
      <c r="L48" s="92"/>
      <c r="M48" s="92"/>
      <c r="N48" s="97"/>
      <c r="O48" s="215"/>
      <c r="P48" s="215"/>
      <c r="Q48" s="216"/>
      <c r="R48" s="98"/>
      <c r="S48" s="216"/>
      <c r="T48" s="212"/>
      <c r="U48" s="212"/>
      <c r="V48" s="212"/>
      <c r="W48" s="212"/>
      <c r="X48" s="212"/>
    </row>
    <row r="49" spans="5:24">
      <c r="E49" s="212"/>
      <c r="F49" s="212"/>
      <c r="G49" s="212"/>
      <c r="H49" s="212"/>
      <c r="I49" s="212"/>
      <c r="J49" s="212"/>
      <c r="K49" s="212"/>
      <c r="L49" s="212"/>
      <c r="M49" s="212"/>
      <c r="N49" s="212"/>
      <c r="O49" s="212"/>
      <c r="P49" s="212"/>
      <c r="Q49" s="216"/>
      <c r="R49" s="98"/>
      <c r="S49" s="216"/>
      <c r="T49" s="212"/>
      <c r="U49" s="212"/>
      <c r="V49" s="212"/>
      <c r="W49" s="212"/>
      <c r="X49" s="212"/>
    </row>
    <row r="50" spans="5:24">
      <c r="E50" s="212"/>
      <c r="F50" s="212"/>
      <c r="G50" s="194"/>
      <c r="H50" s="194"/>
      <c r="I50" s="214"/>
      <c r="J50" s="214"/>
      <c r="K50" s="214"/>
      <c r="L50" s="214"/>
      <c r="M50" s="214"/>
      <c r="N50" s="214"/>
      <c r="O50" s="656"/>
      <c r="P50" s="656"/>
      <c r="Q50" s="205"/>
      <c r="R50" s="98"/>
      <c r="S50" s="216"/>
      <c r="T50" s="212"/>
      <c r="U50" s="212"/>
      <c r="V50" s="212"/>
      <c r="W50" s="212"/>
      <c r="X50" s="212"/>
    </row>
    <row r="51" spans="5:24">
      <c r="E51" s="212"/>
      <c r="F51" s="212"/>
      <c r="G51" s="194"/>
      <c r="H51" s="194"/>
      <c r="I51" s="91"/>
      <c r="J51" s="91"/>
      <c r="K51" s="91"/>
      <c r="L51" s="91"/>
      <c r="M51" s="91"/>
      <c r="N51" s="91"/>
      <c r="O51" s="91"/>
      <c r="P51" s="91"/>
      <c r="Q51" s="91"/>
      <c r="R51" s="98"/>
      <c r="S51" s="216"/>
      <c r="T51" s="212"/>
      <c r="U51" s="212"/>
      <c r="V51" s="212"/>
      <c r="W51" s="212"/>
      <c r="X51" s="212"/>
    </row>
    <row r="52" spans="5:24">
      <c r="E52" s="212"/>
      <c r="F52" s="212"/>
      <c r="G52" s="194"/>
      <c r="H52" s="194"/>
      <c r="I52" s="216"/>
      <c r="J52" s="216"/>
      <c r="K52" s="216"/>
      <c r="L52" s="216"/>
      <c r="M52" s="216"/>
      <c r="N52" s="97"/>
      <c r="O52" s="215"/>
      <c r="P52" s="215"/>
      <c r="Q52" s="216"/>
      <c r="R52" s="98"/>
      <c r="S52" s="216"/>
      <c r="T52" s="212"/>
      <c r="U52" s="212"/>
      <c r="V52" s="212"/>
      <c r="W52" s="212"/>
      <c r="X52" s="212"/>
    </row>
    <row r="53" spans="5:24">
      <c r="E53" s="212"/>
      <c r="F53" s="212"/>
      <c r="G53" s="194"/>
      <c r="H53" s="194"/>
      <c r="I53" s="216"/>
      <c r="J53" s="216"/>
      <c r="K53" s="216"/>
      <c r="L53" s="216"/>
      <c r="M53" s="216"/>
      <c r="N53" s="97"/>
      <c r="O53" s="215"/>
      <c r="P53" s="215"/>
      <c r="Q53" s="216"/>
      <c r="R53" s="216"/>
      <c r="S53" s="216"/>
      <c r="T53" s="212"/>
      <c r="U53" s="212"/>
      <c r="V53" s="212"/>
      <c r="W53" s="212"/>
      <c r="X53" s="212"/>
    </row>
    <row r="54" spans="5:24">
      <c r="E54" s="212"/>
      <c r="F54" s="212"/>
      <c r="G54" s="194"/>
      <c r="H54" s="194"/>
      <c r="I54" s="216"/>
      <c r="J54" s="216"/>
      <c r="K54" s="216"/>
      <c r="L54" s="216"/>
      <c r="M54" s="216"/>
      <c r="N54" s="97"/>
      <c r="O54" s="215"/>
      <c r="P54" s="215"/>
      <c r="Q54" s="216"/>
      <c r="R54" s="212"/>
      <c r="S54" s="212"/>
      <c r="T54" s="212"/>
      <c r="U54" s="212"/>
      <c r="V54" s="212"/>
      <c r="W54" s="212"/>
      <c r="X54" s="212"/>
    </row>
    <row r="55" spans="5:24">
      <c r="E55" s="212"/>
      <c r="F55" s="212"/>
      <c r="G55" s="212"/>
      <c r="H55" s="212"/>
      <c r="I55" s="216"/>
      <c r="J55" s="216"/>
      <c r="K55" s="216"/>
      <c r="L55" s="216"/>
      <c r="M55" s="216"/>
      <c r="N55" s="97"/>
      <c r="O55" s="215"/>
      <c r="P55" s="215"/>
      <c r="Q55" s="216"/>
      <c r="R55" s="212"/>
      <c r="S55" s="212"/>
      <c r="T55" s="212"/>
      <c r="U55" s="212"/>
      <c r="V55" s="212"/>
      <c r="W55" s="212"/>
      <c r="X55" s="212"/>
    </row>
    <row r="56" spans="5:24">
      <c r="E56" s="212"/>
      <c r="F56" s="212"/>
      <c r="G56" s="212"/>
      <c r="H56" s="212"/>
      <c r="I56" s="216"/>
      <c r="J56" s="216"/>
      <c r="K56" s="216"/>
      <c r="L56" s="216"/>
      <c r="M56" s="216"/>
      <c r="N56" s="97"/>
      <c r="O56" s="215"/>
      <c r="P56" s="215"/>
      <c r="Q56" s="216"/>
      <c r="R56" s="212"/>
      <c r="S56" s="212"/>
      <c r="T56" s="212"/>
      <c r="U56" s="212"/>
      <c r="V56" s="212"/>
      <c r="W56" s="212"/>
      <c r="X56" s="212"/>
    </row>
    <row r="57" spans="5:24">
      <c r="E57" s="212"/>
      <c r="F57" s="212"/>
      <c r="G57" s="212"/>
      <c r="H57" s="212"/>
      <c r="I57" s="216"/>
      <c r="J57" s="216"/>
      <c r="K57" s="216"/>
      <c r="L57" s="216"/>
      <c r="M57" s="216"/>
      <c r="N57" s="97"/>
      <c r="O57" s="215"/>
      <c r="P57" s="215"/>
      <c r="Q57" s="216"/>
      <c r="R57" s="212"/>
      <c r="S57" s="212"/>
      <c r="T57" s="212"/>
      <c r="U57" s="212"/>
      <c r="V57" s="212"/>
      <c r="W57" s="212"/>
      <c r="X57" s="212"/>
    </row>
    <row r="58" spans="5:24">
      <c r="E58" s="212"/>
      <c r="F58" s="212"/>
      <c r="G58" s="212"/>
      <c r="H58" s="212"/>
      <c r="I58" s="216"/>
      <c r="J58" s="216"/>
      <c r="K58" s="216"/>
      <c r="L58" s="216"/>
      <c r="M58" s="216"/>
      <c r="N58" s="97"/>
      <c r="O58" s="215"/>
      <c r="P58" s="215"/>
      <c r="Q58" s="216"/>
      <c r="R58" s="212"/>
      <c r="S58" s="212"/>
      <c r="T58" s="212"/>
      <c r="U58" s="212"/>
      <c r="V58" s="212"/>
      <c r="W58" s="212"/>
      <c r="X58" s="212"/>
    </row>
    <row r="59" spans="5:24">
      <c r="E59" s="212"/>
      <c r="F59" s="212"/>
      <c r="G59" s="194"/>
      <c r="H59" s="194"/>
      <c r="I59" s="92"/>
      <c r="J59" s="92"/>
      <c r="K59" s="92"/>
      <c r="L59" s="92"/>
      <c r="M59" s="92"/>
      <c r="N59" s="97"/>
      <c r="O59" s="215"/>
      <c r="P59" s="215"/>
      <c r="Q59" s="216"/>
      <c r="R59" s="212"/>
      <c r="S59" s="212"/>
      <c r="T59" s="212"/>
      <c r="U59" s="212"/>
      <c r="V59" s="212"/>
      <c r="W59" s="212"/>
      <c r="X59" s="212"/>
    </row>
    <row r="60" spans="5:24">
      <c r="E60" s="212"/>
      <c r="F60" s="212"/>
      <c r="G60" s="212"/>
      <c r="H60" s="212"/>
      <c r="I60" s="212"/>
      <c r="J60" s="212"/>
      <c r="K60" s="212"/>
      <c r="L60" s="212"/>
      <c r="M60" s="212"/>
      <c r="N60" s="212"/>
      <c r="O60" s="212"/>
      <c r="P60" s="212"/>
      <c r="Q60" s="212"/>
      <c r="R60" s="212"/>
      <c r="S60" s="212"/>
      <c r="T60" s="212"/>
      <c r="U60" s="212"/>
      <c r="V60" s="212"/>
      <c r="W60" s="212"/>
      <c r="X60" s="212"/>
    </row>
  </sheetData>
  <mergeCells count="32">
    <mergeCell ref="E6:H6"/>
    <mergeCell ref="E7:H7"/>
    <mergeCell ref="B19:F19"/>
    <mergeCell ref="G19:H19"/>
    <mergeCell ref="E13:H13"/>
    <mergeCell ref="E12:H12"/>
    <mergeCell ref="E11:H11"/>
    <mergeCell ref="E10:H10"/>
    <mergeCell ref="E9:H9"/>
    <mergeCell ref="E8:H8"/>
    <mergeCell ref="E5:H5"/>
    <mergeCell ref="A4:H4"/>
    <mergeCell ref="A3:H3"/>
    <mergeCell ref="O50:P50"/>
    <mergeCell ref="O39:P39"/>
    <mergeCell ref="I40:J40"/>
    <mergeCell ref="G35:H35"/>
    <mergeCell ref="I37:J37"/>
    <mergeCell ref="I38:J38"/>
    <mergeCell ref="I39:J39"/>
    <mergeCell ref="I35:J35"/>
    <mergeCell ref="I36:J36"/>
    <mergeCell ref="I27:J27"/>
    <mergeCell ref="I28:J28"/>
    <mergeCell ref="I31:J31"/>
    <mergeCell ref="I34:J34"/>
    <mergeCell ref="I33:J33"/>
    <mergeCell ref="I32:J32"/>
    <mergeCell ref="G25:H25"/>
    <mergeCell ref="A14:D16"/>
    <mergeCell ref="A17:E17"/>
    <mergeCell ref="E18:H18"/>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Normal="100" workbookViewId="0">
      <selection activeCell="D43" sqref="D43"/>
    </sheetView>
  </sheetViews>
  <sheetFormatPr defaultColWidth="9.08984375" defaultRowHeight="14.5"/>
  <cols>
    <col min="1" max="1" width="10.36328125" style="207" customWidth="1"/>
    <col min="2" max="2" width="30.90625" style="207" customWidth="1"/>
    <col min="3" max="3" width="24.54296875" style="207" customWidth="1"/>
    <col min="4" max="4" width="39" style="207" customWidth="1"/>
    <col min="5" max="5" width="29.36328125" style="207" customWidth="1"/>
    <col min="6" max="6" width="26.90625" style="207" customWidth="1"/>
    <col min="7" max="7" width="14.54296875" style="207" customWidth="1"/>
    <col min="8" max="8" width="19.36328125" style="207" customWidth="1"/>
    <col min="9" max="9" width="14.54296875" style="207" customWidth="1"/>
    <col min="10" max="10" width="22.453125" style="207" customWidth="1"/>
    <col min="11" max="11" width="15.08984375" style="207" customWidth="1"/>
    <col min="12" max="12" width="45.453125" style="207" customWidth="1"/>
    <col min="13" max="13" width="23.6328125" style="207" customWidth="1"/>
    <col min="14" max="14" width="9.36328125" style="207" customWidth="1"/>
    <col min="15" max="16" width="8.6328125" style="207" customWidth="1"/>
    <col min="17" max="16384" width="9.08984375" style="207"/>
  </cols>
  <sheetData>
    <row r="1" spans="1:23">
      <c r="A1" s="70"/>
      <c r="B1" s="70"/>
      <c r="C1" s="207" t="s">
        <v>68</v>
      </c>
      <c r="D1" s="209"/>
      <c r="E1" s="209"/>
      <c r="F1" s="207" t="s">
        <v>69</v>
      </c>
      <c r="G1" s="201"/>
      <c r="H1" s="207" t="s">
        <v>70</v>
      </c>
      <c r="I1" s="72"/>
      <c r="J1" s="207" t="s">
        <v>71</v>
      </c>
    </row>
    <row r="3" spans="1:23">
      <c r="A3" s="622" t="s">
        <v>422</v>
      </c>
      <c r="B3" s="622"/>
      <c r="C3" s="622"/>
      <c r="D3" s="622"/>
      <c r="E3" s="622"/>
      <c r="F3" s="74"/>
      <c r="G3" s="212"/>
      <c r="H3" s="212"/>
      <c r="I3" s="212"/>
      <c r="J3" s="212"/>
      <c r="K3" s="212"/>
      <c r="L3" s="217"/>
      <c r="M3" s="212"/>
      <c r="N3" s="212"/>
      <c r="O3" s="212"/>
      <c r="P3" s="212"/>
    </row>
    <row r="4" spans="1:23" ht="26.25" customHeight="1">
      <c r="A4" s="632" t="s">
        <v>356</v>
      </c>
      <c r="B4" s="632"/>
      <c r="C4" s="632"/>
      <c r="D4" s="632"/>
      <c r="E4" s="632"/>
      <c r="F4" s="363"/>
      <c r="G4" s="212"/>
      <c r="H4" s="212"/>
      <c r="I4" s="212"/>
      <c r="J4" s="212"/>
      <c r="K4" s="212"/>
      <c r="L4" s="217"/>
      <c r="M4" s="212"/>
      <c r="N4" s="212"/>
      <c r="O4" s="212"/>
      <c r="P4" s="212"/>
    </row>
    <row r="5" spans="1:23">
      <c r="A5" s="280" t="s">
        <v>50</v>
      </c>
      <c r="B5" s="286" t="s">
        <v>51</v>
      </c>
      <c r="C5" s="293" t="s">
        <v>52</v>
      </c>
      <c r="D5" s="293" t="s">
        <v>53</v>
      </c>
      <c r="E5" s="293" t="s">
        <v>54</v>
      </c>
      <c r="F5" s="362"/>
      <c r="G5" s="212"/>
      <c r="H5" s="212"/>
      <c r="I5" s="212"/>
      <c r="J5" s="212"/>
      <c r="K5" s="217"/>
      <c r="L5" s="212"/>
      <c r="M5" s="212"/>
      <c r="N5" s="212"/>
      <c r="O5" s="212"/>
      <c r="P5" s="204"/>
    </row>
    <row r="6" spans="1:23" ht="15" customHeight="1">
      <c r="A6" s="546" t="s">
        <v>76</v>
      </c>
      <c r="B6" s="546" t="s">
        <v>344</v>
      </c>
      <c r="C6" s="546" t="s">
        <v>351</v>
      </c>
      <c r="D6" s="546" t="s">
        <v>352</v>
      </c>
      <c r="E6" s="546" t="s">
        <v>354</v>
      </c>
      <c r="F6" s="596"/>
      <c r="G6" s="596"/>
      <c r="H6" s="212"/>
      <c r="I6" s="212"/>
      <c r="J6" s="212"/>
      <c r="L6" s="212"/>
      <c r="M6" s="217"/>
      <c r="N6" s="212"/>
      <c r="O6" s="212"/>
      <c r="P6" s="212"/>
      <c r="Q6" s="212"/>
      <c r="R6" s="116"/>
    </row>
    <row r="7" spans="1:23">
      <c r="A7" s="546"/>
      <c r="B7" s="546"/>
      <c r="C7" s="546"/>
      <c r="D7" s="546"/>
      <c r="E7" s="546"/>
      <c r="F7" s="322"/>
      <c r="G7" s="322"/>
      <c r="H7" s="212"/>
      <c r="I7" s="212"/>
      <c r="J7" s="212"/>
      <c r="L7" s="212"/>
      <c r="M7" s="217"/>
      <c r="N7" s="212"/>
      <c r="O7" s="212"/>
      <c r="P7" s="212"/>
      <c r="Q7" s="212"/>
      <c r="R7" s="202"/>
    </row>
    <row r="8" spans="1:23">
      <c r="A8" s="213"/>
      <c r="B8" s="284" t="s">
        <v>15</v>
      </c>
      <c r="C8" s="284" t="s">
        <v>15</v>
      </c>
      <c r="D8" s="284" t="s">
        <v>15</v>
      </c>
      <c r="E8" s="284" t="s">
        <v>15</v>
      </c>
      <c r="F8" s="74"/>
      <c r="G8" s="74"/>
      <c r="H8" s="212"/>
      <c r="I8" s="212"/>
      <c r="J8" s="212"/>
      <c r="L8" s="212"/>
      <c r="M8" s="217"/>
      <c r="N8" s="212"/>
      <c r="O8" s="212"/>
      <c r="P8" s="212"/>
      <c r="Q8" s="212"/>
      <c r="R8" s="204"/>
    </row>
    <row r="9" spans="1:23">
      <c r="A9" s="218"/>
      <c r="C9" s="219" t="s">
        <v>86</v>
      </c>
      <c r="D9" s="210" t="s">
        <v>355</v>
      </c>
      <c r="E9" s="253" t="s">
        <v>49</v>
      </c>
      <c r="H9" s="212"/>
      <c r="I9" s="212"/>
      <c r="J9" s="212"/>
      <c r="L9" s="212"/>
      <c r="M9" s="217"/>
      <c r="N9" s="212"/>
      <c r="O9" s="212"/>
      <c r="P9" s="212"/>
      <c r="Q9" s="212"/>
      <c r="S9" s="208"/>
    </row>
    <row r="10" spans="1:23">
      <c r="A10" s="212"/>
      <c r="D10" s="212"/>
      <c r="E10" s="212"/>
      <c r="F10" s="212"/>
      <c r="G10" s="212"/>
      <c r="H10" s="212"/>
      <c r="I10" s="212"/>
      <c r="J10" s="212"/>
      <c r="K10" s="212"/>
      <c r="L10" s="212"/>
      <c r="M10" s="217"/>
      <c r="N10" s="212"/>
      <c r="O10" s="212"/>
      <c r="P10" s="212"/>
      <c r="Q10" s="212"/>
      <c r="S10" s="208"/>
    </row>
    <row r="11" spans="1:23">
      <c r="A11" s="76"/>
      <c r="B11" s="290" t="s">
        <v>339</v>
      </c>
      <c r="C11" s="290" t="s">
        <v>347</v>
      </c>
      <c r="D11" s="290" t="s">
        <v>138</v>
      </c>
      <c r="E11" s="227" t="s">
        <v>138</v>
      </c>
      <c r="F11" s="206"/>
      <c r="G11" s="206"/>
      <c r="H11" s="206"/>
      <c r="I11" s="206"/>
      <c r="J11" s="186"/>
      <c r="K11" s="212"/>
      <c r="L11" s="212"/>
      <c r="M11" s="217"/>
      <c r="N11" s="212"/>
      <c r="O11" s="212"/>
      <c r="P11" s="212"/>
      <c r="Q11" s="212"/>
    </row>
    <row r="12" spans="1:23" ht="24">
      <c r="A12" s="82"/>
      <c r="B12" s="292" t="s">
        <v>343</v>
      </c>
      <c r="C12" s="296" t="s">
        <v>346</v>
      </c>
      <c r="D12" s="292" t="s">
        <v>348</v>
      </c>
      <c r="E12" s="296" t="s">
        <v>353</v>
      </c>
      <c r="F12" s="206"/>
      <c r="G12" s="206"/>
      <c r="H12" s="206"/>
      <c r="I12" s="206"/>
      <c r="J12" s="186"/>
      <c r="K12" s="212"/>
      <c r="L12" s="212"/>
      <c r="M12" s="217"/>
      <c r="N12" s="212"/>
      <c r="O12" s="212"/>
      <c r="P12" s="212"/>
      <c r="Q12" s="212"/>
      <c r="R12" s="212"/>
      <c r="S12" s="212"/>
      <c r="T12" s="212"/>
      <c r="U12" s="212"/>
      <c r="V12" s="212"/>
      <c r="W12" s="212"/>
    </row>
    <row r="13" spans="1:23" ht="30.75" customHeight="1">
      <c r="A13" s="79"/>
      <c r="B13" s="292" t="s">
        <v>340</v>
      </c>
      <c r="C13" s="296" t="s">
        <v>345</v>
      </c>
      <c r="D13" s="184" t="s">
        <v>349</v>
      </c>
      <c r="F13" s="206"/>
      <c r="G13" s="206"/>
      <c r="H13" s="206"/>
      <c r="I13" s="206"/>
      <c r="J13" s="186"/>
      <c r="K13" s="212"/>
      <c r="L13" s="212"/>
      <c r="M13" s="217"/>
      <c r="N13" s="212"/>
      <c r="O13" s="212"/>
      <c r="P13" s="212"/>
      <c r="Q13" s="212"/>
      <c r="R13" s="212"/>
      <c r="S13" s="212"/>
      <c r="T13" s="212"/>
      <c r="U13" s="212"/>
      <c r="V13" s="212"/>
      <c r="W13" s="212"/>
    </row>
    <row r="14" spans="1:23">
      <c r="A14" s="193"/>
      <c r="B14" s="296" t="s">
        <v>342</v>
      </c>
      <c r="C14" s="322"/>
      <c r="D14" s="296" t="s">
        <v>350</v>
      </c>
      <c r="F14" s="206"/>
      <c r="G14" s="206"/>
      <c r="H14" s="206"/>
      <c r="I14" s="206"/>
      <c r="J14" s="186"/>
      <c r="K14" s="212"/>
      <c r="L14" s="212"/>
      <c r="M14" s="217"/>
      <c r="N14" s="212"/>
      <c r="O14" s="212"/>
      <c r="P14" s="212"/>
      <c r="Q14" s="212"/>
      <c r="R14" s="212"/>
      <c r="S14" s="212"/>
      <c r="T14" s="212"/>
      <c r="U14" s="212"/>
      <c r="V14" s="212"/>
      <c r="W14" s="212"/>
    </row>
    <row r="15" spans="1:23">
      <c r="A15" s="191"/>
      <c r="B15" s="292" t="s">
        <v>341</v>
      </c>
      <c r="C15" s="191"/>
      <c r="E15" s="206"/>
      <c r="F15" s="206"/>
      <c r="G15" s="206"/>
      <c r="H15" s="206"/>
      <c r="I15" s="187"/>
      <c r="J15" s="212"/>
      <c r="K15" s="212"/>
      <c r="L15" s="217"/>
      <c r="M15" s="212"/>
      <c r="N15" s="212"/>
      <c r="O15" s="212"/>
      <c r="P15" s="212"/>
      <c r="Q15" s="212"/>
      <c r="R15" s="212"/>
      <c r="S15" s="212"/>
      <c r="T15" s="212"/>
      <c r="U15" s="212"/>
      <c r="V15" s="212"/>
    </row>
    <row r="16" spans="1:23">
      <c r="A16" s="203"/>
      <c r="C16" s="203"/>
      <c r="E16" s="206"/>
      <c r="F16" s="206"/>
      <c r="G16" s="206"/>
      <c r="H16" s="206"/>
      <c r="I16" s="188"/>
      <c r="J16" s="212"/>
      <c r="K16" s="212"/>
      <c r="L16" s="217"/>
      <c r="M16" s="212"/>
      <c r="N16" s="212"/>
      <c r="O16" s="212"/>
      <c r="P16" s="212"/>
      <c r="Q16" s="212"/>
      <c r="R16" s="212"/>
      <c r="S16" s="212"/>
      <c r="T16" s="212"/>
      <c r="U16" s="212"/>
      <c r="V16" s="212"/>
    </row>
    <row r="17" spans="1:22">
      <c r="A17" s="212"/>
      <c r="C17" s="212"/>
      <c r="E17" s="206"/>
      <c r="F17" s="206"/>
      <c r="G17" s="206"/>
      <c r="H17" s="206"/>
      <c r="I17" s="212"/>
      <c r="J17" s="212"/>
      <c r="K17" s="212"/>
      <c r="L17" s="216"/>
      <c r="M17" s="214"/>
      <c r="N17" s="212"/>
      <c r="O17" s="212"/>
      <c r="P17" s="212"/>
      <c r="Q17" s="212"/>
      <c r="R17" s="212"/>
      <c r="S17" s="212"/>
      <c r="T17" s="212"/>
      <c r="U17" s="212"/>
    </row>
    <row r="18" spans="1:22" hidden="1">
      <c r="A18" s="212"/>
      <c r="B18" s="212"/>
      <c r="C18" s="212"/>
      <c r="E18" s="206"/>
      <c r="F18" s="206"/>
      <c r="G18" s="206"/>
      <c r="H18" s="206"/>
      <c r="I18" s="212"/>
      <c r="J18" s="212"/>
      <c r="K18" s="212"/>
      <c r="L18" s="216"/>
      <c r="M18" s="214"/>
      <c r="N18" s="212"/>
      <c r="O18" s="212"/>
      <c r="P18" s="212"/>
      <c r="Q18" s="212"/>
      <c r="R18" s="212"/>
      <c r="S18" s="212"/>
      <c r="T18" s="212"/>
      <c r="U18" s="212"/>
    </row>
    <row r="19" spans="1:22" hidden="1">
      <c r="A19" s="212"/>
      <c r="B19" s="212"/>
      <c r="C19" s="212"/>
      <c r="E19" s="206"/>
      <c r="F19" s="206"/>
      <c r="G19" s="206"/>
      <c r="H19" s="206"/>
      <c r="I19" s="212"/>
      <c r="J19" s="212"/>
      <c r="K19" s="212"/>
      <c r="L19" s="216"/>
      <c r="M19" s="214"/>
      <c r="N19" s="212"/>
      <c r="O19" s="212"/>
      <c r="P19" s="212"/>
      <c r="Q19" s="212"/>
      <c r="R19" s="212"/>
      <c r="S19" s="212"/>
      <c r="T19" s="212"/>
      <c r="U19" s="212"/>
    </row>
    <row r="20" spans="1:22" hidden="1">
      <c r="A20" s="212"/>
      <c r="B20" s="212"/>
      <c r="C20" s="212"/>
      <c r="E20" s="206"/>
      <c r="F20" s="206"/>
      <c r="G20" s="206"/>
      <c r="H20" s="206"/>
      <c r="I20" s="212"/>
      <c r="J20" s="212"/>
      <c r="K20" s="212"/>
      <c r="L20" s="216"/>
      <c r="M20" s="214"/>
      <c r="N20" s="212"/>
      <c r="O20" s="212"/>
      <c r="P20" s="212"/>
      <c r="Q20" s="212"/>
      <c r="R20" s="212"/>
      <c r="S20" s="212"/>
      <c r="T20" s="212"/>
      <c r="U20" s="212"/>
    </row>
    <row r="21" spans="1:22" hidden="1">
      <c r="A21" s="212"/>
      <c r="B21" s="212"/>
      <c r="C21" s="212"/>
      <c r="E21" s="206"/>
      <c r="F21" s="206"/>
      <c r="G21" s="206"/>
      <c r="H21" s="206"/>
      <c r="I21" s="212"/>
      <c r="J21" s="212"/>
      <c r="K21" s="212"/>
      <c r="L21" s="216"/>
      <c r="M21" s="214"/>
      <c r="N21" s="212"/>
      <c r="O21" s="212"/>
      <c r="P21" s="212"/>
      <c r="Q21" s="212"/>
      <c r="R21" s="212"/>
      <c r="S21" s="212"/>
      <c r="T21" s="212"/>
      <c r="U21" s="212"/>
    </row>
    <row r="22" spans="1:22" hidden="1">
      <c r="A22" s="212"/>
      <c r="B22" s="212"/>
      <c r="C22" s="212"/>
      <c r="E22" s="206"/>
      <c r="F22" s="206"/>
      <c r="G22" s="206"/>
      <c r="H22" s="206"/>
      <c r="I22" s="212"/>
      <c r="J22" s="212"/>
      <c r="K22" s="212"/>
      <c r="L22" s="216"/>
      <c r="M22" s="214"/>
      <c r="N22" s="212"/>
      <c r="O22" s="212"/>
      <c r="P22" s="212"/>
      <c r="Q22" s="212"/>
      <c r="R22" s="212"/>
      <c r="S22" s="212"/>
      <c r="T22" s="212"/>
      <c r="U22" s="212"/>
    </row>
    <row r="23" spans="1:22" hidden="1">
      <c r="A23" s="212"/>
      <c r="B23" s="212"/>
      <c r="C23" s="212"/>
      <c r="E23" s="206"/>
      <c r="F23" s="206"/>
      <c r="G23" s="206"/>
      <c r="H23" s="206"/>
      <c r="I23" s="212"/>
      <c r="J23" s="212"/>
      <c r="K23" s="212"/>
      <c r="L23" s="216"/>
      <c r="M23" s="214"/>
      <c r="N23" s="212"/>
      <c r="O23" s="212"/>
      <c r="P23" s="212"/>
      <c r="Q23" s="212"/>
      <c r="R23" s="212"/>
      <c r="S23" s="212"/>
      <c r="T23" s="212"/>
      <c r="U23" s="212"/>
    </row>
    <row r="24" spans="1:22" hidden="1">
      <c r="A24" s="212"/>
      <c r="B24" s="212"/>
      <c r="C24" s="212"/>
      <c r="E24" s="206"/>
      <c r="F24" s="206"/>
      <c r="G24" s="206"/>
      <c r="H24" s="206"/>
      <c r="I24" s="212"/>
      <c r="J24" s="212"/>
      <c r="K24" s="212"/>
      <c r="L24" s="216"/>
      <c r="M24" s="214"/>
      <c r="N24" s="212"/>
      <c r="O24" s="212"/>
      <c r="P24" s="212"/>
      <c r="Q24" s="212"/>
      <c r="R24" s="212"/>
      <c r="S24" s="212"/>
      <c r="T24" s="212"/>
      <c r="U24" s="212"/>
    </row>
    <row r="25" spans="1:22" hidden="1">
      <c r="A25" s="212"/>
      <c r="B25" s="212"/>
      <c r="C25" s="212"/>
      <c r="E25" s="206"/>
      <c r="F25" s="206"/>
      <c r="G25" s="206"/>
      <c r="H25" s="206"/>
      <c r="I25" s="212"/>
      <c r="J25" s="212"/>
      <c r="K25" s="212"/>
      <c r="L25" s="216"/>
      <c r="M25" s="214"/>
      <c r="N25" s="212"/>
      <c r="O25" s="212"/>
      <c r="P25" s="212"/>
      <c r="Q25" s="212"/>
      <c r="R25" s="212"/>
      <c r="S25" s="212"/>
      <c r="T25" s="212"/>
      <c r="U25" s="212"/>
    </row>
    <row r="26" spans="1:22" hidden="1">
      <c r="A26" s="212"/>
      <c r="B26" s="212"/>
      <c r="C26" s="212"/>
      <c r="E26" s="206"/>
      <c r="F26" s="206"/>
      <c r="G26" s="206"/>
      <c r="H26" s="206"/>
      <c r="I26" s="212"/>
      <c r="J26" s="212"/>
      <c r="K26" s="212"/>
      <c r="L26" s="216"/>
      <c r="M26" s="214"/>
      <c r="N26" s="212"/>
      <c r="O26" s="212"/>
      <c r="P26" s="212"/>
      <c r="Q26" s="212"/>
      <c r="R26" s="212"/>
      <c r="S26" s="212"/>
      <c r="T26" s="212"/>
      <c r="U26" s="212"/>
    </row>
    <row r="27" spans="1:22" hidden="1">
      <c r="A27" s="212"/>
      <c r="B27" s="212"/>
      <c r="C27" s="212"/>
      <c r="E27" s="206"/>
      <c r="F27" s="206"/>
      <c r="G27" s="206"/>
      <c r="H27" s="206"/>
      <c r="I27" s="212"/>
      <c r="J27" s="212"/>
      <c r="K27" s="212"/>
      <c r="L27" s="216"/>
      <c r="M27" s="214"/>
      <c r="N27" s="212"/>
      <c r="O27" s="212"/>
      <c r="P27" s="212"/>
      <c r="Q27" s="212"/>
      <c r="R27" s="212"/>
      <c r="S27" s="212"/>
      <c r="T27" s="212"/>
      <c r="U27" s="212"/>
    </row>
    <row r="28" spans="1:22">
      <c r="A28" s="206"/>
      <c r="C28" s="206"/>
      <c r="D28" s="206"/>
      <c r="E28" s="206"/>
      <c r="F28" s="206"/>
      <c r="G28" s="206"/>
      <c r="H28" s="206"/>
      <c r="I28" s="206"/>
      <c r="J28" s="212"/>
      <c r="K28" s="212"/>
      <c r="L28" s="212"/>
      <c r="M28" s="216"/>
      <c r="N28" s="214"/>
      <c r="O28" s="212"/>
      <c r="P28" s="212"/>
      <c r="Q28" s="212"/>
      <c r="R28" s="212"/>
      <c r="S28" s="212"/>
      <c r="T28" s="212"/>
      <c r="U28" s="212"/>
      <c r="V28" s="212"/>
    </row>
    <row r="29" spans="1:22">
      <c r="A29" s="212"/>
      <c r="B29" s="364"/>
      <c r="C29" s="212"/>
      <c r="D29" s="212"/>
      <c r="F29" s="215"/>
      <c r="G29" s="215"/>
      <c r="H29" s="215"/>
      <c r="I29" s="212"/>
      <c r="J29" s="212"/>
      <c r="K29" s="212"/>
      <c r="L29" s="216"/>
      <c r="M29" s="214"/>
      <c r="N29" s="212"/>
      <c r="O29" s="212"/>
      <c r="P29" s="212"/>
      <c r="Q29" s="212"/>
      <c r="R29" s="212"/>
      <c r="S29" s="212"/>
      <c r="T29" s="212"/>
      <c r="U29" s="212"/>
    </row>
    <row r="30" spans="1:22">
      <c r="J30" s="212"/>
      <c r="K30" s="212"/>
      <c r="L30" s="216"/>
      <c r="M30" s="214"/>
      <c r="N30" s="212"/>
      <c r="O30" s="212"/>
      <c r="P30" s="212"/>
      <c r="Q30" s="212"/>
      <c r="R30" s="212"/>
      <c r="S30" s="212"/>
      <c r="T30" s="212"/>
      <c r="U30" s="212"/>
    </row>
    <row r="31" spans="1:22">
      <c r="A31" s="212"/>
      <c r="B31" s="212"/>
      <c r="C31" s="618"/>
      <c r="D31" s="618"/>
      <c r="E31" s="668"/>
      <c r="F31" s="669"/>
      <c r="G31" s="669"/>
      <c r="H31" s="669"/>
      <c r="I31" s="212"/>
      <c r="J31" s="212"/>
      <c r="K31" s="212"/>
      <c r="L31" s="216"/>
      <c r="M31" s="214"/>
      <c r="N31" s="212"/>
      <c r="O31" s="212"/>
      <c r="P31" s="212"/>
      <c r="Q31" s="212"/>
      <c r="R31" s="212"/>
      <c r="S31" s="212"/>
      <c r="T31" s="212"/>
      <c r="U31" s="212"/>
    </row>
    <row r="32" spans="1:22" ht="15" customHeight="1">
      <c r="A32" s="212"/>
      <c r="B32" s="212"/>
      <c r="C32" s="618"/>
      <c r="D32" s="618"/>
      <c r="E32" s="657"/>
      <c r="F32" s="657"/>
      <c r="G32" s="657"/>
      <c r="H32" s="657"/>
      <c r="I32" s="212"/>
      <c r="J32" s="212"/>
      <c r="K32" s="212"/>
      <c r="L32" s="216"/>
      <c r="M32" s="214"/>
      <c r="N32" s="212"/>
      <c r="O32" s="212"/>
      <c r="P32" s="212"/>
      <c r="Q32" s="212"/>
      <c r="R32" s="212"/>
      <c r="S32" s="212"/>
      <c r="T32" s="212"/>
      <c r="U32" s="212"/>
    </row>
    <row r="33" spans="1:21">
      <c r="A33" s="212"/>
      <c r="B33" s="212"/>
      <c r="C33" s="618"/>
      <c r="D33" s="618"/>
      <c r="E33" s="657"/>
      <c r="F33" s="657"/>
      <c r="G33" s="657"/>
      <c r="H33" s="657"/>
      <c r="I33" s="212"/>
      <c r="J33" s="212"/>
      <c r="K33" s="212"/>
      <c r="L33" s="216"/>
      <c r="M33" s="214"/>
      <c r="N33" s="212"/>
      <c r="O33" s="212"/>
      <c r="P33" s="212"/>
      <c r="Q33" s="212"/>
      <c r="R33" s="212"/>
      <c r="S33" s="212"/>
      <c r="T33" s="212"/>
      <c r="U33" s="212"/>
    </row>
    <row r="34" spans="1:21">
      <c r="C34" s="618"/>
      <c r="D34" s="618"/>
      <c r="E34" s="657"/>
      <c r="F34" s="657"/>
      <c r="G34" s="657"/>
      <c r="H34" s="657"/>
      <c r="I34" s="212"/>
      <c r="J34" s="212"/>
      <c r="K34" s="212"/>
      <c r="L34" s="205"/>
      <c r="M34" s="84"/>
      <c r="N34" s="212"/>
      <c r="O34" s="205"/>
      <c r="P34" s="212"/>
      <c r="Q34" s="212"/>
      <c r="R34" s="212"/>
      <c r="S34" s="212"/>
      <c r="T34" s="212"/>
      <c r="U34" s="212"/>
    </row>
    <row r="35" spans="1:21">
      <c r="A35" s="212"/>
      <c r="B35" s="212"/>
      <c r="C35" s="618"/>
      <c r="D35" s="618"/>
      <c r="E35" s="657"/>
      <c r="F35" s="657"/>
      <c r="G35" s="657"/>
      <c r="H35" s="657"/>
      <c r="I35" s="212"/>
      <c r="J35" s="212"/>
      <c r="K35" s="212"/>
      <c r="L35" s="90"/>
      <c r="M35" s="214"/>
      <c r="N35" s="212"/>
      <c r="O35" s="91"/>
      <c r="P35" s="92"/>
      <c r="Q35" s="212"/>
      <c r="R35" s="212"/>
      <c r="S35" s="212"/>
      <c r="T35" s="212"/>
      <c r="U35" s="212"/>
    </row>
    <row r="36" spans="1:21">
      <c r="A36" s="212"/>
      <c r="B36" s="212"/>
      <c r="C36" s="618"/>
      <c r="D36" s="618"/>
      <c r="E36" s="657"/>
      <c r="F36" s="657"/>
      <c r="G36" s="657"/>
      <c r="H36" s="657"/>
      <c r="I36" s="212"/>
      <c r="J36" s="212"/>
      <c r="K36" s="212"/>
      <c r="L36" s="90"/>
      <c r="M36" s="214"/>
      <c r="N36" s="212"/>
      <c r="O36" s="216"/>
      <c r="P36" s="216"/>
      <c r="Q36" s="212"/>
      <c r="R36" s="212"/>
      <c r="S36" s="212"/>
      <c r="T36" s="212"/>
      <c r="U36" s="212"/>
    </row>
    <row r="37" spans="1:21">
      <c r="A37" s="212"/>
      <c r="B37" s="212"/>
      <c r="E37" s="657"/>
      <c r="F37" s="657"/>
      <c r="G37" s="657"/>
      <c r="H37" s="657"/>
      <c r="I37" s="212"/>
      <c r="J37" s="212"/>
      <c r="K37" s="94"/>
      <c r="L37" s="95"/>
      <c r="M37" s="212"/>
      <c r="N37" s="216"/>
      <c r="O37" s="216"/>
      <c r="P37" s="212"/>
      <c r="Q37" s="212"/>
      <c r="R37" s="212"/>
      <c r="S37" s="212"/>
      <c r="T37" s="212"/>
    </row>
    <row r="38" spans="1:21">
      <c r="A38" s="212"/>
      <c r="B38" s="212"/>
      <c r="C38" s="180"/>
      <c r="D38" s="180"/>
      <c r="E38" s="657"/>
      <c r="F38" s="657"/>
      <c r="G38" s="657"/>
      <c r="H38" s="657"/>
      <c r="I38" s="212"/>
      <c r="J38" s="212"/>
      <c r="K38" s="212"/>
      <c r="L38" s="212"/>
      <c r="M38" s="216"/>
      <c r="N38" s="216"/>
      <c r="O38" s="216"/>
      <c r="P38" s="212"/>
      <c r="Q38" s="212"/>
      <c r="R38" s="212"/>
      <c r="S38" s="212"/>
      <c r="T38" s="212"/>
    </row>
    <row r="39" spans="1:21" ht="27.75" customHeight="1">
      <c r="A39" s="212"/>
      <c r="B39" s="212"/>
      <c r="C39" s="180"/>
      <c r="D39" s="180"/>
      <c r="E39" s="657"/>
      <c r="F39" s="657"/>
      <c r="G39" s="657"/>
      <c r="H39" s="657"/>
      <c r="I39" s="96"/>
      <c r="J39" s="96"/>
      <c r="K39" s="96"/>
      <c r="L39" s="212"/>
      <c r="M39" s="216"/>
      <c r="N39" s="216"/>
      <c r="O39" s="216"/>
      <c r="P39" s="212"/>
      <c r="Q39" s="212"/>
      <c r="R39" s="212"/>
      <c r="S39" s="212"/>
      <c r="T39" s="212"/>
    </row>
    <row r="40" spans="1:21" ht="86.25" customHeight="1">
      <c r="A40" s="212"/>
      <c r="B40" s="212"/>
      <c r="C40" s="180"/>
      <c r="D40" s="180"/>
      <c r="E40" s="657"/>
      <c r="F40" s="657"/>
      <c r="G40" s="657"/>
      <c r="H40" s="657"/>
      <c r="I40" s="194"/>
      <c r="J40" s="194"/>
      <c r="K40" s="656"/>
      <c r="L40" s="656"/>
      <c r="M40" s="205"/>
      <c r="N40" s="216"/>
      <c r="O40" s="216"/>
      <c r="P40" s="212"/>
      <c r="Q40" s="212"/>
      <c r="R40" s="212"/>
      <c r="S40" s="212"/>
      <c r="T40" s="212"/>
    </row>
    <row r="41" spans="1:21">
      <c r="A41" s="212"/>
      <c r="B41" s="212"/>
      <c r="C41" s="180"/>
      <c r="D41" s="180"/>
      <c r="E41" s="657"/>
      <c r="F41" s="657"/>
      <c r="G41" s="657"/>
      <c r="H41" s="657"/>
      <c r="I41" s="91"/>
      <c r="J41" s="91"/>
      <c r="K41" s="91"/>
      <c r="L41" s="91"/>
      <c r="M41" s="91"/>
      <c r="N41" s="216"/>
      <c r="O41" s="216"/>
      <c r="P41" s="212"/>
      <c r="Q41" s="212"/>
      <c r="R41" s="212"/>
      <c r="S41" s="212"/>
      <c r="T41" s="212"/>
    </row>
    <row r="42" spans="1:21">
      <c r="A42" s="212"/>
      <c r="B42" s="212"/>
      <c r="C42" s="212"/>
      <c r="D42" s="212"/>
      <c r="E42" s="657"/>
      <c r="F42" s="657"/>
      <c r="G42" s="657"/>
      <c r="H42" s="657"/>
      <c r="I42" s="216"/>
      <c r="J42" s="97"/>
      <c r="K42" s="215"/>
      <c r="L42" s="215"/>
      <c r="M42" s="216"/>
      <c r="N42" s="216"/>
      <c r="O42" s="216"/>
      <c r="P42" s="212"/>
      <c r="Q42" s="212"/>
      <c r="R42" s="212"/>
      <c r="S42" s="212"/>
      <c r="T42" s="212"/>
    </row>
    <row r="43" spans="1:21">
      <c r="A43" s="212"/>
      <c r="B43" s="212"/>
      <c r="C43" s="212"/>
      <c r="D43" s="212"/>
      <c r="E43" s="657"/>
      <c r="F43" s="657"/>
      <c r="G43" s="657"/>
      <c r="H43" s="657"/>
      <c r="I43" s="216"/>
      <c r="J43" s="97"/>
      <c r="K43" s="215"/>
      <c r="L43" s="215"/>
      <c r="M43" s="216"/>
      <c r="N43" s="216"/>
      <c r="O43" s="216"/>
      <c r="P43" s="212"/>
      <c r="Q43" s="212"/>
      <c r="R43" s="212"/>
      <c r="S43" s="212"/>
      <c r="T43" s="212"/>
    </row>
    <row r="44" spans="1:21">
      <c r="A44" s="212"/>
      <c r="B44" s="212"/>
      <c r="C44" s="212"/>
      <c r="D44" s="212"/>
      <c r="E44" s="670"/>
      <c r="F44" s="670"/>
      <c r="G44" s="670"/>
      <c r="H44" s="670"/>
      <c r="I44" s="216"/>
      <c r="J44" s="97"/>
      <c r="K44" s="215"/>
      <c r="L44" s="215"/>
      <c r="M44" s="216"/>
      <c r="N44" s="212"/>
      <c r="O44" s="212"/>
      <c r="P44" s="212"/>
      <c r="Q44" s="212"/>
      <c r="R44" s="212"/>
      <c r="S44" s="212"/>
      <c r="T44" s="212"/>
    </row>
    <row r="45" spans="1:21">
      <c r="A45" s="212"/>
      <c r="B45" s="212"/>
      <c r="C45" s="212"/>
      <c r="D45" s="212"/>
      <c r="E45" s="657"/>
      <c r="F45" s="657"/>
      <c r="G45" s="657"/>
      <c r="H45" s="657"/>
      <c r="I45" s="216"/>
      <c r="J45" s="97"/>
      <c r="K45" s="215"/>
      <c r="L45" s="215"/>
      <c r="M45" s="216"/>
      <c r="N45" s="205"/>
      <c r="O45" s="212"/>
      <c r="P45" s="212"/>
      <c r="Q45" s="212"/>
      <c r="R45" s="212"/>
      <c r="S45" s="212"/>
      <c r="T45" s="212"/>
    </row>
    <row r="46" spans="1:21">
      <c r="A46" s="212"/>
      <c r="B46" s="212"/>
      <c r="C46" s="212"/>
      <c r="D46" s="212"/>
      <c r="E46" s="216"/>
      <c r="F46" s="216"/>
      <c r="G46" s="216"/>
      <c r="H46" s="216"/>
      <c r="I46" s="216"/>
      <c r="J46" s="97"/>
      <c r="K46" s="215"/>
      <c r="L46" s="215"/>
      <c r="M46" s="216"/>
      <c r="N46" s="91"/>
      <c r="O46" s="92"/>
      <c r="P46" s="212"/>
      <c r="Q46" s="212"/>
      <c r="R46" s="212"/>
      <c r="S46" s="212"/>
      <c r="T46" s="212"/>
    </row>
    <row r="47" spans="1:21">
      <c r="A47" s="212"/>
      <c r="B47" s="212"/>
      <c r="C47" s="212"/>
      <c r="D47" s="212"/>
      <c r="E47" s="216"/>
      <c r="F47" s="216"/>
      <c r="G47" s="216"/>
      <c r="H47" s="216"/>
      <c r="I47" s="226"/>
      <c r="J47" s="97"/>
      <c r="K47" s="215"/>
      <c r="L47" s="215"/>
      <c r="M47" s="216"/>
      <c r="N47" s="98"/>
      <c r="O47" s="216"/>
      <c r="P47" s="212"/>
      <c r="Q47" s="212"/>
      <c r="R47" s="212"/>
      <c r="S47" s="212"/>
      <c r="T47" s="212"/>
    </row>
    <row r="48" spans="1:21">
      <c r="A48" s="212"/>
      <c r="B48" s="212"/>
      <c r="C48" s="212"/>
      <c r="D48" s="212"/>
      <c r="E48" s="216"/>
      <c r="F48" s="216"/>
      <c r="G48" s="216"/>
      <c r="H48" s="216"/>
      <c r="I48" s="216"/>
      <c r="J48" s="97"/>
      <c r="K48" s="215"/>
      <c r="L48" s="215"/>
      <c r="M48" s="216"/>
      <c r="N48" s="98"/>
      <c r="O48" s="216"/>
      <c r="P48" s="212"/>
      <c r="Q48" s="212"/>
      <c r="R48" s="212"/>
      <c r="S48" s="212"/>
      <c r="T48" s="212"/>
    </row>
    <row r="49" spans="1:20">
      <c r="A49" s="212"/>
      <c r="B49" s="212"/>
      <c r="C49" s="212"/>
      <c r="D49" s="212"/>
      <c r="E49" s="92"/>
      <c r="F49" s="92"/>
      <c r="G49" s="92"/>
      <c r="H49" s="92"/>
      <c r="I49" s="92"/>
      <c r="J49" s="97"/>
      <c r="K49" s="215"/>
      <c r="L49" s="215"/>
      <c r="M49" s="216"/>
      <c r="N49" s="98"/>
      <c r="O49" s="216"/>
      <c r="P49" s="212"/>
      <c r="Q49" s="212"/>
      <c r="R49" s="212"/>
      <c r="S49" s="212"/>
      <c r="T49" s="212"/>
    </row>
    <row r="50" spans="1:20">
      <c r="A50" s="212"/>
      <c r="B50" s="212"/>
      <c r="C50" s="212"/>
      <c r="D50" s="212"/>
      <c r="E50" s="212"/>
      <c r="F50" s="212"/>
      <c r="G50" s="212"/>
      <c r="H50" s="212"/>
      <c r="I50" s="212"/>
      <c r="J50" s="212"/>
      <c r="K50" s="212"/>
      <c r="L50" s="212"/>
      <c r="M50" s="216"/>
      <c r="N50" s="98"/>
      <c r="O50" s="216"/>
      <c r="P50" s="212"/>
      <c r="Q50" s="212"/>
      <c r="R50" s="212"/>
      <c r="S50" s="212"/>
      <c r="T50" s="212"/>
    </row>
    <row r="51" spans="1:20">
      <c r="A51" s="212"/>
      <c r="B51" s="212"/>
      <c r="C51" s="194"/>
      <c r="D51" s="194"/>
      <c r="E51" s="214"/>
      <c r="F51" s="214"/>
      <c r="G51" s="214"/>
      <c r="H51" s="214"/>
      <c r="I51" s="214"/>
      <c r="J51" s="214"/>
      <c r="K51" s="656"/>
      <c r="L51" s="656"/>
      <c r="M51" s="205"/>
      <c r="N51" s="98"/>
      <c r="O51" s="216"/>
      <c r="P51" s="212"/>
      <c r="Q51" s="212"/>
      <c r="R51" s="212"/>
      <c r="S51" s="212"/>
      <c r="T51" s="212"/>
    </row>
    <row r="52" spans="1:20">
      <c r="A52" s="212"/>
      <c r="B52" s="212"/>
      <c r="C52" s="194"/>
      <c r="D52" s="194"/>
      <c r="E52" s="91"/>
      <c r="F52" s="91"/>
      <c r="G52" s="91"/>
      <c r="H52" s="91"/>
      <c r="I52" s="91"/>
      <c r="J52" s="91"/>
      <c r="K52" s="91"/>
      <c r="L52" s="91"/>
      <c r="M52" s="91"/>
      <c r="N52" s="98"/>
      <c r="O52" s="216"/>
      <c r="P52" s="212"/>
      <c r="Q52" s="212"/>
      <c r="R52" s="212"/>
      <c r="S52" s="212"/>
      <c r="T52" s="212"/>
    </row>
    <row r="53" spans="1:20">
      <c r="A53" s="212"/>
      <c r="B53" s="212"/>
      <c r="C53" s="194"/>
      <c r="D53" s="194"/>
      <c r="E53" s="216"/>
      <c r="F53" s="216"/>
      <c r="G53" s="216"/>
      <c r="H53" s="216"/>
      <c r="I53" s="216"/>
      <c r="J53" s="97"/>
      <c r="K53" s="215"/>
      <c r="L53" s="215"/>
      <c r="M53" s="216"/>
      <c r="N53" s="98"/>
      <c r="O53" s="216"/>
      <c r="P53" s="212"/>
      <c r="Q53" s="212"/>
      <c r="R53" s="212"/>
      <c r="S53" s="212"/>
      <c r="T53" s="212"/>
    </row>
    <row r="54" spans="1:20">
      <c r="A54" s="212"/>
      <c r="B54" s="212"/>
      <c r="C54" s="194"/>
      <c r="D54" s="194"/>
      <c r="E54" s="216"/>
      <c r="F54" s="216"/>
      <c r="G54" s="216"/>
      <c r="H54" s="216"/>
      <c r="I54" s="216"/>
      <c r="J54" s="97"/>
      <c r="K54" s="215"/>
      <c r="L54" s="215"/>
      <c r="M54" s="216"/>
      <c r="N54" s="216"/>
      <c r="O54" s="216"/>
      <c r="P54" s="212"/>
      <c r="Q54" s="212"/>
      <c r="R54" s="212"/>
      <c r="S54" s="212"/>
      <c r="T54" s="212"/>
    </row>
    <row r="55" spans="1:20">
      <c r="A55" s="212"/>
      <c r="B55" s="212"/>
      <c r="C55" s="194"/>
      <c r="D55" s="194"/>
      <c r="E55" s="216"/>
      <c r="F55" s="216"/>
      <c r="G55" s="216"/>
      <c r="H55" s="216"/>
      <c r="I55" s="216"/>
      <c r="J55" s="97"/>
      <c r="K55" s="215"/>
      <c r="L55" s="215"/>
      <c r="M55" s="216"/>
      <c r="N55" s="212"/>
      <c r="O55" s="212"/>
      <c r="P55" s="212"/>
      <c r="Q55" s="212"/>
      <c r="R55" s="212"/>
      <c r="S55" s="212"/>
      <c r="T55" s="212"/>
    </row>
    <row r="56" spans="1:20">
      <c r="A56" s="212"/>
      <c r="B56" s="212"/>
      <c r="C56" s="212"/>
      <c r="D56" s="212"/>
      <c r="E56" s="216"/>
      <c r="F56" s="216"/>
      <c r="G56" s="216"/>
      <c r="H56" s="216"/>
      <c r="I56" s="216"/>
      <c r="J56" s="97"/>
      <c r="K56" s="215"/>
      <c r="L56" s="215"/>
      <c r="M56" s="216"/>
      <c r="N56" s="212"/>
      <c r="O56" s="212"/>
      <c r="P56" s="212"/>
      <c r="Q56" s="212"/>
      <c r="R56" s="212"/>
      <c r="S56" s="212"/>
      <c r="T56" s="212"/>
    </row>
    <row r="57" spans="1:20">
      <c r="A57" s="212"/>
      <c r="B57" s="212"/>
      <c r="C57" s="212"/>
      <c r="D57" s="212"/>
      <c r="E57" s="216"/>
      <c r="F57" s="216"/>
      <c r="G57" s="216"/>
      <c r="H57" s="216"/>
      <c r="I57" s="216"/>
      <c r="J57" s="97"/>
      <c r="K57" s="215"/>
      <c r="L57" s="215"/>
      <c r="M57" s="216"/>
      <c r="N57" s="212"/>
      <c r="O57" s="212"/>
      <c r="P57" s="212"/>
      <c r="Q57" s="212"/>
      <c r="R57" s="212"/>
      <c r="S57" s="212"/>
      <c r="T57" s="212"/>
    </row>
    <row r="58" spans="1:20">
      <c r="A58" s="212"/>
      <c r="B58" s="212"/>
      <c r="C58" s="212"/>
      <c r="D58" s="212"/>
      <c r="E58" s="216"/>
      <c r="F58" s="216"/>
      <c r="G58" s="216"/>
      <c r="H58" s="216"/>
      <c r="I58" s="216"/>
      <c r="J58" s="97"/>
      <c r="K58" s="215"/>
      <c r="L58" s="215"/>
      <c r="M58" s="216"/>
      <c r="N58" s="212"/>
      <c r="O58" s="212"/>
      <c r="P58" s="212"/>
      <c r="Q58" s="212"/>
      <c r="R58" s="212"/>
      <c r="S58" s="212"/>
      <c r="T58" s="212"/>
    </row>
    <row r="59" spans="1:20">
      <c r="A59" s="212"/>
      <c r="B59" s="212"/>
      <c r="C59" s="212"/>
      <c r="D59" s="212"/>
      <c r="E59" s="216"/>
      <c r="F59" s="216"/>
      <c r="G59" s="216"/>
      <c r="H59" s="216"/>
      <c r="I59" s="216"/>
      <c r="J59" s="97"/>
      <c r="K59" s="215"/>
      <c r="L59" s="215"/>
      <c r="M59" s="216"/>
      <c r="N59" s="212"/>
      <c r="O59" s="212"/>
      <c r="P59" s="212"/>
      <c r="Q59" s="212"/>
      <c r="R59" s="212"/>
      <c r="S59" s="212"/>
      <c r="T59" s="212"/>
    </row>
    <row r="60" spans="1:20">
      <c r="A60" s="212"/>
      <c r="B60" s="212"/>
      <c r="C60" s="194"/>
      <c r="D60" s="194"/>
      <c r="E60" s="92"/>
      <c r="F60" s="92"/>
      <c r="G60" s="92"/>
      <c r="H60" s="92"/>
      <c r="I60" s="92"/>
      <c r="J60" s="97"/>
      <c r="K60" s="215"/>
      <c r="L60" s="215"/>
      <c r="M60" s="216"/>
      <c r="N60" s="212"/>
      <c r="O60" s="212"/>
      <c r="P60" s="212"/>
      <c r="Q60" s="212"/>
      <c r="R60" s="212"/>
      <c r="S60" s="212"/>
      <c r="T60" s="212"/>
    </row>
    <row r="61" spans="1:20">
      <c r="A61" s="212"/>
      <c r="B61" s="212"/>
      <c r="C61" s="212"/>
      <c r="D61" s="212"/>
      <c r="E61" s="212"/>
      <c r="F61" s="212"/>
      <c r="G61" s="212"/>
      <c r="H61" s="212"/>
      <c r="I61" s="212"/>
      <c r="J61" s="212"/>
      <c r="K61" s="212"/>
      <c r="L61" s="212"/>
      <c r="M61" s="212"/>
      <c r="N61" s="212"/>
      <c r="O61" s="212"/>
      <c r="P61" s="212"/>
      <c r="Q61" s="212"/>
      <c r="R61" s="212"/>
      <c r="S61" s="212"/>
      <c r="T61" s="212"/>
    </row>
  </sheetData>
  <mergeCells count="31">
    <mergeCell ref="E42:H42"/>
    <mergeCell ref="E43:H43"/>
    <mergeCell ref="E44:H44"/>
    <mergeCell ref="E45:H45"/>
    <mergeCell ref="K51:L51"/>
    <mergeCell ref="E6:E7"/>
    <mergeCell ref="E41:H41"/>
    <mergeCell ref="C34:D34"/>
    <mergeCell ref="E34:H34"/>
    <mergeCell ref="C35:D35"/>
    <mergeCell ref="E35:H35"/>
    <mergeCell ref="C36:D36"/>
    <mergeCell ref="E36:H36"/>
    <mergeCell ref="E37:H37"/>
    <mergeCell ref="E38:H38"/>
    <mergeCell ref="A4:E4"/>
    <mergeCell ref="A3:E3"/>
    <mergeCell ref="E39:H39"/>
    <mergeCell ref="E40:H40"/>
    <mergeCell ref="K40:L40"/>
    <mergeCell ref="A6:A7"/>
    <mergeCell ref="B6:B7"/>
    <mergeCell ref="F6:G6"/>
    <mergeCell ref="C31:D31"/>
    <mergeCell ref="E31:H31"/>
    <mergeCell ref="C32:D32"/>
    <mergeCell ref="E32:H32"/>
    <mergeCell ref="C33:D33"/>
    <mergeCell ref="E33:H33"/>
    <mergeCell ref="C6:C7"/>
    <mergeCell ref="D6:D7"/>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zoomScaleNormal="100" workbookViewId="0">
      <selection activeCell="E31" sqref="E31"/>
    </sheetView>
  </sheetViews>
  <sheetFormatPr defaultColWidth="9.08984375" defaultRowHeight="14.5"/>
  <cols>
    <col min="1" max="1" width="12.453125" style="197" customWidth="1"/>
    <col min="2" max="2" width="36.08984375" style="197" customWidth="1"/>
    <col min="3" max="3" width="43" style="197" customWidth="1"/>
    <col min="4" max="4" width="13.6328125" style="197" customWidth="1"/>
    <col min="5" max="5" width="19" style="197" bestFit="1" customWidth="1"/>
    <col min="6" max="6" width="14.08984375" style="197" bestFit="1" customWidth="1"/>
    <col min="7" max="7" width="14.54296875" style="197" customWidth="1"/>
    <col min="8" max="8" width="19.36328125" style="197" customWidth="1"/>
    <col min="9" max="9" width="14.54296875" style="197" customWidth="1"/>
    <col min="10" max="10" width="22.453125" style="197" customWidth="1"/>
    <col min="11" max="11" width="15.08984375" style="197" customWidth="1"/>
    <col min="12" max="12" width="45.453125" style="197" customWidth="1"/>
    <col min="13" max="13" width="23.6328125" style="197" customWidth="1"/>
    <col min="14" max="14" width="9.36328125" style="197" customWidth="1"/>
    <col min="15" max="16" width="8.6328125" style="197" customWidth="1"/>
    <col min="17" max="16384" width="9.08984375" style="197"/>
  </cols>
  <sheetData>
    <row r="1" spans="1:20">
      <c r="A1" s="70"/>
      <c r="B1" s="70"/>
      <c r="C1" s="197" t="s">
        <v>68</v>
      </c>
      <c r="D1" s="71"/>
      <c r="E1" s="71"/>
      <c r="F1" s="197" t="s">
        <v>69</v>
      </c>
      <c r="G1" s="183"/>
      <c r="H1" s="197" t="s">
        <v>70</v>
      </c>
      <c r="I1" s="72"/>
      <c r="J1" s="197" t="s">
        <v>71</v>
      </c>
    </row>
    <row r="3" spans="1:20">
      <c r="A3" s="622" t="s">
        <v>421</v>
      </c>
      <c r="B3" s="622"/>
      <c r="C3" s="622"/>
      <c r="D3" s="74"/>
      <c r="E3" s="74"/>
      <c r="F3" s="74"/>
      <c r="G3" s="74"/>
      <c r="H3" s="74"/>
      <c r="I3" s="74"/>
      <c r="J3" s="198"/>
      <c r="K3" s="198"/>
      <c r="L3" s="199"/>
      <c r="M3" s="198"/>
      <c r="N3" s="198"/>
      <c r="O3" s="198"/>
      <c r="P3" s="198"/>
    </row>
    <row r="4" spans="1:20" ht="33.75" customHeight="1">
      <c r="A4" s="632" t="s">
        <v>327</v>
      </c>
      <c r="B4" s="632"/>
      <c r="C4" s="632"/>
      <c r="D4" s="363"/>
      <c r="E4" s="363"/>
      <c r="F4" s="363"/>
      <c r="G4" s="363"/>
      <c r="H4" s="363"/>
      <c r="I4" s="363"/>
      <c r="J4" s="198"/>
      <c r="K4" s="198"/>
      <c r="L4" s="199"/>
      <c r="M4" s="198"/>
      <c r="N4" s="198"/>
      <c r="O4" s="198"/>
      <c r="P4" s="198"/>
    </row>
    <row r="5" spans="1:20" s="207" customFormat="1">
      <c r="A5" s="282" t="s">
        <v>50</v>
      </c>
      <c r="B5" s="293" t="s">
        <v>51</v>
      </c>
      <c r="C5" s="293" t="s">
        <v>52</v>
      </c>
      <c r="D5" s="362"/>
      <c r="F5" s="294"/>
      <c r="G5" s="294"/>
      <c r="H5" s="294"/>
      <c r="I5" s="294"/>
      <c r="J5" s="212"/>
      <c r="K5" s="212"/>
      <c r="L5" s="217"/>
      <c r="M5" s="212"/>
      <c r="N5" s="212"/>
      <c r="O5" s="212"/>
      <c r="P5" s="212"/>
    </row>
    <row r="6" spans="1:20" s="207" customFormat="1" ht="41.25" customHeight="1">
      <c r="A6" s="285" t="s">
        <v>338</v>
      </c>
      <c r="B6" s="285" t="s">
        <v>328</v>
      </c>
      <c r="C6" s="285" t="s">
        <v>333</v>
      </c>
      <c r="D6" s="116"/>
      <c r="F6" s="294"/>
      <c r="G6" s="294"/>
      <c r="H6" s="294"/>
      <c r="I6" s="294"/>
      <c r="J6" s="212"/>
      <c r="K6" s="212"/>
      <c r="L6" s="217"/>
      <c r="M6" s="212"/>
      <c r="N6" s="212"/>
      <c r="O6" s="212"/>
      <c r="P6" s="212"/>
    </row>
    <row r="7" spans="1:20" s="207" customFormat="1" ht="22.5" customHeight="1">
      <c r="A7" s="361"/>
      <c r="B7" s="353" t="s">
        <v>15</v>
      </c>
      <c r="C7" s="353" t="s">
        <v>15</v>
      </c>
      <c r="D7" s="116"/>
      <c r="F7" s="294"/>
      <c r="G7" s="294"/>
      <c r="H7" s="294"/>
      <c r="I7" s="294"/>
      <c r="J7" s="212"/>
      <c r="K7" s="212"/>
      <c r="L7" s="217"/>
      <c r="M7" s="212"/>
      <c r="N7" s="212"/>
      <c r="O7" s="212"/>
      <c r="P7" s="212"/>
    </row>
    <row r="8" spans="1:20" s="207" customFormat="1">
      <c r="A8" s="219" t="s">
        <v>86</v>
      </c>
      <c r="B8" s="295" t="s">
        <v>192</v>
      </c>
      <c r="C8" s="253" t="s">
        <v>49</v>
      </c>
      <c r="F8" s="294"/>
      <c r="G8" s="294"/>
      <c r="H8" s="294"/>
      <c r="I8" s="294"/>
      <c r="J8" s="212"/>
      <c r="K8" s="212"/>
      <c r="L8" s="217"/>
      <c r="M8" s="212"/>
      <c r="N8" s="212"/>
      <c r="O8" s="212"/>
      <c r="P8" s="212"/>
    </row>
    <row r="9" spans="1:20" s="207" customFormat="1">
      <c r="A9" s="385"/>
      <c r="B9" s="385"/>
      <c r="C9" s="7"/>
      <c r="F9" s="384"/>
      <c r="G9" s="384"/>
      <c r="H9" s="384"/>
      <c r="I9" s="384"/>
      <c r="J9" s="212"/>
      <c r="K9" s="212"/>
      <c r="L9" s="217"/>
      <c r="M9" s="212"/>
      <c r="N9" s="212"/>
      <c r="O9" s="212"/>
      <c r="P9" s="212"/>
    </row>
    <row r="10" spans="1:20" s="207" customFormat="1" ht="33.75" customHeight="1">
      <c r="A10" s="294"/>
      <c r="B10" s="283" t="s">
        <v>329</v>
      </c>
      <c r="C10" s="283" t="s">
        <v>337</v>
      </c>
      <c r="D10" s="294"/>
      <c r="E10" s="294"/>
      <c r="F10" s="294"/>
      <c r="G10" s="294"/>
      <c r="H10" s="294"/>
      <c r="I10" s="294"/>
      <c r="J10" s="212"/>
      <c r="K10" s="212"/>
      <c r="L10" s="217"/>
      <c r="M10" s="212"/>
      <c r="N10" s="212"/>
      <c r="O10" s="212"/>
      <c r="P10" s="212"/>
    </row>
    <row r="11" spans="1:20" s="207" customFormat="1" ht="33.75" customHeight="1">
      <c r="A11" s="294"/>
      <c r="B11" s="296" t="s">
        <v>331</v>
      </c>
      <c r="C11" s="296" t="s">
        <v>336</v>
      </c>
      <c r="D11" s="294"/>
      <c r="E11" s="294"/>
      <c r="F11" s="294"/>
      <c r="G11" s="294"/>
      <c r="H11" s="294"/>
      <c r="I11" s="294"/>
      <c r="J11" s="212"/>
      <c r="K11" s="212"/>
      <c r="L11" s="217"/>
      <c r="M11" s="212"/>
      <c r="N11" s="212"/>
      <c r="O11" s="212"/>
      <c r="P11" s="212"/>
    </row>
    <row r="12" spans="1:20" s="207" customFormat="1" ht="33.75" customHeight="1">
      <c r="A12" s="294"/>
      <c r="B12" s="296" t="s">
        <v>330</v>
      </c>
      <c r="C12" s="296" t="s">
        <v>334</v>
      </c>
      <c r="D12" s="294"/>
      <c r="E12" s="294"/>
      <c r="F12" s="294"/>
      <c r="G12" s="294"/>
      <c r="H12" s="294"/>
      <c r="I12" s="294"/>
      <c r="J12" s="212"/>
      <c r="K12" s="212"/>
      <c r="L12" s="217"/>
      <c r="M12" s="212"/>
      <c r="N12" s="212"/>
      <c r="O12" s="212"/>
      <c r="P12" s="212"/>
    </row>
    <row r="13" spans="1:20" s="207" customFormat="1" ht="33.75" customHeight="1">
      <c r="A13" s="294"/>
      <c r="B13" s="296" t="s">
        <v>332</v>
      </c>
      <c r="C13" s="296" t="s">
        <v>335</v>
      </c>
      <c r="D13" s="294"/>
      <c r="E13" s="294"/>
      <c r="F13" s="294"/>
      <c r="G13" s="294"/>
      <c r="H13" s="294"/>
      <c r="I13" s="294"/>
      <c r="J13" s="212"/>
      <c r="K13" s="212"/>
      <c r="L13" s="217"/>
      <c r="M13" s="212"/>
      <c r="N13" s="212"/>
      <c r="O13" s="212"/>
      <c r="P13" s="212"/>
    </row>
    <row r="14" spans="1:20" s="207" customFormat="1" ht="33.75" customHeight="1">
      <c r="A14" s="294"/>
      <c r="B14" s="304"/>
      <c r="C14" s="294"/>
      <c r="D14" s="294"/>
      <c r="E14" s="294"/>
      <c r="F14" s="294"/>
      <c r="G14" s="294"/>
      <c r="H14" s="294"/>
      <c r="I14" s="294"/>
      <c r="J14" s="212"/>
      <c r="K14" s="212"/>
      <c r="L14" s="217"/>
      <c r="M14" s="212"/>
      <c r="N14" s="212"/>
      <c r="O14" s="212"/>
      <c r="P14" s="212"/>
    </row>
    <row r="15" spans="1:20" s="207" customFormat="1" ht="33.75" customHeight="1">
      <c r="A15" s="294"/>
      <c r="B15" s="304"/>
      <c r="C15" s="294"/>
      <c r="D15" s="294"/>
      <c r="E15" s="294"/>
      <c r="F15" s="294"/>
      <c r="G15" s="294"/>
      <c r="H15" s="294"/>
      <c r="I15" s="294"/>
      <c r="J15" s="212"/>
      <c r="K15" s="212"/>
      <c r="L15" s="217"/>
      <c r="M15" s="212"/>
      <c r="N15" s="212"/>
      <c r="O15" s="212"/>
      <c r="P15" s="212"/>
    </row>
    <row r="16" spans="1:20">
      <c r="A16" s="198"/>
      <c r="B16" s="198"/>
      <c r="C16" s="198"/>
      <c r="D16" s="198"/>
      <c r="E16" s="88"/>
      <c r="F16" s="88"/>
      <c r="G16" s="88"/>
      <c r="H16" s="88"/>
      <c r="I16" s="88"/>
      <c r="J16" s="97"/>
      <c r="K16" s="87"/>
      <c r="L16" s="87"/>
      <c r="M16" s="88"/>
      <c r="N16" s="198"/>
      <c r="O16" s="198"/>
      <c r="P16" s="198"/>
      <c r="Q16" s="198"/>
      <c r="R16" s="198"/>
      <c r="S16" s="198"/>
      <c r="T16" s="198"/>
    </row>
    <row r="17" spans="1:20">
      <c r="A17" s="198"/>
      <c r="B17" s="198"/>
      <c r="C17" s="198"/>
      <c r="D17" s="198"/>
      <c r="E17" s="88"/>
      <c r="F17" s="88"/>
      <c r="G17" s="88"/>
      <c r="H17" s="88"/>
      <c r="I17" s="88"/>
      <c r="J17" s="97"/>
      <c r="K17" s="87"/>
      <c r="L17" s="87"/>
      <c r="M17" s="88"/>
      <c r="N17" s="198"/>
      <c r="O17" s="198"/>
      <c r="P17" s="198"/>
      <c r="Q17" s="198"/>
      <c r="R17" s="198"/>
      <c r="S17" s="198"/>
      <c r="T17" s="198"/>
    </row>
    <row r="18" spans="1:20">
      <c r="A18" s="198"/>
      <c r="B18" s="198"/>
      <c r="C18" s="194"/>
      <c r="D18" s="194"/>
      <c r="E18" s="92"/>
      <c r="F18" s="92"/>
      <c r="G18" s="92"/>
      <c r="H18" s="92"/>
      <c r="I18" s="92"/>
      <c r="J18" s="97"/>
      <c r="K18" s="87"/>
      <c r="L18" s="87"/>
      <c r="M18" s="88"/>
      <c r="N18" s="198"/>
      <c r="O18" s="198"/>
      <c r="P18" s="198"/>
      <c r="Q18" s="198"/>
      <c r="R18" s="198"/>
      <c r="S18" s="198"/>
      <c r="T18" s="198"/>
    </row>
    <row r="19" spans="1:20">
      <c r="A19" s="198"/>
      <c r="B19" s="198"/>
      <c r="C19" s="198"/>
      <c r="D19" s="198"/>
      <c r="E19" s="198"/>
      <c r="F19" s="198"/>
      <c r="G19" s="198"/>
      <c r="H19" s="198"/>
      <c r="I19" s="198"/>
      <c r="J19" s="198"/>
      <c r="K19" s="198"/>
      <c r="L19" s="198"/>
      <c r="M19" s="198"/>
      <c r="N19" s="198"/>
      <c r="O19" s="198"/>
      <c r="P19" s="198"/>
      <c r="Q19" s="198"/>
      <c r="R19" s="198"/>
      <c r="S19" s="198"/>
      <c r="T19" s="198"/>
    </row>
  </sheetData>
  <mergeCells count="2">
    <mergeCell ref="A4:C4"/>
    <mergeCell ref="A3:C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9"/>
  <sheetViews>
    <sheetView zoomScaleNormal="100" workbookViewId="0">
      <selection activeCell="E38" sqref="E38:H38"/>
    </sheetView>
  </sheetViews>
  <sheetFormatPr defaultColWidth="9.08984375" defaultRowHeight="14.5"/>
  <cols>
    <col min="1" max="1" width="10.36328125" style="207" customWidth="1"/>
    <col min="2" max="2" width="11.54296875" style="207" customWidth="1"/>
    <col min="3" max="3" width="12.6328125" style="207" customWidth="1"/>
    <col min="4" max="4" width="9.90625" style="207" customWidth="1"/>
    <col min="5" max="5" width="14.36328125" style="207" customWidth="1"/>
    <col min="6" max="6" width="20.54296875" style="207" customWidth="1"/>
    <col min="7" max="7" width="12.08984375" style="207" customWidth="1"/>
    <col min="8" max="8" width="14.90625" style="207" customWidth="1"/>
    <col min="9" max="9" width="14.54296875" style="207" customWidth="1"/>
    <col min="10" max="10" width="11.54296875" style="207" customWidth="1"/>
    <col min="11" max="11" width="15.08984375" style="207" customWidth="1"/>
    <col min="12" max="12" width="45.453125" style="207" customWidth="1"/>
    <col min="13" max="13" width="23.6328125" style="207" customWidth="1"/>
    <col min="14" max="14" width="9.36328125" style="207" customWidth="1"/>
    <col min="15" max="16" width="8.6328125" style="207" customWidth="1"/>
    <col min="17" max="16384" width="9.08984375" style="207"/>
  </cols>
  <sheetData>
    <row r="1" spans="1:26">
      <c r="A1" s="70"/>
      <c r="B1" s="70"/>
      <c r="C1" s="207" t="s">
        <v>68</v>
      </c>
      <c r="D1" s="209"/>
      <c r="E1" s="209"/>
      <c r="F1" s="207" t="s">
        <v>69</v>
      </c>
      <c r="G1" s="245"/>
      <c r="H1" s="207" t="s">
        <v>70</v>
      </c>
      <c r="I1" s="72"/>
      <c r="J1" s="207" t="s">
        <v>71</v>
      </c>
    </row>
    <row r="3" spans="1:26">
      <c r="A3" s="622" t="s">
        <v>423</v>
      </c>
      <c r="B3" s="622"/>
      <c r="C3" s="622"/>
      <c r="D3" s="622"/>
      <c r="E3" s="622"/>
      <c r="F3" s="622"/>
      <c r="G3" s="622"/>
      <c r="H3" s="74"/>
      <c r="I3" s="74"/>
      <c r="J3" s="74"/>
      <c r="K3" s="212"/>
      <c r="L3" s="217"/>
      <c r="M3" s="212"/>
      <c r="N3" s="212"/>
      <c r="O3" s="212"/>
      <c r="P3" s="212"/>
    </row>
    <row r="4" spans="1:26" ht="28.5" customHeight="1">
      <c r="A4" s="632" t="s">
        <v>357</v>
      </c>
      <c r="B4" s="632"/>
      <c r="C4" s="632"/>
      <c r="D4" s="632"/>
      <c r="E4" s="632"/>
      <c r="F4" s="632"/>
      <c r="G4" s="632"/>
      <c r="H4" s="363"/>
      <c r="I4" s="363"/>
      <c r="J4" s="363"/>
      <c r="K4" s="212"/>
      <c r="L4" s="217"/>
      <c r="M4" s="212"/>
      <c r="N4" s="212"/>
      <c r="O4" s="212"/>
      <c r="P4" s="212"/>
    </row>
    <row r="5" spans="1:26">
      <c r="A5" s="246" t="s">
        <v>50</v>
      </c>
      <c r="B5" s="247" t="s">
        <v>51</v>
      </c>
      <c r="C5" s="250" t="s">
        <v>52</v>
      </c>
      <c r="D5" s="293" t="s">
        <v>53</v>
      </c>
      <c r="E5" s="250" t="s">
        <v>54</v>
      </c>
      <c r="F5" s="293" t="s">
        <v>62</v>
      </c>
      <c r="G5" s="293" t="s">
        <v>63</v>
      </c>
      <c r="H5" s="212"/>
      <c r="I5" s="212"/>
      <c r="J5" s="212"/>
      <c r="K5" s="212"/>
      <c r="L5" s="369"/>
      <c r="M5" s="369"/>
      <c r="N5" s="217"/>
      <c r="O5" s="212"/>
      <c r="P5" s="212"/>
      <c r="Q5" s="212"/>
      <c r="R5" s="212"/>
      <c r="S5" s="248"/>
    </row>
    <row r="6" spans="1:26" ht="15" customHeight="1">
      <c r="A6" s="559" t="s">
        <v>76</v>
      </c>
      <c r="B6" s="671" t="s">
        <v>365</v>
      </c>
      <c r="C6" s="672"/>
      <c r="D6" s="672"/>
      <c r="E6" s="672"/>
      <c r="F6" s="672"/>
      <c r="G6" s="673"/>
      <c r="L6" s="116"/>
      <c r="M6" s="217"/>
      <c r="N6" s="212"/>
      <c r="O6" s="212"/>
      <c r="P6" s="212"/>
      <c r="Q6" s="212"/>
      <c r="R6" s="248"/>
    </row>
    <row r="7" spans="1:26" ht="28.5" customHeight="1">
      <c r="A7" s="560"/>
      <c r="B7" s="285" t="s">
        <v>359</v>
      </c>
      <c r="C7" s="285" t="s">
        <v>360</v>
      </c>
      <c r="D7" s="285" t="s">
        <v>361</v>
      </c>
      <c r="E7" s="285" t="s">
        <v>362</v>
      </c>
      <c r="F7" s="285" t="s">
        <v>364</v>
      </c>
      <c r="G7" s="285" t="s">
        <v>130</v>
      </c>
      <c r="L7" s="116"/>
      <c r="M7" s="212"/>
      <c r="N7" s="217"/>
      <c r="O7" s="212"/>
      <c r="P7" s="212"/>
      <c r="Q7" s="212"/>
      <c r="R7" s="212"/>
      <c r="S7" s="116"/>
    </row>
    <row r="8" spans="1:26">
      <c r="A8" s="213"/>
      <c r="B8" s="287"/>
      <c r="C8" s="287"/>
      <c r="D8" s="287"/>
      <c r="E8" s="365" t="s">
        <v>363</v>
      </c>
      <c r="F8" s="365">
        <f>0.6*B8</f>
        <v>0</v>
      </c>
      <c r="G8" s="366" t="s">
        <v>15</v>
      </c>
      <c r="L8" s="370"/>
      <c r="M8" s="212"/>
      <c r="N8" s="217"/>
      <c r="O8" s="212"/>
      <c r="P8" s="212"/>
      <c r="Q8" s="212"/>
      <c r="R8" s="212"/>
      <c r="S8" s="248"/>
    </row>
    <row r="9" spans="1:26">
      <c r="A9" s="280" t="s">
        <v>64</v>
      </c>
      <c r="B9" s="293" t="s">
        <v>65</v>
      </c>
      <c r="C9" s="293" t="s">
        <v>66</v>
      </c>
      <c r="D9" s="293" t="s">
        <v>67</v>
      </c>
      <c r="E9" s="293" t="s">
        <v>146</v>
      </c>
      <c r="F9" s="293" t="s">
        <v>147</v>
      </c>
      <c r="G9" s="293" t="s">
        <v>148</v>
      </c>
      <c r="H9" s="251"/>
      <c r="I9" s="251"/>
      <c r="J9" s="212"/>
      <c r="K9" s="212"/>
      <c r="L9" s="212"/>
      <c r="M9" s="212"/>
      <c r="N9" s="217"/>
      <c r="O9" s="212"/>
      <c r="P9" s="212"/>
      <c r="Q9" s="212"/>
      <c r="R9" s="212"/>
      <c r="S9" s="212"/>
      <c r="T9" s="212"/>
      <c r="U9" s="212"/>
      <c r="V9" s="212"/>
      <c r="W9" s="212"/>
      <c r="X9" s="212"/>
    </row>
    <row r="10" spans="1:26" ht="15" customHeight="1">
      <c r="A10" s="559" t="s">
        <v>76</v>
      </c>
      <c r="B10" s="674" t="s">
        <v>372</v>
      </c>
      <c r="C10" s="546" t="s">
        <v>374</v>
      </c>
      <c r="D10" s="546"/>
      <c r="E10" s="546"/>
      <c r="F10" s="546"/>
      <c r="G10" s="546"/>
      <c r="H10" s="79"/>
      <c r="I10" s="364"/>
      <c r="J10" s="251"/>
      <c r="K10" s="251"/>
      <c r="L10" s="212"/>
      <c r="M10" s="212"/>
      <c r="N10" s="212"/>
      <c r="O10" s="212"/>
      <c r="P10" s="217"/>
      <c r="Q10" s="212"/>
      <c r="R10" s="212"/>
      <c r="S10" s="212"/>
      <c r="T10" s="212"/>
      <c r="U10" s="212"/>
      <c r="V10" s="212"/>
      <c r="W10" s="212"/>
      <c r="X10" s="212"/>
      <c r="Y10" s="212"/>
      <c r="Z10" s="212"/>
    </row>
    <row r="11" spans="1:26" ht="36">
      <c r="A11" s="560"/>
      <c r="B11" s="675"/>
      <c r="C11" s="285" t="s">
        <v>369</v>
      </c>
      <c r="D11" s="285" t="s">
        <v>172</v>
      </c>
      <c r="E11" s="285" t="s">
        <v>368</v>
      </c>
      <c r="F11" s="285" t="s">
        <v>370</v>
      </c>
      <c r="G11" s="285" t="s">
        <v>130</v>
      </c>
      <c r="I11" s="298"/>
      <c r="J11" s="251"/>
      <c r="K11" s="251"/>
      <c r="L11" s="251"/>
      <c r="M11" s="212"/>
      <c r="N11" s="212"/>
      <c r="O11" s="212"/>
      <c r="P11" s="217"/>
      <c r="Q11" s="212"/>
      <c r="R11" s="212"/>
      <c r="S11" s="212"/>
      <c r="T11" s="212"/>
      <c r="U11" s="212"/>
      <c r="V11" s="212"/>
      <c r="W11" s="212"/>
      <c r="X11" s="212"/>
      <c r="Y11" s="212"/>
      <c r="Z11" s="212"/>
    </row>
    <row r="12" spans="1:26" ht="22">
      <c r="A12" s="371" t="s">
        <v>371</v>
      </c>
      <c r="B12" s="373" t="s">
        <v>15</v>
      </c>
      <c r="C12" s="213"/>
      <c r="D12" s="213"/>
      <c r="E12" s="236" t="e">
        <f>C12/D12</f>
        <v>#DIV/0!</v>
      </c>
      <c r="F12" s="368">
        <v>0.33</v>
      </c>
      <c r="G12" s="366" t="s">
        <v>15</v>
      </c>
      <c r="H12" s="251"/>
      <c r="I12" s="251"/>
      <c r="J12" s="212"/>
      <c r="K12" s="212"/>
      <c r="L12" s="212"/>
      <c r="M12" s="217"/>
      <c r="N12" s="212"/>
      <c r="O12" s="212"/>
      <c r="P12" s="212"/>
      <c r="Q12" s="212"/>
      <c r="R12" s="212"/>
      <c r="S12" s="212"/>
      <c r="T12" s="212"/>
      <c r="U12" s="212"/>
      <c r="V12" s="212"/>
      <c r="W12" s="212"/>
    </row>
    <row r="13" spans="1:26" ht="24.75" customHeight="1">
      <c r="A13" s="676" t="s">
        <v>367</v>
      </c>
      <c r="B13" s="676"/>
      <c r="C13" s="676"/>
      <c r="D13" s="676"/>
      <c r="E13" s="374" t="s">
        <v>86</v>
      </c>
      <c r="F13" s="375" t="s">
        <v>358</v>
      </c>
      <c r="G13" s="376" t="s">
        <v>49</v>
      </c>
      <c r="H13" s="212"/>
      <c r="I13" s="212"/>
      <c r="J13" s="212"/>
      <c r="K13" s="212"/>
      <c r="L13" s="212"/>
      <c r="M13" s="212"/>
      <c r="N13" s="217"/>
      <c r="O13" s="212"/>
      <c r="P13" s="212"/>
      <c r="Q13" s="212"/>
      <c r="R13" s="212"/>
      <c r="T13" s="208"/>
    </row>
    <row r="14" spans="1:26">
      <c r="A14" s="677"/>
      <c r="B14" s="677"/>
      <c r="C14" s="677"/>
      <c r="D14" s="677"/>
      <c r="E14" s="251"/>
      <c r="F14" s="251"/>
      <c r="G14" s="251"/>
      <c r="H14" s="251"/>
      <c r="I14" s="188"/>
      <c r="J14" s="212"/>
      <c r="K14" s="212"/>
      <c r="L14" s="217"/>
      <c r="M14" s="212"/>
      <c r="N14" s="212"/>
      <c r="O14" s="212"/>
      <c r="P14" s="212"/>
      <c r="Q14" s="212"/>
      <c r="R14" s="212"/>
      <c r="S14" s="212"/>
      <c r="T14" s="212"/>
      <c r="U14" s="212"/>
      <c r="V14" s="212"/>
    </row>
    <row r="15" spans="1:26" ht="24.5">
      <c r="A15" s="212"/>
      <c r="B15" s="372" t="s">
        <v>373</v>
      </c>
      <c r="C15" s="212"/>
      <c r="E15" s="251"/>
      <c r="F15" s="251"/>
      <c r="G15" s="367" t="s">
        <v>130</v>
      </c>
      <c r="H15" s="251"/>
      <c r="I15" s="212"/>
      <c r="J15" s="212"/>
      <c r="K15" s="212"/>
      <c r="L15" s="216"/>
      <c r="M15" s="214"/>
      <c r="N15" s="212"/>
      <c r="O15" s="212"/>
      <c r="P15" s="212"/>
      <c r="Q15" s="212"/>
      <c r="R15" s="212"/>
      <c r="S15" s="212"/>
      <c r="T15" s="212"/>
      <c r="U15" s="212"/>
    </row>
    <row r="16" spans="1:26" ht="36.5" hidden="1">
      <c r="A16" s="212"/>
      <c r="B16" s="289" t="s">
        <v>366</v>
      </c>
      <c r="C16" s="212"/>
      <c r="E16" s="251"/>
      <c r="F16" s="251"/>
      <c r="G16" s="289" t="s">
        <v>366</v>
      </c>
      <c r="H16" s="251"/>
      <c r="I16" s="212"/>
      <c r="J16" s="212"/>
      <c r="K16" s="212"/>
      <c r="L16" s="216"/>
      <c r="M16" s="214"/>
      <c r="N16" s="212"/>
      <c r="O16" s="212"/>
      <c r="P16" s="212"/>
      <c r="Q16" s="212"/>
      <c r="R16" s="212"/>
      <c r="S16" s="212"/>
      <c r="T16" s="212"/>
      <c r="U16" s="212"/>
    </row>
    <row r="17" spans="1:22" hidden="1">
      <c r="A17" s="212"/>
      <c r="B17" s="212"/>
      <c r="C17" s="212"/>
      <c r="E17" s="251"/>
      <c r="F17" s="251"/>
      <c r="G17" s="251"/>
      <c r="H17" s="251"/>
      <c r="I17" s="212"/>
      <c r="J17" s="212"/>
      <c r="K17" s="212"/>
      <c r="L17" s="216"/>
      <c r="M17" s="214"/>
      <c r="N17" s="212"/>
      <c r="O17" s="212"/>
      <c r="P17" s="212"/>
      <c r="Q17" s="212"/>
      <c r="R17" s="212"/>
      <c r="S17" s="212"/>
      <c r="T17" s="212"/>
      <c r="U17" s="212"/>
    </row>
    <row r="18" spans="1:22" hidden="1">
      <c r="A18" s="212"/>
      <c r="B18" s="212"/>
      <c r="C18" s="212"/>
      <c r="E18" s="251"/>
      <c r="F18" s="251"/>
      <c r="G18" s="251"/>
      <c r="H18" s="251"/>
      <c r="I18" s="212"/>
      <c r="J18" s="212"/>
      <c r="K18" s="212"/>
      <c r="L18" s="216"/>
      <c r="M18" s="214"/>
      <c r="N18" s="212"/>
      <c r="O18" s="212"/>
      <c r="P18" s="212"/>
      <c r="Q18" s="212"/>
      <c r="R18" s="212"/>
      <c r="S18" s="212"/>
      <c r="T18" s="212"/>
      <c r="U18" s="212"/>
    </row>
    <row r="19" spans="1:22" hidden="1">
      <c r="A19" s="212"/>
      <c r="B19" s="212"/>
      <c r="C19" s="212"/>
      <c r="E19" s="251"/>
      <c r="F19" s="251"/>
      <c r="G19" s="251"/>
      <c r="H19" s="251"/>
      <c r="I19" s="212"/>
      <c r="J19" s="212"/>
      <c r="K19" s="212"/>
      <c r="L19" s="216"/>
      <c r="M19" s="214"/>
      <c r="N19" s="212"/>
      <c r="O19" s="212"/>
      <c r="P19" s="212"/>
      <c r="Q19" s="212"/>
      <c r="R19" s="212"/>
      <c r="S19" s="212"/>
      <c r="T19" s="212"/>
      <c r="U19" s="212"/>
    </row>
    <row r="20" spans="1:22" hidden="1">
      <c r="A20" s="212"/>
      <c r="B20" s="212"/>
      <c r="C20" s="212"/>
      <c r="E20" s="251"/>
      <c r="F20" s="251"/>
      <c r="G20" s="251"/>
      <c r="H20" s="251"/>
      <c r="I20" s="212"/>
      <c r="J20" s="212"/>
      <c r="K20" s="212"/>
      <c r="L20" s="216"/>
      <c r="M20" s="214"/>
      <c r="N20" s="212"/>
      <c r="O20" s="212"/>
      <c r="P20" s="212"/>
      <c r="Q20" s="212"/>
      <c r="R20" s="212"/>
      <c r="S20" s="212"/>
      <c r="T20" s="212"/>
      <c r="U20" s="212"/>
    </row>
    <row r="21" spans="1:22" hidden="1">
      <c r="A21" s="212"/>
      <c r="B21" s="212"/>
      <c r="C21" s="212"/>
      <c r="E21" s="251"/>
      <c r="F21" s="251"/>
      <c r="G21" s="251"/>
      <c r="H21" s="251"/>
      <c r="I21" s="212"/>
      <c r="J21" s="212"/>
      <c r="K21" s="212"/>
      <c r="L21" s="216"/>
      <c r="M21" s="214"/>
      <c r="N21" s="212"/>
      <c r="O21" s="212"/>
      <c r="P21" s="212"/>
      <c r="Q21" s="212"/>
      <c r="R21" s="212"/>
      <c r="S21" s="212"/>
      <c r="T21" s="212"/>
      <c r="U21" s="212"/>
    </row>
    <row r="22" spans="1:22" hidden="1">
      <c r="A22" s="212"/>
      <c r="B22" s="212"/>
      <c r="C22" s="212"/>
      <c r="E22" s="251"/>
      <c r="F22" s="251"/>
      <c r="G22" s="251"/>
      <c r="H22" s="251"/>
      <c r="I22" s="212"/>
      <c r="J22" s="212"/>
      <c r="K22" s="212"/>
      <c r="L22" s="216"/>
      <c r="M22" s="214"/>
      <c r="N22" s="212"/>
      <c r="O22" s="212"/>
      <c r="P22" s="212"/>
      <c r="Q22" s="212"/>
      <c r="R22" s="212"/>
      <c r="S22" s="212"/>
      <c r="T22" s="212"/>
      <c r="U22" s="212"/>
    </row>
    <row r="23" spans="1:22" hidden="1">
      <c r="A23" s="212"/>
      <c r="B23" s="212"/>
      <c r="C23" s="212"/>
      <c r="E23" s="251"/>
      <c r="F23" s="251"/>
      <c r="G23" s="251"/>
      <c r="H23" s="251"/>
      <c r="I23" s="212"/>
      <c r="J23" s="212"/>
      <c r="K23" s="212"/>
      <c r="L23" s="216"/>
      <c r="M23" s="214"/>
      <c r="N23" s="212"/>
      <c r="O23" s="212"/>
      <c r="P23" s="212"/>
      <c r="Q23" s="212"/>
      <c r="R23" s="212"/>
      <c r="S23" s="212"/>
      <c r="T23" s="212"/>
      <c r="U23" s="212"/>
    </row>
    <row r="24" spans="1:22" hidden="1">
      <c r="A24" s="212"/>
      <c r="B24" s="212"/>
      <c r="C24" s="212"/>
      <c r="E24" s="251"/>
      <c r="F24" s="251"/>
      <c r="G24" s="251"/>
      <c r="H24" s="251"/>
      <c r="I24" s="212"/>
      <c r="J24" s="212"/>
      <c r="K24" s="212"/>
      <c r="L24" s="216"/>
      <c r="M24" s="214"/>
      <c r="N24" s="212"/>
      <c r="O24" s="212"/>
      <c r="P24" s="212"/>
      <c r="Q24" s="212"/>
      <c r="R24" s="212"/>
      <c r="S24" s="212"/>
      <c r="T24" s="212"/>
      <c r="U24" s="212"/>
    </row>
    <row r="25" spans="1:22" hidden="1">
      <c r="A25" s="212"/>
      <c r="B25" s="212"/>
      <c r="C25" s="212"/>
      <c r="E25" s="251"/>
      <c r="F25" s="251"/>
      <c r="G25" s="251"/>
      <c r="H25" s="251"/>
      <c r="I25" s="212"/>
      <c r="J25" s="212"/>
      <c r="K25" s="212"/>
      <c r="L25" s="216"/>
      <c r="M25" s="214"/>
      <c r="N25" s="212"/>
      <c r="O25" s="212"/>
      <c r="P25" s="212"/>
      <c r="Q25" s="212"/>
      <c r="R25" s="212"/>
      <c r="S25" s="212"/>
      <c r="T25" s="212"/>
      <c r="U25" s="212"/>
    </row>
    <row r="26" spans="1:22" ht="36.5">
      <c r="A26" s="251"/>
      <c r="B26" s="289" t="s">
        <v>87</v>
      </c>
      <c r="C26" s="251"/>
      <c r="D26" s="251"/>
      <c r="E26" s="251"/>
      <c r="F26" s="251"/>
      <c r="G26" s="289" t="s">
        <v>366</v>
      </c>
      <c r="H26" s="251"/>
      <c r="I26" s="251"/>
      <c r="J26" s="212"/>
      <c r="K26" s="212"/>
      <c r="L26" s="212"/>
      <c r="M26" s="216"/>
      <c r="N26" s="214"/>
      <c r="O26" s="212"/>
      <c r="P26" s="212"/>
      <c r="Q26" s="212"/>
      <c r="R26" s="212"/>
      <c r="S26" s="212"/>
      <c r="T26" s="212"/>
      <c r="U26" s="212"/>
      <c r="V26" s="212"/>
    </row>
    <row r="27" spans="1:22">
      <c r="A27" s="212"/>
      <c r="B27" s="289" t="s">
        <v>94</v>
      </c>
      <c r="C27" s="212"/>
      <c r="D27" s="212"/>
      <c r="F27" s="215"/>
      <c r="G27" s="215"/>
      <c r="H27" s="215"/>
      <c r="I27" s="212"/>
      <c r="J27" s="212"/>
      <c r="K27" s="212"/>
      <c r="L27" s="216"/>
      <c r="M27" s="214"/>
      <c r="N27" s="212"/>
      <c r="O27" s="212"/>
      <c r="P27" s="212"/>
      <c r="Q27" s="212"/>
      <c r="R27" s="212"/>
      <c r="S27" s="212"/>
      <c r="T27" s="212"/>
      <c r="U27" s="212"/>
    </row>
    <row r="28" spans="1:22">
      <c r="J28" s="212"/>
      <c r="K28" s="212"/>
      <c r="L28" s="216"/>
      <c r="M28" s="214"/>
      <c r="N28" s="212"/>
      <c r="O28" s="212"/>
      <c r="P28" s="212"/>
      <c r="Q28" s="212"/>
      <c r="R28" s="212"/>
      <c r="S28" s="212"/>
      <c r="T28" s="212"/>
      <c r="U28" s="212"/>
    </row>
    <row r="29" spans="1:22">
      <c r="A29" s="212"/>
      <c r="B29" s="212"/>
      <c r="C29" s="618"/>
      <c r="D29" s="618"/>
      <c r="E29" s="668"/>
      <c r="F29" s="669"/>
      <c r="G29" s="669"/>
      <c r="H29" s="669"/>
      <c r="I29" s="212"/>
      <c r="J29" s="212"/>
      <c r="K29" s="212"/>
      <c r="L29" s="216"/>
      <c r="M29" s="214"/>
      <c r="N29" s="212"/>
      <c r="O29" s="212"/>
      <c r="P29" s="212"/>
      <c r="Q29" s="212"/>
      <c r="R29" s="212"/>
      <c r="S29" s="212"/>
      <c r="T29" s="212"/>
      <c r="U29" s="212"/>
    </row>
    <row r="30" spans="1:22" ht="15" customHeight="1">
      <c r="A30" s="212"/>
      <c r="B30" s="212"/>
      <c r="C30" s="618"/>
      <c r="D30" s="618"/>
      <c r="E30" s="657"/>
      <c r="F30" s="657"/>
      <c r="G30" s="657"/>
      <c r="H30" s="657"/>
      <c r="I30" s="212"/>
      <c r="J30" s="212"/>
      <c r="K30" s="212"/>
      <c r="L30" s="216"/>
      <c r="M30" s="214"/>
      <c r="N30" s="212"/>
      <c r="O30" s="212"/>
      <c r="P30" s="212"/>
      <c r="Q30" s="212"/>
      <c r="R30" s="212"/>
      <c r="S30" s="212"/>
      <c r="T30" s="212"/>
      <c r="U30" s="212"/>
    </row>
    <row r="31" spans="1:22">
      <c r="A31" s="212"/>
      <c r="B31" s="212"/>
      <c r="C31" s="618"/>
      <c r="D31" s="618"/>
      <c r="E31" s="657"/>
      <c r="F31" s="657"/>
      <c r="G31" s="657"/>
      <c r="H31" s="657"/>
      <c r="I31" s="212"/>
      <c r="J31" s="212"/>
      <c r="K31" s="212"/>
      <c r="L31" s="216"/>
      <c r="M31" s="214"/>
      <c r="N31" s="212"/>
      <c r="O31" s="212"/>
      <c r="P31" s="212"/>
      <c r="Q31" s="212"/>
      <c r="R31" s="212"/>
      <c r="S31" s="212"/>
      <c r="T31" s="212"/>
      <c r="U31" s="212"/>
    </row>
    <row r="32" spans="1:22">
      <c r="C32" s="618"/>
      <c r="D32" s="618"/>
      <c r="E32" s="657"/>
      <c r="F32" s="657"/>
      <c r="G32" s="657"/>
      <c r="H32" s="657"/>
      <c r="I32" s="212"/>
      <c r="J32" s="212"/>
      <c r="K32" s="212"/>
      <c r="L32" s="249"/>
      <c r="M32" s="84"/>
      <c r="N32" s="212"/>
      <c r="O32" s="249"/>
      <c r="P32" s="212"/>
      <c r="Q32" s="212"/>
      <c r="R32" s="212"/>
      <c r="S32" s="212"/>
      <c r="T32" s="212"/>
      <c r="U32" s="212"/>
    </row>
    <row r="33" spans="1:21">
      <c r="A33" s="212"/>
      <c r="B33" s="212"/>
      <c r="C33" s="618"/>
      <c r="D33" s="618"/>
      <c r="E33" s="657"/>
      <c r="F33" s="657"/>
      <c r="G33" s="657"/>
      <c r="H33" s="657"/>
      <c r="I33" s="212"/>
      <c r="J33" s="212"/>
      <c r="K33" s="212"/>
      <c r="L33" s="90"/>
      <c r="M33" s="214"/>
      <c r="N33" s="212"/>
      <c r="O33" s="91"/>
      <c r="P33" s="92"/>
      <c r="Q33" s="212"/>
      <c r="R33" s="212"/>
      <c r="S33" s="212"/>
      <c r="T33" s="212"/>
      <c r="U33" s="212"/>
    </row>
    <row r="34" spans="1:21">
      <c r="A34" s="212"/>
      <c r="B34" s="212"/>
      <c r="C34" s="618"/>
      <c r="D34" s="618"/>
      <c r="E34" s="657"/>
      <c r="F34" s="657"/>
      <c r="G34" s="657"/>
      <c r="H34" s="657"/>
      <c r="I34" s="212"/>
      <c r="J34" s="212"/>
      <c r="K34" s="212"/>
      <c r="L34" s="90"/>
      <c r="M34" s="214"/>
      <c r="N34" s="212"/>
      <c r="O34" s="216"/>
      <c r="P34" s="216"/>
      <c r="Q34" s="212"/>
      <c r="R34" s="212"/>
      <c r="S34" s="212"/>
      <c r="T34" s="212"/>
      <c r="U34" s="212"/>
    </row>
    <row r="35" spans="1:21">
      <c r="A35" s="212"/>
      <c r="B35" s="212"/>
      <c r="E35" s="657"/>
      <c r="F35" s="657"/>
      <c r="G35" s="657"/>
      <c r="H35" s="657"/>
      <c r="I35" s="212"/>
      <c r="J35" s="212"/>
      <c r="K35" s="94"/>
      <c r="L35" s="95"/>
      <c r="M35" s="212"/>
      <c r="N35" s="216"/>
      <c r="O35" s="216"/>
      <c r="P35" s="212"/>
      <c r="Q35" s="212"/>
      <c r="R35" s="212"/>
      <c r="S35" s="212"/>
      <c r="T35" s="212"/>
    </row>
    <row r="36" spans="1:21">
      <c r="A36" s="212"/>
      <c r="B36" s="212"/>
      <c r="C36" s="180"/>
      <c r="D36" s="180"/>
      <c r="E36" s="657"/>
      <c r="F36" s="657"/>
      <c r="G36" s="657"/>
      <c r="H36" s="657"/>
      <c r="I36" s="212"/>
      <c r="J36" s="212"/>
      <c r="K36" s="212"/>
      <c r="L36" s="212"/>
      <c r="M36" s="216"/>
      <c r="N36" s="216"/>
      <c r="O36" s="216"/>
      <c r="P36" s="212"/>
      <c r="Q36" s="212"/>
      <c r="R36" s="212"/>
      <c r="S36" s="212"/>
      <c r="T36" s="212"/>
    </row>
    <row r="37" spans="1:21" ht="27.75" customHeight="1">
      <c r="A37" s="212"/>
      <c r="B37" s="212"/>
      <c r="C37" s="180"/>
      <c r="D37" s="180"/>
      <c r="E37" s="657"/>
      <c r="F37" s="657"/>
      <c r="G37" s="657"/>
      <c r="H37" s="657"/>
      <c r="I37" s="96"/>
      <c r="J37" s="96"/>
      <c r="K37" s="96"/>
      <c r="L37" s="212"/>
      <c r="M37" s="216"/>
      <c r="N37" s="216"/>
      <c r="O37" s="216"/>
      <c r="P37" s="212"/>
      <c r="Q37" s="212"/>
      <c r="R37" s="212"/>
      <c r="S37" s="212"/>
      <c r="T37" s="212"/>
    </row>
    <row r="38" spans="1:21" ht="86.25" customHeight="1">
      <c r="A38" s="212"/>
      <c r="B38" s="212"/>
      <c r="C38" s="180"/>
      <c r="D38" s="180"/>
      <c r="E38" s="657"/>
      <c r="F38" s="657"/>
      <c r="G38" s="657"/>
      <c r="H38" s="657"/>
      <c r="I38" s="194"/>
      <c r="J38" s="194"/>
      <c r="K38" s="656"/>
      <c r="L38" s="656"/>
      <c r="M38" s="249"/>
      <c r="N38" s="216"/>
      <c r="O38" s="216"/>
      <c r="P38" s="212"/>
      <c r="Q38" s="212"/>
      <c r="R38" s="212"/>
      <c r="S38" s="212"/>
      <c r="T38" s="212"/>
    </row>
    <row r="39" spans="1:21">
      <c r="A39" s="212"/>
      <c r="B39" s="212"/>
      <c r="C39" s="180"/>
      <c r="D39" s="180"/>
      <c r="E39" s="657"/>
      <c r="F39" s="657"/>
      <c r="G39" s="657"/>
      <c r="H39" s="657"/>
      <c r="I39" s="91"/>
      <c r="J39" s="91"/>
      <c r="K39" s="91"/>
      <c r="L39" s="91"/>
      <c r="M39" s="91"/>
      <c r="N39" s="216"/>
      <c r="O39" s="216"/>
      <c r="P39" s="212"/>
      <c r="Q39" s="212"/>
      <c r="R39" s="212"/>
      <c r="S39" s="212"/>
      <c r="T39" s="212"/>
    </row>
    <row r="40" spans="1:21">
      <c r="A40" s="212"/>
      <c r="B40" s="212"/>
      <c r="C40" s="212"/>
      <c r="D40" s="212"/>
      <c r="E40" s="657"/>
      <c r="F40" s="657"/>
      <c r="G40" s="657"/>
      <c r="H40" s="657"/>
      <c r="I40" s="216"/>
      <c r="J40" s="97"/>
      <c r="K40" s="215"/>
      <c r="L40" s="215"/>
      <c r="M40" s="216"/>
      <c r="N40" s="216"/>
      <c r="O40" s="216"/>
      <c r="P40" s="212"/>
      <c r="Q40" s="212"/>
      <c r="R40" s="212"/>
      <c r="S40" s="212"/>
      <c r="T40" s="212"/>
    </row>
    <row r="41" spans="1:21">
      <c r="A41" s="212"/>
      <c r="B41" s="212"/>
      <c r="C41" s="212"/>
      <c r="D41" s="212"/>
      <c r="E41" s="657"/>
      <c r="F41" s="657"/>
      <c r="G41" s="657"/>
      <c r="H41" s="657"/>
      <c r="I41" s="216"/>
      <c r="J41" s="97"/>
      <c r="K41" s="215"/>
      <c r="L41" s="215"/>
      <c r="M41" s="216"/>
      <c r="N41" s="216"/>
      <c r="O41" s="216"/>
      <c r="P41" s="212"/>
      <c r="Q41" s="212"/>
      <c r="R41" s="212"/>
      <c r="S41" s="212"/>
      <c r="T41" s="212"/>
    </row>
    <row r="42" spans="1:21">
      <c r="A42" s="212"/>
      <c r="B42" s="212"/>
      <c r="C42" s="212"/>
      <c r="D42" s="212"/>
      <c r="E42" s="670"/>
      <c r="F42" s="670"/>
      <c r="G42" s="670"/>
      <c r="H42" s="670"/>
      <c r="I42" s="216"/>
      <c r="J42" s="97"/>
      <c r="K42" s="215"/>
      <c r="L42" s="215"/>
      <c r="M42" s="216"/>
      <c r="N42" s="212"/>
      <c r="O42" s="212"/>
      <c r="P42" s="212"/>
      <c r="Q42" s="212"/>
      <c r="R42" s="212"/>
      <c r="S42" s="212"/>
      <c r="T42" s="212"/>
    </row>
    <row r="43" spans="1:21">
      <c r="A43" s="212"/>
      <c r="B43" s="212"/>
      <c r="C43" s="212"/>
      <c r="D43" s="212"/>
      <c r="E43" s="657"/>
      <c r="F43" s="657"/>
      <c r="G43" s="657"/>
      <c r="H43" s="657"/>
      <c r="I43" s="216"/>
      <c r="J43" s="97"/>
      <c r="K43" s="215"/>
      <c r="L43" s="215"/>
      <c r="M43" s="216"/>
      <c r="N43" s="249"/>
      <c r="O43" s="212"/>
      <c r="P43" s="212"/>
      <c r="Q43" s="212"/>
      <c r="R43" s="212"/>
      <c r="S43" s="212"/>
      <c r="T43" s="212"/>
    </row>
    <row r="44" spans="1:21">
      <c r="A44" s="212"/>
      <c r="B44" s="212"/>
      <c r="C44" s="212"/>
      <c r="D44" s="212"/>
      <c r="E44" s="216"/>
      <c r="F44" s="216"/>
      <c r="G44" s="216"/>
      <c r="H44" s="216"/>
      <c r="I44" s="216"/>
      <c r="J44" s="97"/>
      <c r="K44" s="215"/>
      <c r="L44" s="215"/>
      <c r="M44" s="216"/>
      <c r="N44" s="91"/>
      <c r="O44" s="92"/>
      <c r="P44" s="212"/>
      <c r="Q44" s="212"/>
      <c r="R44" s="212"/>
      <c r="S44" s="212"/>
      <c r="T44" s="212"/>
    </row>
    <row r="45" spans="1:21">
      <c r="A45" s="212"/>
      <c r="B45" s="212"/>
      <c r="C45" s="212"/>
      <c r="D45" s="212"/>
      <c r="E45" s="216"/>
      <c r="F45" s="216"/>
      <c r="G45" s="216"/>
      <c r="H45" s="216"/>
      <c r="I45" s="226"/>
      <c r="J45" s="97"/>
      <c r="K45" s="215"/>
      <c r="L45" s="215"/>
      <c r="M45" s="216"/>
      <c r="N45" s="98"/>
      <c r="O45" s="216"/>
      <c r="P45" s="212"/>
      <c r="Q45" s="212"/>
      <c r="R45" s="212"/>
      <c r="S45" s="212"/>
      <c r="T45" s="212"/>
    </row>
    <row r="46" spans="1:21">
      <c r="A46" s="212"/>
      <c r="B46" s="212"/>
      <c r="C46" s="212"/>
      <c r="D46" s="212"/>
      <c r="E46" s="216"/>
      <c r="F46" s="216"/>
      <c r="G46" s="216"/>
      <c r="H46" s="216"/>
      <c r="I46" s="216"/>
      <c r="J46" s="97"/>
      <c r="K46" s="215"/>
      <c r="L46" s="215"/>
      <c r="M46" s="216"/>
      <c r="N46" s="98"/>
      <c r="O46" s="216"/>
      <c r="P46" s="212"/>
      <c r="Q46" s="212"/>
      <c r="R46" s="212"/>
      <c r="S46" s="212"/>
      <c r="T46" s="212"/>
    </row>
    <row r="47" spans="1:21">
      <c r="A47" s="212"/>
      <c r="B47" s="212"/>
      <c r="C47" s="212"/>
      <c r="D47" s="212"/>
      <c r="E47" s="92"/>
      <c r="F47" s="92"/>
      <c r="G47" s="92"/>
      <c r="H47" s="92"/>
      <c r="I47" s="92"/>
      <c r="J47" s="97"/>
      <c r="K47" s="215"/>
      <c r="L47" s="215"/>
      <c r="M47" s="216"/>
      <c r="N47" s="98"/>
      <c r="O47" s="216"/>
      <c r="P47" s="212"/>
      <c r="Q47" s="212"/>
      <c r="R47" s="212"/>
      <c r="S47" s="212"/>
      <c r="T47" s="212"/>
    </row>
    <row r="48" spans="1:21">
      <c r="A48" s="212"/>
      <c r="B48" s="212"/>
      <c r="C48" s="212"/>
      <c r="D48" s="212"/>
      <c r="E48" s="212"/>
      <c r="F48" s="212"/>
      <c r="G48" s="212"/>
      <c r="H48" s="212"/>
      <c r="I48" s="212"/>
      <c r="J48" s="212"/>
      <c r="K48" s="212"/>
      <c r="L48" s="212"/>
      <c r="M48" s="216"/>
      <c r="N48" s="98"/>
      <c r="O48" s="216"/>
      <c r="P48" s="212"/>
      <c r="Q48" s="212"/>
      <c r="R48" s="212"/>
      <c r="S48" s="212"/>
      <c r="T48" s="212"/>
    </row>
    <row r="49" spans="1:20">
      <c r="A49" s="212"/>
      <c r="B49" s="212"/>
      <c r="C49" s="194"/>
      <c r="D49" s="194"/>
      <c r="E49" s="214"/>
      <c r="F49" s="214"/>
      <c r="G49" s="214"/>
      <c r="H49" s="214"/>
      <c r="I49" s="214"/>
      <c r="J49" s="214"/>
      <c r="K49" s="656"/>
      <c r="L49" s="656"/>
      <c r="M49" s="249"/>
      <c r="N49" s="98"/>
      <c r="O49" s="216"/>
      <c r="P49" s="212"/>
      <c r="Q49" s="212"/>
      <c r="R49" s="212"/>
      <c r="S49" s="212"/>
      <c r="T49" s="212"/>
    </row>
    <row r="50" spans="1:20">
      <c r="A50" s="212"/>
      <c r="B50" s="212"/>
      <c r="C50" s="194"/>
      <c r="D50" s="194"/>
      <c r="E50" s="91"/>
      <c r="F50" s="91"/>
      <c r="G50" s="91"/>
      <c r="H50" s="91"/>
      <c r="I50" s="91"/>
      <c r="J50" s="91"/>
      <c r="K50" s="91"/>
      <c r="L50" s="91"/>
      <c r="M50" s="91"/>
      <c r="N50" s="98"/>
      <c r="O50" s="216"/>
      <c r="P50" s="212"/>
      <c r="Q50" s="212"/>
      <c r="R50" s="212"/>
      <c r="S50" s="212"/>
      <c r="T50" s="212"/>
    </row>
    <row r="51" spans="1:20">
      <c r="A51" s="212"/>
      <c r="B51" s="212"/>
      <c r="C51" s="194"/>
      <c r="D51" s="194"/>
      <c r="E51" s="216"/>
      <c r="F51" s="216"/>
      <c r="G51" s="216"/>
      <c r="H51" s="216"/>
      <c r="I51" s="216"/>
      <c r="J51" s="97"/>
      <c r="K51" s="215"/>
      <c r="L51" s="215"/>
      <c r="M51" s="216"/>
      <c r="N51" s="98"/>
      <c r="O51" s="216"/>
      <c r="P51" s="212"/>
      <c r="Q51" s="212"/>
      <c r="R51" s="212"/>
      <c r="S51" s="212"/>
      <c r="T51" s="212"/>
    </row>
    <row r="52" spans="1:20">
      <c r="A52" s="212"/>
      <c r="B52" s="212"/>
      <c r="C52" s="194"/>
      <c r="D52" s="194"/>
      <c r="E52" s="216"/>
      <c r="F52" s="216"/>
      <c r="G52" s="216"/>
      <c r="H52" s="216"/>
      <c r="I52" s="216"/>
      <c r="J52" s="97"/>
      <c r="K52" s="215"/>
      <c r="L52" s="215"/>
      <c r="M52" s="216"/>
      <c r="N52" s="216"/>
      <c r="O52" s="216"/>
      <c r="P52" s="212"/>
      <c r="Q52" s="212"/>
      <c r="R52" s="212"/>
      <c r="S52" s="212"/>
      <c r="T52" s="212"/>
    </row>
    <row r="53" spans="1:20">
      <c r="A53" s="212"/>
      <c r="B53" s="212"/>
      <c r="C53" s="194"/>
      <c r="D53" s="194"/>
      <c r="E53" s="216"/>
      <c r="F53" s="216"/>
      <c r="G53" s="216"/>
      <c r="H53" s="216"/>
      <c r="I53" s="216"/>
      <c r="J53" s="97"/>
      <c r="K53" s="215"/>
      <c r="L53" s="215"/>
      <c r="M53" s="216"/>
      <c r="N53" s="212"/>
      <c r="O53" s="212"/>
      <c r="P53" s="212"/>
      <c r="Q53" s="212"/>
      <c r="R53" s="212"/>
      <c r="S53" s="212"/>
      <c r="T53" s="212"/>
    </row>
    <row r="54" spans="1:20">
      <c r="A54" s="212"/>
      <c r="B54" s="212"/>
      <c r="C54" s="212"/>
      <c r="D54" s="212"/>
      <c r="E54" s="216"/>
      <c r="F54" s="216"/>
      <c r="G54" s="216"/>
      <c r="H54" s="216"/>
      <c r="I54" s="216"/>
      <c r="J54" s="97"/>
      <c r="K54" s="215"/>
      <c r="L54" s="215"/>
      <c r="M54" s="216"/>
      <c r="N54" s="212"/>
      <c r="O54" s="212"/>
      <c r="P54" s="212"/>
      <c r="Q54" s="212"/>
      <c r="R54" s="212"/>
      <c r="S54" s="212"/>
      <c r="T54" s="212"/>
    </row>
    <row r="55" spans="1:20">
      <c r="A55" s="212"/>
      <c r="B55" s="212"/>
      <c r="C55" s="212"/>
      <c r="D55" s="212"/>
      <c r="E55" s="216"/>
      <c r="F55" s="216"/>
      <c r="G55" s="216"/>
      <c r="H55" s="216"/>
      <c r="I55" s="216"/>
      <c r="J55" s="97"/>
      <c r="K55" s="215"/>
      <c r="L55" s="215"/>
      <c r="M55" s="216"/>
      <c r="N55" s="212"/>
      <c r="O55" s="212"/>
      <c r="P55" s="212"/>
      <c r="Q55" s="212"/>
      <c r="R55" s="212"/>
      <c r="S55" s="212"/>
      <c r="T55" s="212"/>
    </row>
    <row r="56" spans="1:20">
      <c r="A56" s="212"/>
      <c r="B56" s="212"/>
      <c r="C56" s="212"/>
      <c r="D56" s="212"/>
      <c r="E56" s="216"/>
      <c r="F56" s="216"/>
      <c r="G56" s="216"/>
      <c r="H56" s="216"/>
      <c r="I56" s="216"/>
      <c r="J56" s="97"/>
      <c r="K56" s="215"/>
      <c r="L56" s="215"/>
      <c r="M56" s="216"/>
      <c r="N56" s="212"/>
      <c r="O56" s="212"/>
      <c r="P56" s="212"/>
      <c r="Q56" s="212"/>
      <c r="R56" s="212"/>
      <c r="S56" s="212"/>
      <c r="T56" s="212"/>
    </row>
    <row r="57" spans="1:20">
      <c r="A57" s="212"/>
      <c r="B57" s="212"/>
      <c r="C57" s="212"/>
      <c r="D57" s="212"/>
      <c r="E57" s="216"/>
      <c r="F57" s="216"/>
      <c r="G57" s="216"/>
      <c r="H57" s="216"/>
      <c r="I57" s="216"/>
      <c r="J57" s="97"/>
      <c r="K57" s="215"/>
      <c r="L57" s="215"/>
      <c r="M57" s="216"/>
      <c r="N57" s="212"/>
      <c r="O57" s="212"/>
      <c r="P57" s="212"/>
      <c r="Q57" s="212"/>
      <c r="R57" s="212"/>
      <c r="S57" s="212"/>
      <c r="T57" s="212"/>
    </row>
    <row r="58" spans="1:20">
      <c r="A58" s="212"/>
      <c r="B58" s="212"/>
      <c r="C58" s="194"/>
      <c r="D58" s="194"/>
      <c r="E58" s="92"/>
      <c r="F58" s="92"/>
      <c r="G58" s="92"/>
      <c r="H58" s="92"/>
      <c r="I58" s="92"/>
      <c r="J58" s="97"/>
      <c r="K58" s="215"/>
      <c r="L58" s="215"/>
      <c r="M58" s="216"/>
      <c r="N58" s="212"/>
      <c r="O58" s="212"/>
      <c r="P58" s="212"/>
      <c r="Q58" s="212"/>
      <c r="R58" s="212"/>
      <c r="S58" s="212"/>
      <c r="T58" s="212"/>
    </row>
    <row r="59" spans="1:20">
      <c r="A59" s="212"/>
      <c r="B59" s="212"/>
      <c r="C59" s="212"/>
      <c r="D59" s="212"/>
      <c r="E59" s="212"/>
      <c r="F59" s="212"/>
      <c r="G59" s="212"/>
      <c r="H59" s="212"/>
      <c r="I59" s="212"/>
      <c r="J59" s="212"/>
      <c r="K59" s="212"/>
      <c r="L59" s="212"/>
      <c r="M59" s="212"/>
      <c r="N59" s="212"/>
      <c r="O59" s="212"/>
      <c r="P59" s="212"/>
      <c r="Q59" s="212"/>
      <c r="R59" s="212"/>
      <c r="S59" s="212"/>
      <c r="T59" s="212"/>
    </row>
  </sheetData>
  <mergeCells count="31">
    <mergeCell ref="C34:D34"/>
    <mergeCell ref="E34:H34"/>
    <mergeCell ref="E30:H30"/>
    <mergeCell ref="C31:D31"/>
    <mergeCell ref="E31:H31"/>
    <mergeCell ref="E32:H32"/>
    <mergeCell ref="C33:D33"/>
    <mergeCell ref="E33:H33"/>
    <mergeCell ref="A13:D14"/>
    <mergeCell ref="K49:L49"/>
    <mergeCell ref="K38:L38"/>
    <mergeCell ref="E40:H40"/>
    <mergeCell ref="E41:H41"/>
    <mergeCell ref="E42:H42"/>
    <mergeCell ref="E43:H43"/>
    <mergeCell ref="E39:H39"/>
    <mergeCell ref="C32:D32"/>
    <mergeCell ref="E35:H35"/>
    <mergeCell ref="E36:H36"/>
    <mergeCell ref="E37:H37"/>
    <mergeCell ref="E38:H38"/>
    <mergeCell ref="C29:D29"/>
    <mergeCell ref="E29:H29"/>
    <mergeCell ref="C30:D30"/>
    <mergeCell ref="A4:G4"/>
    <mergeCell ref="A3:G3"/>
    <mergeCell ref="B6:G6"/>
    <mergeCell ref="A6:A7"/>
    <mergeCell ref="A10:A11"/>
    <mergeCell ref="B10:B11"/>
    <mergeCell ref="C10:G10"/>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zoomScaleNormal="100" workbookViewId="0">
      <selection activeCell="F27" sqref="F27"/>
    </sheetView>
  </sheetViews>
  <sheetFormatPr defaultColWidth="9.08984375" defaultRowHeight="14.5"/>
  <cols>
    <col min="1" max="3" width="14.6328125" style="207" customWidth="1"/>
    <col min="4" max="4" width="19" style="207" customWidth="1"/>
    <col min="5" max="5" width="11.6328125" style="207" customWidth="1"/>
    <col min="6" max="6" width="46.90625" style="207" customWidth="1"/>
    <col min="7" max="8" width="12.08984375" style="207" customWidth="1"/>
    <col min="9" max="9" width="14.54296875" style="207" customWidth="1"/>
    <col min="10" max="10" width="8.08984375" style="207" customWidth="1"/>
    <col min="11" max="11" width="15.08984375" style="207" customWidth="1"/>
    <col min="12" max="12" width="45.453125" style="207" customWidth="1"/>
    <col min="13" max="13" width="23.6328125" style="207" customWidth="1"/>
    <col min="14" max="14" width="9.36328125" style="207" customWidth="1"/>
    <col min="15" max="16" width="8.6328125" style="207" customWidth="1"/>
    <col min="17" max="16384" width="9.08984375" style="207"/>
  </cols>
  <sheetData>
    <row r="1" spans="1:24">
      <c r="A1" s="70"/>
      <c r="B1" s="70"/>
      <c r="C1" s="207" t="s">
        <v>68</v>
      </c>
      <c r="D1" s="209"/>
      <c r="E1" s="209"/>
      <c r="F1" s="207" t="s">
        <v>69</v>
      </c>
      <c r="G1" s="245"/>
      <c r="H1" s="207" t="s">
        <v>70</v>
      </c>
      <c r="I1" s="72"/>
      <c r="J1" s="207" t="s">
        <v>71</v>
      </c>
    </row>
    <row r="3" spans="1:24">
      <c r="A3" s="515" t="s">
        <v>424</v>
      </c>
      <c r="B3" s="515"/>
      <c r="C3" s="515"/>
      <c r="D3" s="515"/>
      <c r="E3" s="515"/>
      <c r="F3" s="515"/>
      <c r="G3" s="251"/>
      <c r="H3" s="251"/>
      <c r="I3" s="212"/>
      <c r="J3" s="212"/>
      <c r="K3" s="212"/>
      <c r="L3" s="217"/>
      <c r="M3" s="212"/>
      <c r="N3" s="212"/>
      <c r="O3" s="212"/>
      <c r="P3" s="212"/>
      <c r="Q3" s="212"/>
      <c r="R3" s="212"/>
      <c r="S3" s="212"/>
      <c r="T3" s="212"/>
      <c r="U3" s="212"/>
      <c r="V3" s="212"/>
    </row>
    <row r="4" spans="1:24" ht="30.75" customHeight="1">
      <c r="A4" s="678" t="s">
        <v>375</v>
      </c>
      <c r="B4" s="678"/>
      <c r="C4" s="678"/>
      <c r="D4" s="678"/>
      <c r="E4" s="678"/>
      <c r="F4" s="678"/>
      <c r="G4" s="251"/>
      <c r="H4" s="251"/>
      <c r="I4" s="212"/>
      <c r="J4" s="212"/>
      <c r="K4" s="212"/>
      <c r="L4" s="217"/>
      <c r="M4" s="212"/>
      <c r="N4" s="212"/>
      <c r="O4" s="212"/>
      <c r="P4" s="212"/>
      <c r="Q4" s="212"/>
      <c r="R4" s="212"/>
      <c r="S4" s="212"/>
      <c r="T4" s="212"/>
      <c r="U4" s="212"/>
      <c r="V4" s="212"/>
    </row>
    <row r="5" spans="1:24">
      <c r="A5" s="580" t="s">
        <v>50</v>
      </c>
      <c r="B5" s="580"/>
      <c r="C5" s="580"/>
      <c r="D5" s="580"/>
      <c r="E5" s="580"/>
      <c r="F5" s="580"/>
      <c r="G5" s="596"/>
      <c r="H5" s="596"/>
      <c r="I5" s="596"/>
      <c r="J5" s="596"/>
      <c r="K5" s="188"/>
      <c r="L5" s="212"/>
      <c r="M5" s="212"/>
      <c r="Q5" s="212"/>
      <c r="R5" s="212"/>
      <c r="S5" s="212"/>
      <c r="T5" s="212"/>
      <c r="U5" s="212"/>
      <c r="V5" s="212"/>
      <c r="W5" s="212"/>
      <c r="X5" s="212"/>
    </row>
    <row r="6" spans="1:24" ht="15" customHeight="1">
      <c r="A6" s="546" t="s">
        <v>378</v>
      </c>
      <c r="B6" s="575"/>
      <c r="C6" s="575"/>
      <c r="D6" s="575"/>
      <c r="E6" s="575"/>
      <c r="F6" s="575"/>
      <c r="G6" s="116"/>
      <c r="H6" s="116"/>
      <c r="I6" s="116"/>
      <c r="J6" s="116"/>
      <c r="K6" s="212"/>
      <c r="L6" s="212"/>
      <c r="M6" s="212"/>
      <c r="Q6" s="212"/>
      <c r="R6" s="212"/>
      <c r="S6" s="212"/>
      <c r="T6" s="212"/>
      <c r="U6" s="212"/>
      <c r="V6" s="212"/>
      <c r="W6" s="212"/>
      <c r="X6" s="212"/>
    </row>
    <row r="7" spans="1:24" ht="28.5" customHeight="1">
      <c r="A7" s="575"/>
      <c r="B7" s="575"/>
      <c r="C7" s="575"/>
      <c r="D7" s="575"/>
      <c r="E7" s="575"/>
      <c r="F7" s="575"/>
      <c r="G7" s="557"/>
      <c r="H7" s="557"/>
      <c r="I7" s="557"/>
      <c r="J7" s="557"/>
      <c r="M7" s="212"/>
      <c r="Q7" s="212"/>
      <c r="R7" s="212"/>
      <c r="S7" s="212"/>
      <c r="T7" s="212"/>
      <c r="U7" s="212"/>
      <c r="V7" s="212"/>
      <c r="W7" s="212"/>
      <c r="X7" s="212"/>
    </row>
    <row r="8" spans="1:24" ht="13.5" customHeight="1">
      <c r="A8" s="556" t="s">
        <v>15</v>
      </c>
      <c r="B8" s="556"/>
      <c r="C8" s="556"/>
      <c r="D8" s="556"/>
      <c r="E8" s="556"/>
      <c r="F8" s="556"/>
      <c r="G8" s="513"/>
      <c r="H8" s="513"/>
      <c r="I8" s="513"/>
      <c r="J8" s="513"/>
      <c r="K8" s="27"/>
      <c r="L8" s="27"/>
      <c r="M8" s="212"/>
      <c r="Q8" s="212"/>
      <c r="R8" s="212"/>
      <c r="S8" s="212"/>
      <c r="T8" s="212"/>
      <c r="U8" s="212"/>
      <c r="V8" s="212"/>
      <c r="W8" s="212"/>
      <c r="X8" s="212"/>
    </row>
    <row r="9" spans="1:24" ht="13.5" customHeight="1">
      <c r="A9" s="387"/>
      <c r="B9" s="387"/>
      <c r="C9" s="387"/>
      <c r="D9" s="387"/>
      <c r="E9" s="387"/>
      <c r="F9" s="387"/>
      <c r="G9" s="334"/>
      <c r="H9" s="334"/>
      <c r="I9" s="334"/>
      <c r="J9" s="334"/>
      <c r="K9" s="27"/>
      <c r="L9" s="27"/>
      <c r="M9" s="212"/>
      <c r="Q9" s="212"/>
      <c r="R9" s="212"/>
      <c r="S9" s="212"/>
      <c r="T9" s="212"/>
      <c r="U9" s="212"/>
      <c r="V9" s="212"/>
      <c r="W9" s="212"/>
      <c r="X9" s="212"/>
    </row>
    <row r="10" spans="1:24" ht="15" customHeight="1">
      <c r="A10" s="594" t="s">
        <v>262</v>
      </c>
      <c r="B10" s="594"/>
      <c r="C10" s="594"/>
      <c r="D10" s="594"/>
      <c r="E10" s="594"/>
      <c r="F10" s="594"/>
      <c r="G10" s="27"/>
      <c r="H10" s="27"/>
      <c r="I10" s="27"/>
      <c r="J10" s="298"/>
      <c r="K10" s="188"/>
      <c r="L10" s="212"/>
      <c r="M10" s="212"/>
      <c r="N10" s="217"/>
      <c r="O10" s="212"/>
      <c r="P10" s="212"/>
      <c r="Q10" s="212"/>
      <c r="R10" s="212"/>
      <c r="S10" s="212"/>
      <c r="T10" s="212"/>
      <c r="U10" s="212"/>
      <c r="V10" s="212"/>
      <c r="W10" s="212"/>
      <c r="X10" s="212"/>
    </row>
    <row r="11" spans="1:24">
      <c r="A11" s="595" t="s">
        <v>376</v>
      </c>
      <c r="B11" s="595"/>
      <c r="C11" s="595"/>
      <c r="D11" s="595"/>
      <c r="E11" s="595"/>
      <c r="F11" s="595"/>
      <c r="G11" s="27"/>
      <c r="H11" s="27"/>
      <c r="I11" s="27"/>
      <c r="J11" s="298"/>
      <c r="K11" s="188"/>
      <c r="L11" s="212"/>
      <c r="M11" s="212"/>
      <c r="N11" s="217"/>
      <c r="O11" s="212"/>
      <c r="P11" s="212"/>
      <c r="Q11" s="212"/>
      <c r="R11" s="212"/>
      <c r="S11" s="212"/>
      <c r="T11" s="212"/>
      <c r="U11" s="212"/>
      <c r="V11" s="212"/>
      <c r="W11" s="212"/>
      <c r="X11" s="212"/>
    </row>
    <row r="12" spans="1:24">
      <c r="A12" s="595" t="s">
        <v>377</v>
      </c>
      <c r="B12" s="595"/>
      <c r="C12" s="595"/>
      <c r="D12" s="595"/>
      <c r="E12" s="595"/>
      <c r="F12" s="595"/>
      <c r="G12" s="27"/>
      <c r="H12" s="27"/>
      <c r="I12" s="27"/>
      <c r="J12" s="298"/>
      <c r="K12" s="188"/>
      <c r="L12" s="212"/>
      <c r="M12" s="212"/>
      <c r="N12" s="217"/>
      <c r="O12" s="212"/>
      <c r="P12" s="212"/>
      <c r="Q12" s="212"/>
      <c r="R12" s="212"/>
      <c r="S12" s="212"/>
      <c r="T12" s="212"/>
      <c r="U12" s="212"/>
      <c r="V12" s="212"/>
      <c r="W12" s="212"/>
      <c r="X12" s="212"/>
    </row>
    <row r="13" spans="1:24">
      <c r="A13" s="212"/>
      <c r="B13" s="212"/>
      <c r="C13" s="212"/>
      <c r="E13" s="251"/>
      <c r="F13" s="251"/>
      <c r="G13" s="298"/>
      <c r="H13" s="298"/>
      <c r="I13" s="212"/>
      <c r="J13" s="212"/>
      <c r="K13" s="212"/>
      <c r="L13" s="216"/>
      <c r="M13" s="214"/>
      <c r="N13" s="212"/>
      <c r="O13" s="212"/>
      <c r="P13" s="212"/>
      <c r="Q13" s="212"/>
      <c r="R13" s="212"/>
      <c r="S13" s="212"/>
      <c r="T13" s="212"/>
      <c r="U13" s="212"/>
    </row>
    <row r="14" spans="1:24">
      <c r="A14" s="212"/>
      <c r="B14" s="212"/>
      <c r="C14" s="212"/>
      <c r="E14" s="251"/>
      <c r="F14" s="251"/>
      <c r="G14" s="251"/>
      <c r="H14" s="251"/>
      <c r="I14" s="212"/>
      <c r="J14" s="212"/>
      <c r="K14" s="212"/>
      <c r="L14" s="216"/>
      <c r="M14" s="214"/>
      <c r="N14" s="212"/>
      <c r="O14" s="212"/>
      <c r="P14" s="212"/>
      <c r="Q14" s="212"/>
      <c r="R14" s="212"/>
      <c r="S14" s="212"/>
      <c r="T14" s="212"/>
      <c r="U14" s="212"/>
    </row>
    <row r="15" spans="1:24">
      <c r="A15" s="265"/>
      <c r="B15" s="251"/>
      <c r="C15" s="251"/>
      <c r="D15" s="251"/>
      <c r="E15" s="251"/>
      <c r="F15" s="251"/>
      <c r="G15" s="251"/>
      <c r="H15" s="251"/>
      <c r="I15" s="251"/>
      <c r="J15" s="212"/>
      <c r="K15" s="212"/>
      <c r="L15" s="212"/>
      <c r="M15" s="216"/>
      <c r="N15" s="214"/>
      <c r="O15" s="212"/>
      <c r="P15" s="212"/>
      <c r="Q15" s="212"/>
      <c r="R15" s="212"/>
      <c r="S15" s="212"/>
      <c r="T15" s="212"/>
      <c r="U15" s="212"/>
      <c r="V15" s="212"/>
    </row>
    <row r="16" spans="1:24">
      <c r="A16" s="212"/>
      <c r="B16" s="212"/>
      <c r="C16" s="212"/>
      <c r="D16" s="212"/>
      <c r="F16" s="215"/>
      <c r="G16" s="215"/>
      <c r="H16" s="215"/>
      <c r="I16" s="212"/>
      <c r="J16" s="212"/>
      <c r="K16" s="212"/>
      <c r="L16" s="216"/>
      <c r="M16" s="214"/>
      <c r="N16" s="212"/>
      <c r="O16" s="212"/>
      <c r="P16" s="212"/>
      <c r="Q16" s="212"/>
      <c r="R16" s="212"/>
      <c r="S16" s="212"/>
      <c r="T16" s="212"/>
      <c r="U16" s="212"/>
    </row>
    <row r="17" spans="1:21">
      <c r="J17" s="212"/>
      <c r="K17" s="212"/>
      <c r="L17" s="216"/>
      <c r="M17" s="214"/>
      <c r="N17" s="212"/>
      <c r="O17" s="212"/>
      <c r="P17" s="212"/>
      <c r="Q17" s="212"/>
      <c r="R17" s="212"/>
      <c r="S17" s="212"/>
      <c r="T17" s="212"/>
      <c r="U17" s="212"/>
    </row>
    <row r="18" spans="1:21">
      <c r="A18" s="212"/>
      <c r="B18" s="212"/>
      <c r="C18" s="618"/>
      <c r="D18" s="618"/>
      <c r="E18" s="668"/>
      <c r="F18" s="669"/>
      <c r="G18" s="669"/>
      <c r="H18" s="669"/>
      <c r="I18" s="212"/>
      <c r="J18" s="212"/>
      <c r="K18" s="212"/>
      <c r="L18" s="216"/>
      <c r="M18" s="214"/>
      <c r="N18" s="212"/>
      <c r="O18" s="212"/>
      <c r="P18" s="212"/>
      <c r="Q18" s="212"/>
      <c r="R18" s="212"/>
      <c r="S18" s="212"/>
      <c r="T18" s="212"/>
      <c r="U18" s="212"/>
    </row>
    <row r="19" spans="1:21" ht="15" customHeight="1">
      <c r="A19" s="212"/>
      <c r="B19" s="212"/>
      <c r="C19" s="618"/>
      <c r="D19" s="618"/>
      <c r="E19" s="179"/>
      <c r="F19" s="179"/>
      <c r="G19" s="179"/>
      <c r="H19" s="179"/>
      <c r="I19" s="212"/>
      <c r="J19" s="212"/>
      <c r="K19" s="212"/>
      <c r="L19" s="216"/>
      <c r="M19" s="214"/>
      <c r="N19" s="212"/>
      <c r="O19" s="212"/>
      <c r="P19" s="212"/>
      <c r="Q19" s="212"/>
      <c r="R19" s="212"/>
      <c r="S19" s="212"/>
      <c r="T19" s="212"/>
      <c r="U19" s="212"/>
    </row>
    <row r="20" spans="1:21">
      <c r="A20" s="212"/>
      <c r="B20" s="212"/>
      <c r="C20" s="618"/>
      <c r="D20" s="618"/>
      <c r="E20" s="179"/>
      <c r="F20" s="179"/>
      <c r="G20" s="179"/>
      <c r="H20" s="179"/>
      <c r="I20" s="212"/>
      <c r="J20" s="212"/>
      <c r="K20" s="212"/>
      <c r="L20" s="216"/>
      <c r="M20" s="214"/>
      <c r="N20" s="212"/>
      <c r="O20" s="212"/>
      <c r="P20" s="212"/>
      <c r="Q20" s="212"/>
      <c r="R20" s="212"/>
      <c r="S20" s="212"/>
      <c r="T20" s="212"/>
      <c r="U20" s="212"/>
    </row>
    <row r="21" spans="1:21">
      <c r="C21" s="618"/>
      <c r="D21" s="618"/>
      <c r="E21" s="179"/>
      <c r="F21" s="179"/>
      <c r="G21" s="179"/>
      <c r="H21" s="179"/>
      <c r="I21" s="212"/>
      <c r="J21" s="212"/>
      <c r="K21" s="212"/>
      <c r="L21" s="249"/>
      <c r="M21" s="84"/>
      <c r="N21" s="212"/>
      <c r="O21" s="249"/>
      <c r="P21" s="212"/>
      <c r="Q21" s="212"/>
      <c r="R21" s="212"/>
      <c r="S21" s="212"/>
      <c r="T21" s="212"/>
      <c r="U21" s="212"/>
    </row>
    <row r="22" spans="1:21">
      <c r="A22" s="212"/>
      <c r="B22" s="212"/>
      <c r="C22" s="618"/>
      <c r="D22" s="618"/>
      <c r="E22" s="179"/>
      <c r="F22" s="179"/>
      <c r="G22" s="179"/>
      <c r="H22" s="179"/>
      <c r="I22" s="212"/>
      <c r="J22" s="212"/>
      <c r="K22" s="212"/>
      <c r="L22" s="90"/>
      <c r="M22" s="214"/>
      <c r="N22" s="212"/>
      <c r="O22" s="91"/>
      <c r="P22" s="92"/>
      <c r="Q22" s="212"/>
      <c r="R22" s="212"/>
      <c r="S22" s="212"/>
      <c r="T22" s="212"/>
      <c r="U22" s="212"/>
    </row>
    <row r="23" spans="1:21">
      <c r="A23" s="212"/>
      <c r="B23" s="212"/>
      <c r="C23" s="618"/>
      <c r="D23" s="618"/>
      <c r="E23" s="179"/>
      <c r="F23" s="179"/>
      <c r="G23" s="179"/>
      <c r="H23" s="179"/>
      <c r="I23" s="212"/>
      <c r="J23" s="212"/>
      <c r="K23" s="212"/>
      <c r="L23" s="90"/>
      <c r="M23" s="214"/>
      <c r="N23" s="212"/>
      <c r="O23" s="216"/>
      <c r="P23" s="216"/>
      <c r="Q23" s="212"/>
      <c r="R23" s="212"/>
      <c r="S23" s="212"/>
      <c r="T23" s="212"/>
      <c r="U23" s="212"/>
    </row>
    <row r="24" spans="1:21">
      <c r="A24" s="212"/>
      <c r="B24" s="212"/>
      <c r="E24" s="179"/>
      <c r="F24" s="179"/>
      <c r="G24" s="179"/>
      <c r="H24" s="179"/>
      <c r="I24" s="212"/>
      <c r="J24" s="212"/>
      <c r="K24" s="94"/>
      <c r="L24" s="95"/>
      <c r="M24" s="212"/>
      <c r="N24" s="216"/>
      <c r="O24" s="216"/>
      <c r="P24" s="212"/>
      <c r="Q24" s="212"/>
      <c r="R24" s="212"/>
      <c r="S24" s="212"/>
      <c r="T24" s="212"/>
    </row>
    <row r="25" spans="1:21">
      <c r="A25" s="212"/>
      <c r="B25" s="212"/>
      <c r="C25" s="180"/>
      <c r="D25" s="180"/>
      <c r="E25" s="179"/>
      <c r="F25" s="179"/>
      <c r="G25" s="179"/>
      <c r="H25" s="179"/>
      <c r="I25" s="212"/>
      <c r="J25" s="212"/>
      <c r="K25" s="212"/>
      <c r="L25" s="212"/>
      <c r="M25" s="216"/>
      <c r="N25" s="216"/>
      <c r="O25" s="216"/>
      <c r="P25" s="212"/>
      <c r="Q25" s="212"/>
      <c r="R25" s="212"/>
      <c r="S25" s="212"/>
      <c r="T25" s="212"/>
    </row>
    <row r="26" spans="1:21" ht="27.75" customHeight="1">
      <c r="A26" s="212"/>
      <c r="B26" s="212"/>
      <c r="C26" s="180"/>
      <c r="D26" s="180"/>
      <c r="E26" s="179"/>
      <c r="F26" s="179"/>
      <c r="G26" s="179"/>
      <c r="H26" s="179"/>
      <c r="I26" s="96"/>
      <c r="J26" s="96"/>
      <c r="K26" s="96"/>
      <c r="L26" s="212"/>
      <c r="M26" s="216"/>
      <c r="N26" s="216"/>
      <c r="O26" s="216"/>
      <c r="P26" s="212"/>
      <c r="Q26" s="212"/>
      <c r="R26" s="212"/>
      <c r="S26" s="212"/>
      <c r="T26" s="212"/>
    </row>
    <row r="27" spans="1:21" ht="86.25" customHeight="1">
      <c r="A27" s="212"/>
      <c r="B27" s="212"/>
      <c r="C27" s="180"/>
      <c r="D27" s="180"/>
      <c r="E27" s="179"/>
      <c r="F27" s="179"/>
      <c r="G27" s="179"/>
      <c r="H27" s="179"/>
      <c r="I27" s="194"/>
      <c r="J27" s="194"/>
      <c r="K27" s="656"/>
      <c r="L27" s="656"/>
      <c r="M27" s="249"/>
      <c r="N27" s="216"/>
      <c r="O27" s="216"/>
      <c r="P27" s="212"/>
      <c r="Q27" s="212"/>
      <c r="R27" s="212"/>
      <c r="S27" s="212"/>
      <c r="T27" s="212"/>
    </row>
    <row r="28" spans="1:21">
      <c r="A28" s="212"/>
      <c r="B28" s="212"/>
      <c r="C28" s="180"/>
      <c r="D28" s="180"/>
      <c r="E28" s="657"/>
      <c r="F28" s="657"/>
      <c r="G28" s="657"/>
      <c r="H28" s="657"/>
      <c r="I28" s="91"/>
      <c r="J28" s="91"/>
      <c r="K28" s="91"/>
      <c r="L28" s="91"/>
      <c r="M28" s="91"/>
      <c r="N28" s="216"/>
      <c r="O28" s="216"/>
      <c r="P28" s="212"/>
      <c r="Q28" s="212"/>
      <c r="R28" s="212"/>
      <c r="S28" s="212"/>
      <c r="T28" s="212"/>
    </row>
    <row r="29" spans="1:21">
      <c r="A29" s="212"/>
      <c r="B29" s="212"/>
      <c r="C29" s="212"/>
      <c r="D29" s="212"/>
      <c r="E29" s="657"/>
      <c r="F29" s="657"/>
      <c r="G29" s="657"/>
      <c r="H29" s="657"/>
      <c r="I29" s="216"/>
      <c r="J29" s="97"/>
      <c r="K29" s="215"/>
      <c r="L29" s="215"/>
      <c r="M29" s="216"/>
      <c r="N29" s="216"/>
      <c r="O29" s="216"/>
      <c r="P29" s="212"/>
      <c r="Q29" s="212"/>
      <c r="R29" s="212"/>
      <c r="S29" s="212"/>
      <c r="T29" s="212"/>
    </row>
    <row r="30" spans="1:21">
      <c r="A30" s="212"/>
      <c r="B30" s="212"/>
      <c r="C30" s="212"/>
      <c r="D30" s="212"/>
      <c r="E30" s="657"/>
      <c r="F30" s="657"/>
      <c r="G30" s="657"/>
      <c r="H30" s="657"/>
      <c r="I30" s="216"/>
      <c r="J30" s="97"/>
      <c r="K30" s="215"/>
      <c r="L30" s="215"/>
      <c r="M30" s="216"/>
      <c r="N30" s="216"/>
      <c r="O30" s="216"/>
      <c r="P30" s="212"/>
      <c r="Q30" s="212"/>
      <c r="R30" s="212"/>
      <c r="S30" s="212"/>
      <c r="T30" s="212"/>
    </row>
    <row r="31" spans="1:21">
      <c r="A31" s="212"/>
      <c r="B31" s="212"/>
      <c r="C31" s="212"/>
      <c r="D31" s="212"/>
      <c r="E31" s="670"/>
      <c r="F31" s="670"/>
      <c r="G31" s="670"/>
      <c r="H31" s="670"/>
      <c r="I31" s="216"/>
      <c r="J31" s="97"/>
      <c r="K31" s="215"/>
      <c r="L31" s="215"/>
      <c r="M31" s="216"/>
      <c r="N31" s="212"/>
      <c r="O31" s="212"/>
      <c r="P31" s="212"/>
      <c r="Q31" s="212"/>
      <c r="R31" s="212"/>
      <c r="S31" s="212"/>
      <c r="T31" s="212"/>
    </row>
    <row r="32" spans="1:21">
      <c r="A32" s="212"/>
      <c r="B32" s="212"/>
      <c r="C32" s="212"/>
      <c r="D32" s="212"/>
      <c r="E32" s="657"/>
      <c r="F32" s="657"/>
      <c r="G32" s="657"/>
      <c r="H32" s="657"/>
      <c r="I32" s="216"/>
      <c r="J32" s="97"/>
      <c r="K32" s="215"/>
      <c r="L32" s="215"/>
      <c r="M32" s="216"/>
      <c r="N32" s="249"/>
      <c r="O32" s="212"/>
      <c r="P32" s="212"/>
      <c r="Q32" s="212"/>
      <c r="R32" s="212"/>
      <c r="S32" s="212"/>
      <c r="T32" s="212"/>
    </row>
    <row r="33" spans="1:20">
      <c r="A33" s="212"/>
      <c r="B33" s="212"/>
      <c r="C33" s="212"/>
      <c r="D33" s="212"/>
      <c r="E33" s="216"/>
      <c r="F33" s="216"/>
      <c r="G33" s="216"/>
      <c r="H33" s="216"/>
      <c r="I33" s="216"/>
      <c r="J33" s="97"/>
      <c r="K33" s="215"/>
      <c r="L33" s="215"/>
      <c r="M33" s="216"/>
      <c r="N33" s="91"/>
      <c r="O33" s="92"/>
      <c r="P33" s="212"/>
      <c r="Q33" s="212"/>
      <c r="R33" s="212"/>
      <c r="S33" s="212"/>
      <c r="T33" s="212"/>
    </row>
    <row r="34" spans="1:20">
      <c r="A34" s="212"/>
      <c r="B34" s="212"/>
      <c r="C34" s="212"/>
      <c r="D34" s="212"/>
      <c r="E34" s="216"/>
      <c r="F34" s="216"/>
      <c r="G34" s="216"/>
      <c r="H34" s="216"/>
      <c r="I34" s="226"/>
      <c r="J34" s="97"/>
      <c r="K34" s="215"/>
      <c r="L34" s="215"/>
      <c r="M34" s="216"/>
      <c r="N34" s="98"/>
      <c r="O34" s="216"/>
      <c r="P34" s="212"/>
      <c r="Q34" s="212"/>
      <c r="R34" s="212"/>
      <c r="S34" s="212"/>
      <c r="T34" s="212"/>
    </row>
    <row r="35" spans="1:20">
      <c r="A35" s="212"/>
      <c r="B35" s="212"/>
      <c r="C35" s="212"/>
      <c r="D35" s="212"/>
      <c r="E35" s="216"/>
      <c r="F35" s="216"/>
      <c r="G35" s="216"/>
      <c r="H35" s="216"/>
      <c r="I35" s="216"/>
      <c r="J35" s="97"/>
      <c r="K35" s="215"/>
      <c r="L35" s="215"/>
      <c r="M35" s="216"/>
      <c r="N35" s="98"/>
      <c r="O35" s="216"/>
      <c r="P35" s="212"/>
      <c r="Q35" s="212"/>
      <c r="R35" s="212"/>
      <c r="S35" s="212"/>
      <c r="T35" s="212"/>
    </row>
    <row r="36" spans="1:20">
      <c r="A36" s="212"/>
      <c r="B36" s="212"/>
      <c r="C36" s="212"/>
      <c r="D36" s="212"/>
      <c r="E36" s="92"/>
      <c r="F36" s="92"/>
      <c r="G36" s="92"/>
      <c r="H36" s="92"/>
      <c r="I36" s="92"/>
      <c r="J36" s="97"/>
      <c r="K36" s="215"/>
      <c r="L36" s="215"/>
      <c r="M36" s="216"/>
      <c r="N36" s="98"/>
      <c r="O36" s="216"/>
      <c r="P36" s="212"/>
      <c r="Q36" s="212"/>
      <c r="R36" s="212"/>
      <c r="S36" s="212"/>
      <c r="T36" s="212"/>
    </row>
    <row r="37" spans="1:20">
      <c r="A37" s="212"/>
      <c r="B37" s="212"/>
      <c r="C37" s="212"/>
      <c r="D37" s="212"/>
      <c r="E37" s="212"/>
      <c r="F37" s="212"/>
      <c r="G37" s="212"/>
      <c r="H37" s="212"/>
      <c r="I37" s="212"/>
      <c r="J37" s="212"/>
      <c r="K37" s="212"/>
      <c r="L37" s="212"/>
      <c r="M37" s="216"/>
      <c r="N37" s="98"/>
      <c r="O37" s="216"/>
      <c r="P37" s="212"/>
      <c r="Q37" s="212"/>
      <c r="R37" s="212"/>
      <c r="S37" s="212"/>
      <c r="T37" s="212"/>
    </row>
    <row r="38" spans="1:20">
      <c r="A38" s="212"/>
      <c r="B38" s="212"/>
      <c r="C38" s="194"/>
      <c r="D38" s="194"/>
      <c r="E38" s="214"/>
      <c r="F38" s="214"/>
      <c r="G38" s="214"/>
      <c r="H38" s="214"/>
      <c r="I38" s="214"/>
      <c r="J38" s="214"/>
      <c r="K38" s="656"/>
      <c r="L38" s="656"/>
      <c r="M38" s="249"/>
      <c r="N38" s="98"/>
      <c r="O38" s="216"/>
      <c r="P38" s="212"/>
      <c r="Q38" s="212"/>
      <c r="R38" s="212"/>
      <c r="S38" s="212"/>
      <c r="T38" s="212"/>
    </row>
    <row r="39" spans="1:20">
      <c r="A39" s="212"/>
      <c r="B39" s="212"/>
      <c r="C39" s="194"/>
      <c r="D39" s="194"/>
      <c r="E39" s="91"/>
      <c r="F39" s="91"/>
      <c r="G39" s="91"/>
      <c r="H39" s="91"/>
      <c r="I39" s="91"/>
      <c r="J39" s="91"/>
      <c r="K39" s="91"/>
      <c r="L39" s="91"/>
      <c r="M39" s="91"/>
      <c r="N39" s="98"/>
      <c r="O39" s="216"/>
      <c r="P39" s="212"/>
      <c r="Q39" s="212"/>
      <c r="R39" s="212"/>
      <c r="S39" s="212"/>
      <c r="T39" s="212"/>
    </row>
    <row r="40" spans="1:20">
      <c r="A40" s="212"/>
      <c r="B40" s="212"/>
      <c r="C40" s="194"/>
      <c r="D40" s="194"/>
      <c r="E40" s="216"/>
      <c r="F40" s="216"/>
      <c r="G40" s="216"/>
      <c r="H40" s="216"/>
      <c r="I40" s="216"/>
      <c r="J40" s="97"/>
      <c r="K40" s="215"/>
      <c r="L40" s="215"/>
      <c r="M40" s="216"/>
      <c r="N40" s="98"/>
      <c r="O40" s="216"/>
      <c r="P40" s="212"/>
      <c r="Q40" s="212"/>
      <c r="R40" s="212"/>
      <c r="S40" s="212"/>
      <c r="T40" s="212"/>
    </row>
    <row r="41" spans="1:20">
      <c r="A41" s="212"/>
      <c r="B41" s="212"/>
      <c r="C41" s="194"/>
      <c r="D41" s="194"/>
      <c r="E41" s="216"/>
      <c r="F41" s="216"/>
      <c r="G41" s="216"/>
      <c r="H41" s="216"/>
      <c r="I41" s="216"/>
      <c r="J41" s="97"/>
      <c r="K41" s="215"/>
      <c r="L41" s="215"/>
      <c r="M41" s="216"/>
      <c r="N41" s="216"/>
      <c r="O41" s="216"/>
      <c r="P41" s="212"/>
      <c r="Q41" s="212"/>
      <c r="R41" s="212"/>
      <c r="S41" s="212"/>
      <c r="T41" s="212"/>
    </row>
    <row r="42" spans="1:20">
      <c r="A42" s="212"/>
      <c r="B42" s="212"/>
      <c r="C42" s="194"/>
      <c r="D42" s="194"/>
      <c r="E42" s="216"/>
      <c r="F42" s="216"/>
      <c r="G42" s="216"/>
      <c r="H42" s="216"/>
      <c r="I42" s="216"/>
      <c r="J42" s="97"/>
      <c r="K42" s="215"/>
      <c r="L42" s="215"/>
      <c r="M42" s="216"/>
      <c r="N42" s="212"/>
      <c r="O42" s="212"/>
      <c r="P42" s="212"/>
      <c r="Q42" s="212"/>
      <c r="R42" s="212"/>
      <c r="S42" s="212"/>
      <c r="T42" s="212"/>
    </row>
    <row r="43" spans="1:20">
      <c r="A43" s="212"/>
      <c r="B43" s="212"/>
      <c r="C43" s="212"/>
      <c r="D43" s="212"/>
      <c r="E43" s="216"/>
      <c r="F43" s="216"/>
      <c r="G43" s="216"/>
      <c r="H43" s="216"/>
      <c r="I43" s="216"/>
      <c r="J43" s="97"/>
      <c r="K43" s="215"/>
      <c r="L43" s="215"/>
      <c r="M43" s="216"/>
      <c r="N43" s="212"/>
      <c r="O43" s="212"/>
      <c r="P43" s="212"/>
      <c r="Q43" s="212"/>
      <c r="R43" s="212"/>
      <c r="S43" s="212"/>
      <c r="T43" s="212"/>
    </row>
    <row r="44" spans="1:20">
      <c r="A44" s="212"/>
      <c r="B44" s="212"/>
      <c r="C44" s="212"/>
      <c r="D44" s="212"/>
      <c r="E44" s="216"/>
      <c r="F44" s="216"/>
      <c r="G44" s="216"/>
      <c r="H44" s="216"/>
      <c r="I44" s="216"/>
      <c r="J44" s="97"/>
      <c r="K44" s="215"/>
      <c r="L44" s="215"/>
      <c r="M44" s="216"/>
      <c r="N44" s="212"/>
      <c r="O44" s="212"/>
      <c r="P44" s="212"/>
      <c r="Q44" s="212"/>
      <c r="R44" s="212"/>
      <c r="S44" s="212"/>
      <c r="T44" s="212"/>
    </row>
    <row r="45" spans="1:20">
      <c r="A45" s="212"/>
      <c r="B45" s="212"/>
      <c r="C45" s="212"/>
      <c r="D45" s="212"/>
      <c r="E45" s="216"/>
      <c r="F45" s="216"/>
      <c r="G45" s="216"/>
      <c r="H45" s="216"/>
      <c r="I45" s="216"/>
      <c r="J45" s="97"/>
      <c r="K45" s="215"/>
      <c r="L45" s="215"/>
      <c r="M45" s="216"/>
      <c r="N45" s="212"/>
      <c r="O45" s="212"/>
      <c r="P45" s="212"/>
      <c r="Q45" s="212"/>
      <c r="R45" s="212"/>
      <c r="S45" s="212"/>
      <c r="T45" s="212"/>
    </row>
    <row r="46" spans="1:20">
      <c r="A46" s="212"/>
      <c r="B46" s="212"/>
      <c r="C46" s="212"/>
      <c r="D46" s="212"/>
      <c r="E46" s="216"/>
      <c r="F46" s="216"/>
      <c r="G46" s="216"/>
      <c r="H46" s="216"/>
      <c r="I46" s="216"/>
      <c r="J46" s="97"/>
      <c r="K46" s="215"/>
      <c r="L46" s="215"/>
      <c r="M46" s="216"/>
      <c r="N46" s="212"/>
      <c r="O46" s="212"/>
      <c r="P46" s="212"/>
      <c r="Q46" s="212"/>
      <c r="R46" s="212"/>
      <c r="S46" s="212"/>
      <c r="T46" s="212"/>
    </row>
    <row r="47" spans="1:20">
      <c r="A47" s="212"/>
      <c r="B47" s="212"/>
      <c r="C47" s="194"/>
      <c r="D47" s="194"/>
      <c r="E47" s="92"/>
      <c r="F47" s="92"/>
      <c r="G47" s="92"/>
      <c r="H47" s="92"/>
      <c r="I47" s="92"/>
      <c r="J47" s="97"/>
      <c r="K47" s="215"/>
      <c r="L47" s="215"/>
      <c r="M47" s="216"/>
      <c r="N47" s="212"/>
      <c r="O47" s="212"/>
      <c r="P47" s="212"/>
      <c r="Q47" s="212"/>
      <c r="R47" s="212"/>
      <c r="S47" s="212"/>
      <c r="T47" s="212"/>
    </row>
    <row r="48" spans="1:20">
      <c r="A48" s="212"/>
      <c r="B48" s="212"/>
      <c r="C48" s="212"/>
      <c r="D48" s="212"/>
      <c r="E48" s="212"/>
      <c r="F48" s="212"/>
      <c r="G48" s="212"/>
      <c r="H48" s="212"/>
      <c r="I48" s="212"/>
      <c r="J48" s="212"/>
      <c r="K48" s="212"/>
      <c r="L48" s="212"/>
      <c r="M48" s="212"/>
      <c r="N48" s="212"/>
      <c r="O48" s="212"/>
      <c r="P48" s="212"/>
      <c r="Q48" s="212"/>
      <c r="R48" s="212"/>
      <c r="S48" s="212"/>
      <c r="T48" s="212"/>
    </row>
  </sheetData>
  <mergeCells count="25">
    <mergeCell ref="K38:L38"/>
    <mergeCell ref="A3:F3"/>
    <mergeCell ref="A4:F4"/>
    <mergeCell ref="K27:L27"/>
    <mergeCell ref="E28:H28"/>
    <mergeCell ref="C21:D21"/>
    <mergeCell ref="C22:D22"/>
    <mergeCell ref="C23:D23"/>
    <mergeCell ref="C18:D18"/>
    <mergeCell ref="E18:H18"/>
    <mergeCell ref="C19:D19"/>
    <mergeCell ref="E29:H29"/>
    <mergeCell ref="C20:D20"/>
    <mergeCell ref="A5:F5"/>
    <mergeCell ref="G5:J5"/>
    <mergeCell ref="A10:F10"/>
    <mergeCell ref="A6:F7"/>
    <mergeCell ref="G7:J7"/>
    <mergeCell ref="A8:F8"/>
    <mergeCell ref="G8:J8"/>
    <mergeCell ref="E32:H32"/>
    <mergeCell ref="A11:F11"/>
    <mergeCell ref="A12:F12"/>
    <mergeCell ref="E30:H30"/>
    <mergeCell ref="E31:H3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
  <sheetViews>
    <sheetView zoomScale="80" zoomScaleNormal="80" workbookViewId="0">
      <selection activeCell="H37" sqref="H37"/>
    </sheetView>
  </sheetViews>
  <sheetFormatPr defaultColWidth="9.08984375" defaultRowHeight="14.5"/>
  <cols>
    <col min="1" max="1" width="14.54296875" style="68" customWidth="1"/>
    <col min="2" max="2" width="43.36328125" style="68" customWidth="1"/>
    <col min="3" max="3" width="19.08984375" style="189" customWidth="1"/>
    <col min="4" max="4" width="27.36328125" style="68" customWidth="1"/>
    <col min="5" max="5" width="19.453125" style="68" customWidth="1"/>
    <col min="6" max="6" width="19.36328125" style="68" customWidth="1"/>
    <col min="7" max="7" width="14.54296875" style="68" customWidth="1"/>
    <col min="8" max="8" width="22" style="68" customWidth="1"/>
    <col min="9" max="9" width="31.08984375" style="68" customWidth="1"/>
    <col min="10" max="10" width="45.453125" style="68" customWidth="1"/>
    <col min="11" max="11" width="23.6328125" style="68" customWidth="1"/>
    <col min="12" max="12" width="9.36328125" style="68" customWidth="1"/>
    <col min="13" max="14" width="8.6328125" style="68" customWidth="1"/>
    <col min="15" max="16384" width="9.08984375" style="68"/>
  </cols>
  <sheetData>
    <row r="1" spans="1:20">
      <c r="A1" s="70"/>
      <c r="B1" s="68" t="s">
        <v>68</v>
      </c>
      <c r="C1" s="71"/>
      <c r="D1" s="68" t="s">
        <v>69</v>
      </c>
      <c r="J1" s="173"/>
      <c r="K1" s="68" t="s">
        <v>70</v>
      </c>
      <c r="M1" s="72"/>
      <c r="N1" s="68" t="s">
        <v>71</v>
      </c>
    </row>
    <row r="3" spans="1:20">
      <c r="A3" s="622" t="s">
        <v>418</v>
      </c>
      <c r="B3" s="622"/>
      <c r="C3" s="622"/>
      <c r="D3" s="622"/>
      <c r="E3" s="622"/>
      <c r="F3" s="622"/>
      <c r="G3" s="622"/>
      <c r="H3" s="622"/>
      <c r="I3" s="622"/>
      <c r="J3" s="199"/>
      <c r="K3" s="198"/>
      <c r="L3" s="198"/>
      <c r="M3" s="198"/>
      <c r="N3" s="198"/>
    </row>
    <row r="4" spans="1:20" ht="23.25" customHeight="1">
      <c r="A4" s="632" t="s">
        <v>197</v>
      </c>
      <c r="B4" s="632"/>
      <c r="C4" s="632"/>
      <c r="D4" s="632"/>
      <c r="E4" s="632"/>
      <c r="F4" s="632"/>
      <c r="G4" s="632"/>
      <c r="H4" s="632"/>
      <c r="I4" s="632"/>
      <c r="J4" s="199"/>
      <c r="K4" s="198"/>
      <c r="L4" s="198"/>
      <c r="M4" s="198"/>
      <c r="N4" s="198"/>
    </row>
    <row r="5" spans="1:20">
      <c r="A5" s="175" t="s">
        <v>50</v>
      </c>
      <c r="B5" s="182" t="s">
        <v>51</v>
      </c>
      <c r="C5" s="182" t="s">
        <v>52</v>
      </c>
      <c r="D5" s="182" t="s">
        <v>53</v>
      </c>
      <c r="E5" s="407" t="s">
        <v>54</v>
      </c>
      <c r="F5" s="293" t="s">
        <v>62</v>
      </c>
      <c r="G5" s="293" t="s">
        <v>63</v>
      </c>
      <c r="H5" s="276" t="s">
        <v>64</v>
      </c>
      <c r="I5" s="276" t="s">
        <v>65</v>
      </c>
      <c r="J5" s="199"/>
      <c r="K5" s="198"/>
      <c r="L5" s="198"/>
      <c r="M5" s="198"/>
      <c r="N5" s="198"/>
      <c r="O5" s="177"/>
    </row>
    <row r="6" spans="1:20" ht="15" customHeight="1">
      <c r="A6" s="546" t="s">
        <v>204</v>
      </c>
      <c r="B6" s="546" t="s">
        <v>217</v>
      </c>
      <c r="C6" s="546" t="s">
        <v>216</v>
      </c>
      <c r="D6" s="559" t="s">
        <v>213</v>
      </c>
      <c r="E6" s="575" t="s">
        <v>218</v>
      </c>
      <c r="F6" s="575"/>
      <c r="G6" s="575"/>
      <c r="H6" s="559" t="s">
        <v>219</v>
      </c>
      <c r="I6" s="559" t="s">
        <v>220</v>
      </c>
      <c r="J6" s="199"/>
      <c r="K6" s="198"/>
      <c r="L6" s="198"/>
      <c r="M6" s="198"/>
      <c r="N6" s="198"/>
      <c r="O6" s="116"/>
    </row>
    <row r="7" spans="1:20" ht="42" customHeight="1">
      <c r="A7" s="679"/>
      <c r="B7" s="680"/>
      <c r="C7" s="679"/>
      <c r="D7" s="560"/>
      <c r="E7" s="267" t="s">
        <v>493</v>
      </c>
      <c r="F7" s="267" t="s">
        <v>203</v>
      </c>
      <c r="G7" s="267" t="s">
        <v>202</v>
      </c>
      <c r="H7" s="560"/>
      <c r="I7" s="560"/>
      <c r="J7" s="199"/>
      <c r="K7" s="198"/>
      <c r="L7" s="198"/>
      <c r="M7" s="198"/>
      <c r="N7" s="198"/>
      <c r="O7" s="174"/>
    </row>
    <row r="8" spans="1:20">
      <c r="A8" s="73"/>
      <c r="B8" s="128" t="s">
        <v>15</v>
      </c>
      <c r="C8" s="128" t="s">
        <v>15</v>
      </c>
      <c r="D8" s="128" t="s">
        <v>15</v>
      </c>
      <c r="E8" s="211"/>
      <c r="F8" s="211"/>
      <c r="G8" s="307">
        <f>E8/27</f>
        <v>0</v>
      </c>
      <c r="H8" s="196" t="s">
        <v>15</v>
      </c>
      <c r="I8" s="268" t="s">
        <v>15</v>
      </c>
      <c r="J8" s="199"/>
      <c r="K8" s="198"/>
      <c r="L8" s="198"/>
      <c r="M8" s="198"/>
      <c r="N8" s="198"/>
      <c r="O8" s="177"/>
    </row>
    <row r="9" spans="1:20">
      <c r="A9" s="218" t="s">
        <v>494</v>
      </c>
      <c r="B9" s="218"/>
      <c r="C9" s="218"/>
      <c r="D9" s="195"/>
      <c r="G9" s="111" t="s">
        <v>86</v>
      </c>
      <c r="H9" s="46" t="s">
        <v>221</v>
      </c>
      <c r="I9" s="273" t="s">
        <v>49</v>
      </c>
      <c r="J9" s="199"/>
      <c r="K9" s="198"/>
      <c r="L9" s="198"/>
      <c r="M9" s="198"/>
      <c r="N9" s="198"/>
      <c r="P9" s="16"/>
    </row>
    <row r="10" spans="1:20" s="197" customFormat="1">
      <c r="A10" s="200"/>
      <c r="B10" s="200"/>
      <c r="C10" s="200"/>
      <c r="D10" s="200"/>
      <c r="E10" s="198"/>
      <c r="F10" s="198"/>
      <c r="G10" s="198"/>
      <c r="H10" s="198"/>
      <c r="I10" s="212"/>
      <c r="J10" s="199"/>
      <c r="K10" s="198"/>
      <c r="L10" s="198"/>
      <c r="M10" s="198"/>
      <c r="N10" s="198"/>
      <c r="P10" s="16"/>
    </row>
    <row r="11" spans="1:20">
      <c r="A11" s="76"/>
      <c r="B11" s="176" t="s">
        <v>199</v>
      </c>
      <c r="C11" s="176" t="s">
        <v>134</v>
      </c>
      <c r="D11" s="181" t="s">
        <v>135</v>
      </c>
      <c r="H11" s="269" t="s">
        <v>136</v>
      </c>
      <c r="I11" s="303" t="s">
        <v>137</v>
      </c>
      <c r="J11" s="199"/>
      <c r="K11" s="198"/>
      <c r="L11" s="198"/>
      <c r="M11" s="198"/>
      <c r="N11" s="198"/>
    </row>
    <row r="12" spans="1:20" ht="46.5" customHeight="1">
      <c r="A12" s="82"/>
      <c r="B12" s="455" t="s">
        <v>516</v>
      </c>
      <c r="C12" s="277" t="s">
        <v>215</v>
      </c>
      <c r="D12" s="277" t="s">
        <v>212</v>
      </c>
      <c r="H12" s="306" t="s">
        <v>206</v>
      </c>
      <c r="I12" s="277" t="s">
        <v>211</v>
      </c>
      <c r="J12" s="199"/>
      <c r="K12" s="198"/>
      <c r="L12" s="198"/>
      <c r="M12" s="198"/>
      <c r="N12" s="198"/>
      <c r="O12" s="56"/>
      <c r="P12" s="56"/>
      <c r="Q12" s="56"/>
      <c r="R12" s="56"/>
      <c r="S12" s="56"/>
      <c r="T12" s="56"/>
    </row>
    <row r="13" spans="1:20" ht="36" customHeight="1">
      <c r="A13" s="79"/>
      <c r="B13" s="184" t="s">
        <v>198</v>
      </c>
      <c r="C13" s="304"/>
      <c r="D13" s="277" t="s">
        <v>214</v>
      </c>
      <c r="F13" s="185"/>
      <c r="H13" s="306" t="s">
        <v>205</v>
      </c>
      <c r="I13" s="277" t="s">
        <v>207</v>
      </c>
      <c r="K13" s="198"/>
      <c r="L13" s="198"/>
      <c r="M13" s="198"/>
      <c r="N13" s="198"/>
      <c r="O13" s="56"/>
      <c r="P13" s="56"/>
      <c r="Q13" s="56"/>
      <c r="R13" s="56"/>
      <c r="S13" s="56"/>
      <c r="T13" s="56"/>
    </row>
    <row r="14" spans="1:20" ht="34.5" customHeight="1">
      <c r="A14" s="81"/>
      <c r="B14" s="184" t="s">
        <v>200</v>
      </c>
      <c r="C14" s="193"/>
      <c r="F14" s="186"/>
      <c r="G14" s="186"/>
      <c r="H14" s="304"/>
      <c r="I14" s="277" t="s">
        <v>208</v>
      </c>
      <c r="J14" s="199"/>
      <c r="K14" s="198"/>
      <c r="L14" s="198"/>
      <c r="M14" s="198"/>
      <c r="N14" s="198"/>
      <c r="O14" s="56"/>
      <c r="P14" s="56"/>
      <c r="Q14" s="56"/>
      <c r="R14" s="56"/>
      <c r="S14" s="56"/>
      <c r="T14" s="56"/>
    </row>
    <row r="15" spans="1:20" ht="36" customHeight="1">
      <c r="A15" s="104"/>
      <c r="B15" s="184" t="s">
        <v>132</v>
      </c>
      <c r="C15" s="191"/>
      <c r="F15" s="187"/>
      <c r="G15" s="187"/>
      <c r="H15" s="304"/>
      <c r="I15" s="277" t="s">
        <v>209</v>
      </c>
      <c r="J15" s="199"/>
      <c r="K15" s="198"/>
      <c r="L15" s="198"/>
      <c r="M15" s="198"/>
      <c r="N15" s="198"/>
      <c r="O15" s="56"/>
      <c r="P15" s="56"/>
      <c r="Q15" s="56"/>
      <c r="R15" s="56"/>
      <c r="S15" s="56"/>
      <c r="T15" s="56"/>
    </row>
    <row r="16" spans="1:20" ht="37.5" customHeight="1">
      <c r="A16" s="681"/>
      <c r="B16" s="184" t="s">
        <v>133</v>
      </c>
      <c r="C16" s="192"/>
      <c r="D16" s="192"/>
      <c r="F16" s="188"/>
      <c r="G16" s="188"/>
      <c r="H16" s="198"/>
      <c r="I16" s="277" t="s">
        <v>210</v>
      </c>
      <c r="J16" s="305" t="s">
        <v>455</v>
      </c>
      <c r="K16" s="198"/>
      <c r="L16" s="198"/>
      <c r="M16" s="198"/>
      <c r="N16" s="198"/>
      <c r="O16" s="56"/>
      <c r="P16" s="56"/>
      <c r="Q16" s="56"/>
      <c r="R16" s="56"/>
      <c r="S16" s="56"/>
      <c r="T16" s="56"/>
    </row>
    <row r="17" spans="1:20" ht="36">
      <c r="A17" s="681"/>
      <c r="B17" s="184" t="s">
        <v>201</v>
      </c>
      <c r="C17" s="192"/>
      <c r="D17" s="192"/>
      <c r="F17" s="185"/>
      <c r="G17" s="185"/>
      <c r="H17" s="198"/>
      <c r="I17" s="198"/>
      <c r="J17" s="199"/>
      <c r="K17" s="198"/>
      <c r="L17" s="198"/>
      <c r="M17" s="198"/>
      <c r="N17" s="198"/>
      <c r="O17" s="56"/>
      <c r="P17" s="56"/>
      <c r="Q17" s="56"/>
      <c r="R17" s="56"/>
      <c r="S17" s="56"/>
      <c r="T17" s="56"/>
    </row>
    <row r="18" spans="1:20">
      <c r="A18" s="56"/>
      <c r="B18" s="56"/>
      <c r="C18" s="190"/>
      <c r="D18" s="190"/>
      <c r="E18" s="179"/>
      <c r="F18" s="180"/>
      <c r="G18" s="7"/>
      <c r="H18" s="198"/>
      <c r="I18" s="198"/>
      <c r="J18" s="199"/>
      <c r="K18" s="198"/>
      <c r="L18" s="198"/>
      <c r="M18" s="198"/>
      <c r="N18" s="198"/>
      <c r="O18" s="56"/>
      <c r="P18" s="56"/>
      <c r="Q18" s="56"/>
      <c r="R18" s="56"/>
      <c r="S18" s="56"/>
      <c r="T18" s="56"/>
    </row>
    <row r="19" spans="1:20">
      <c r="A19" s="56"/>
      <c r="B19" s="56"/>
      <c r="C19" s="190"/>
      <c r="D19" s="190"/>
      <c r="E19" s="179"/>
      <c r="F19" s="180"/>
      <c r="G19" s="56"/>
      <c r="H19" s="198"/>
      <c r="I19" s="198"/>
      <c r="J19" s="199"/>
      <c r="K19" s="198"/>
      <c r="L19" s="198"/>
      <c r="M19" s="198"/>
      <c r="N19" s="198"/>
      <c r="O19" s="56"/>
      <c r="P19" s="56"/>
      <c r="Q19" s="56"/>
      <c r="R19" s="56"/>
      <c r="S19" s="56"/>
      <c r="T19" s="56"/>
    </row>
    <row r="20" spans="1:20">
      <c r="A20" s="56"/>
      <c r="B20" s="56"/>
      <c r="C20" s="190"/>
      <c r="D20" s="190"/>
      <c r="E20" s="179"/>
      <c r="F20" s="180"/>
      <c r="G20" s="56"/>
      <c r="H20" s="198"/>
      <c r="I20" s="198"/>
      <c r="J20" s="199"/>
      <c r="K20" s="198"/>
      <c r="L20" s="198"/>
      <c r="M20" s="198"/>
      <c r="N20" s="198"/>
      <c r="O20" s="56"/>
      <c r="P20" s="56"/>
      <c r="Q20" s="56"/>
      <c r="R20" s="56"/>
      <c r="S20" s="56"/>
      <c r="T20" s="56"/>
    </row>
    <row r="21" spans="1:20">
      <c r="A21" s="56"/>
      <c r="B21" s="56"/>
      <c r="C21" s="190"/>
      <c r="E21" s="87"/>
      <c r="F21" s="87"/>
      <c r="G21" s="56"/>
      <c r="H21" s="56"/>
      <c r="I21" s="56"/>
      <c r="J21" s="88"/>
      <c r="K21" s="86"/>
      <c r="L21" s="56"/>
      <c r="M21" s="56"/>
      <c r="N21" s="56"/>
      <c r="O21" s="56"/>
      <c r="P21" s="56"/>
      <c r="Q21" s="56"/>
      <c r="R21" s="56"/>
      <c r="S21" s="56"/>
    </row>
    <row r="22" spans="1:20">
      <c r="A22" s="56"/>
      <c r="B22" s="56"/>
      <c r="C22" s="190"/>
      <c r="E22" s="87"/>
      <c r="F22" s="87"/>
      <c r="G22" s="56"/>
      <c r="H22" s="56"/>
      <c r="I22" s="56"/>
      <c r="J22" s="88"/>
      <c r="K22" s="85"/>
      <c r="L22" s="56"/>
      <c r="M22" s="56"/>
      <c r="N22" s="56"/>
      <c r="O22" s="56"/>
      <c r="P22" s="56"/>
      <c r="Q22" s="56"/>
      <c r="R22" s="56"/>
      <c r="S22" s="56"/>
    </row>
    <row r="23" spans="1:20">
      <c r="A23" s="56"/>
      <c r="B23" s="56"/>
      <c r="C23" s="190"/>
      <c r="E23" s="87"/>
      <c r="F23" s="87"/>
      <c r="G23" s="56"/>
      <c r="H23" s="56"/>
      <c r="I23" s="56"/>
      <c r="J23" s="88"/>
      <c r="K23" s="85"/>
      <c r="L23" s="56"/>
      <c r="M23" s="56"/>
      <c r="N23" s="56"/>
      <c r="O23" s="56"/>
      <c r="P23" s="56"/>
      <c r="Q23" s="56"/>
      <c r="R23" s="56"/>
      <c r="S23" s="56"/>
    </row>
    <row r="24" spans="1:20">
      <c r="A24" s="56"/>
      <c r="B24" s="56"/>
      <c r="C24" s="190"/>
      <c r="D24" s="180"/>
      <c r="E24" s="87"/>
      <c r="F24" s="87"/>
      <c r="G24" s="56"/>
      <c r="H24" s="56"/>
      <c r="I24" s="56"/>
      <c r="J24" s="88"/>
      <c r="K24" s="85"/>
      <c r="L24" s="56"/>
      <c r="M24" s="56"/>
      <c r="N24" s="56"/>
      <c r="O24" s="56"/>
      <c r="P24" s="56"/>
      <c r="Q24" s="56"/>
      <c r="R24" s="56"/>
      <c r="S24" s="56"/>
    </row>
    <row r="25" spans="1:20">
      <c r="A25" s="56"/>
      <c r="B25" s="56"/>
      <c r="C25" s="190"/>
      <c r="D25" s="180"/>
      <c r="E25" s="87"/>
      <c r="F25" s="87"/>
      <c r="G25" s="56"/>
      <c r="H25" s="56"/>
      <c r="I25" s="56"/>
      <c r="J25" s="88"/>
      <c r="K25" s="85"/>
      <c r="L25" s="56"/>
      <c r="M25" s="56"/>
      <c r="N25" s="56"/>
      <c r="O25" s="56"/>
      <c r="P25" s="56"/>
      <c r="Q25" s="56"/>
      <c r="R25" s="56"/>
      <c r="S25" s="56"/>
    </row>
    <row r="26" spans="1:20">
      <c r="A26" s="56"/>
      <c r="B26" s="56"/>
      <c r="C26" s="190"/>
      <c r="E26" s="87"/>
      <c r="F26" s="87"/>
      <c r="G26" s="56"/>
      <c r="H26" s="56"/>
      <c r="I26" s="56"/>
      <c r="J26" s="88"/>
      <c r="K26" s="85"/>
      <c r="L26" s="56"/>
      <c r="M26" s="56"/>
      <c r="N26" s="56"/>
      <c r="O26" s="56"/>
      <c r="P26" s="56"/>
      <c r="Q26" s="56"/>
      <c r="R26" s="56"/>
      <c r="S26" s="56"/>
    </row>
    <row r="27" spans="1:20">
      <c r="A27" s="56"/>
      <c r="B27" s="56"/>
      <c r="C27" s="190"/>
      <c r="E27" s="88"/>
      <c r="F27" s="88"/>
      <c r="G27" s="56"/>
      <c r="H27" s="56"/>
      <c r="I27" s="56"/>
      <c r="J27" s="88"/>
      <c r="K27" s="85"/>
      <c r="L27" s="56"/>
      <c r="M27" s="56"/>
      <c r="N27" s="56"/>
      <c r="O27" s="56"/>
      <c r="P27" s="56"/>
      <c r="Q27" s="56"/>
      <c r="R27" s="56"/>
      <c r="S27" s="56"/>
    </row>
    <row r="28" spans="1:20">
      <c r="A28" s="56"/>
      <c r="B28" s="56"/>
      <c r="C28" s="190"/>
      <c r="D28" s="180"/>
      <c r="E28" s="178"/>
      <c r="F28" s="178"/>
      <c r="G28" s="56"/>
      <c r="H28" s="56"/>
      <c r="I28" s="56"/>
      <c r="J28" s="178"/>
      <c r="K28" s="84"/>
      <c r="L28" s="56"/>
      <c r="M28" s="178"/>
      <c r="N28" s="56"/>
      <c r="O28" s="56"/>
      <c r="P28" s="56"/>
      <c r="Q28" s="56"/>
      <c r="R28" s="56"/>
      <c r="S28" s="56"/>
    </row>
    <row r="29" spans="1:20">
      <c r="A29" s="56"/>
      <c r="B29" s="56"/>
      <c r="C29" s="190"/>
      <c r="D29" s="180"/>
      <c r="E29" s="89"/>
      <c r="F29" s="89"/>
      <c r="G29" s="56"/>
      <c r="H29" s="56"/>
      <c r="I29" s="56"/>
      <c r="J29" s="90"/>
      <c r="K29" s="85"/>
      <c r="L29" s="56"/>
      <c r="M29" s="91"/>
      <c r="N29" s="92"/>
      <c r="O29" s="56"/>
      <c r="P29" s="56"/>
      <c r="Q29" s="56"/>
      <c r="R29" s="56"/>
      <c r="S29" s="56"/>
    </row>
    <row r="30" spans="1:20">
      <c r="A30" s="56"/>
      <c r="B30" s="56"/>
      <c r="C30" s="190"/>
      <c r="D30" s="180"/>
      <c r="E30" s="89"/>
      <c r="F30" s="89"/>
      <c r="G30" s="56"/>
      <c r="H30" s="56"/>
      <c r="I30" s="56"/>
      <c r="J30" s="90"/>
      <c r="K30" s="85"/>
      <c r="L30" s="56"/>
      <c r="M30" s="88"/>
      <c r="N30" s="88"/>
      <c r="O30" s="56"/>
      <c r="P30" s="56"/>
      <c r="Q30" s="56"/>
      <c r="R30" s="56"/>
      <c r="S30" s="56"/>
    </row>
    <row r="31" spans="1:20">
      <c r="A31" s="56"/>
      <c r="D31" s="93"/>
      <c r="E31" s="93"/>
      <c r="F31" s="56"/>
      <c r="G31" s="56"/>
      <c r="H31" s="56"/>
      <c r="I31" s="94"/>
      <c r="J31" s="95"/>
      <c r="K31" s="56"/>
      <c r="L31" s="88"/>
      <c r="M31" s="88"/>
      <c r="N31" s="56"/>
      <c r="O31" s="56"/>
      <c r="P31" s="56"/>
      <c r="Q31" s="56"/>
      <c r="R31" s="56"/>
    </row>
    <row r="32" spans="1:20">
      <c r="A32" s="56"/>
      <c r="B32" s="180"/>
      <c r="C32" s="180"/>
      <c r="D32" s="56"/>
      <c r="E32" s="56"/>
      <c r="F32" s="56"/>
      <c r="G32" s="56"/>
      <c r="H32" s="56"/>
      <c r="I32" s="56"/>
      <c r="J32" s="56"/>
      <c r="K32" s="88"/>
      <c r="L32" s="88"/>
      <c r="M32" s="88"/>
      <c r="N32" s="56"/>
      <c r="O32" s="56"/>
      <c r="P32" s="56"/>
      <c r="Q32" s="56"/>
      <c r="R32" s="56"/>
    </row>
    <row r="33" spans="1:18">
      <c r="A33" s="56"/>
      <c r="B33" s="180"/>
      <c r="C33" s="180"/>
      <c r="D33" s="96"/>
      <c r="E33" s="96"/>
      <c r="F33" s="96"/>
      <c r="G33" s="96"/>
      <c r="H33" s="96"/>
      <c r="I33" s="96"/>
      <c r="J33" s="56"/>
      <c r="K33" s="88"/>
      <c r="L33" s="88"/>
      <c r="M33" s="88"/>
      <c r="N33" s="56"/>
      <c r="O33" s="56"/>
      <c r="P33" s="56"/>
      <c r="Q33" s="56"/>
      <c r="R33" s="56"/>
    </row>
    <row r="34" spans="1:18">
      <c r="A34" s="56"/>
      <c r="B34" s="180"/>
      <c r="C34" s="180"/>
      <c r="D34" s="86"/>
      <c r="E34" s="86"/>
      <c r="F34" s="86"/>
      <c r="G34" s="86"/>
      <c r="H34" s="86"/>
      <c r="I34" s="656"/>
      <c r="J34" s="656"/>
      <c r="K34" s="178"/>
      <c r="L34" s="88"/>
      <c r="M34" s="88"/>
      <c r="N34" s="56"/>
      <c r="O34" s="56"/>
      <c r="P34" s="56"/>
      <c r="Q34" s="56"/>
      <c r="R34" s="56"/>
    </row>
    <row r="35" spans="1:18">
      <c r="A35" s="56"/>
      <c r="B35" s="180"/>
      <c r="C35" s="180"/>
      <c r="D35" s="91"/>
      <c r="E35" s="91"/>
      <c r="F35" s="91"/>
      <c r="G35" s="91"/>
      <c r="H35" s="91"/>
      <c r="I35" s="91"/>
      <c r="J35" s="91"/>
      <c r="K35" s="91"/>
      <c r="L35" s="88"/>
      <c r="M35" s="88"/>
      <c r="N35" s="56"/>
      <c r="O35" s="56"/>
      <c r="P35" s="56"/>
      <c r="Q35" s="56"/>
      <c r="R35" s="56"/>
    </row>
    <row r="36" spans="1:18">
      <c r="A36" s="56"/>
      <c r="B36" s="56"/>
      <c r="C36" s="190"/>
      <c r="D36" s="88"/>
      <c r="E36" s="88"/>
      <c r="F36" s="88"/>
      <c r="G36" s="88"/>
      <c r="H36" s="97"/>
      <c r="I36" s="87"/>
      <c r="J36" s="87"/>
      <c r="K36" s="88"/>
      <c r="L36" s="88"/>
      <c r="M36" s="88"/>
      <c r="N36" s="56"/>
      <c r="O36" s="56"/>
      <c r="P36" s="56"/>
      <c r="Q36" s="56"/>
      <c r="R36" s="56"/>
    </row>
    <row r="37" spans="1:18">
      <c r="A37" s="56"/>
      <c r="B37" s="56"/>
      <c r="C37" s="190"/>
      <c r="D37" s="88"/>
      <c r="E37" s="88"/>
      <c r="F37" s="88"/>
      <c r="G37" s="88"/>
      <c r="H37" s="97"/>
      <c r="I37" s="87"/>
      <c r="J37" s="87"/>
      <c r="K37" s="88"/>
      <c r="L37" s="88"/>
      <c r="M37" s="88"/>
      <c r="N37" s="56"/>
      <c r="O37" s="56"/>
      <c r="P37" s="56"/>
      <c r="Q37" s="56"/>
      <c r="R37" s="56"/>
    </row>
    <row r="38" spans="1:18">
      <c r="A38" s="56"/>
      <c r="B38" s="56"/>
      <c r="C38" s="190"/>
      <c r="D38" s="88"/>
      <c r="E38" s="88"/>
      <c r="F38" s="88"/>
      <c r="G38" s="88"/>
      <c r="H38" s="97"/>
      <c r="I38" s="87"/>
      <c r="J38" s="87"/>
      <c r="K38" s="88"/>
      <c r="L38" s="56"/>
      <c r="M38" s="56"/>
      <c r="N38" s="56"/>
      <c r="O38" s="56"/>
      <c r="P38" s="56"/>
      <c r="Q38" s="56"/>
      <c r="R38" s="56"/>
    </row>
    <row r="39" spans="1:18">
      <c r="A39" s="56"/>
      <c r="B39" s="56"/>
      <c r="C39" s="190"/>
      <c r="D39" s="88"/>
      <c r="E39" s="88"/>
      <c r="F39" s="88"/>
      <c r="G39" s="88"/>
      <c r="H39" s="97"/>
      <c r="I39" s="87"/>
      <c r="J39" s="87"/>
      <c r="K39" s="88"/>
      <c r="L39" s="178"/>
      <c r="M39" s="56"/>
      <c r="N39" s="56"/>
      <c r="O39" s="56"/>
      <c r="P39" s="56"/>
      <c r="Q39" s="56"/>
      <c r="R39" s="56"/>
    </row>
    <row r="40" spans="1:18">
      <c r="A40" s="56"/>
      <c r="B40" s="56"/>
      <c r="C40" s="190"/>
      <c r="D40" s="88"/>
      <c r="E40" s="88"/>
      <c r="F40" s="88"/>
      <c r="G40" s="88"/>
      <c r="H40" s="97"/>
      <c r="I40" s="87"/>
      <c r="J40" s="87"/>
      <c r="K40" s="88"/>
      <c r="L40" s="91"/>
      <c r="M40" s="92"/>
      <c r="N40" s="56"/>
      <c r="O40" s="56"/>
      <c r="P40" s="56"/>
      <c r="Q40" s="56"/>
      <c r="R40" s="56"/>
    </row>
    <row r="41" spans="1:18">
      <c r="A41" s="56"/>
      <c r="B41" s="56"/>
      <c r="C41" s="190"/>
      <c r="D41" s="88"/>
      <c r="E41" s="88"/>
      <c r="F41" s="88"/>
      <c r="G41" s="88"/>
      <c r="H41" s="97"/>
      <c r="I41" s="87"/>
      <c r="J41" s="87"/>
      <c r="K41" s="88"/>
      <c r="L41" s="98"/>
      <c r="M41" s="88"/>
      <c r="N41" s="56"/>
      <c r="O41" s="56"/>
      <c r="P41" s="56"/>
      <c r="Q41" s="56"/>
      <c r="R41" s="56"/>
    </row>
    <row r="42" spans="1:18">
      <c r="A42" s="56"/>
      <c r="B42" s="56"/>
      <c r="C42" s="190"/>
      <c r="D42" s="88"/>
      <c r="E42" s="88"/>
      <c r="F42" s="88"/>
      <c r="G42" s="88"/>
      <c r="H42" s="97"/>
      <c r="I42" s="87"/>
      <c r="J42" s="87"/>
      <c r="K42" s="88"/>
      <c r="L42" s="98"/>
      <c r="M42" s="88"/>
      <c r="N42" s="56"/>
      <c r="O42" s="56"/>
      <c r="P42" s="56"/>
      <c r="Q42" s="56"/>
      <c r="R42" s="56"/>
    </row>
    <row r="43" spans="1:18">
      <c r="A43" s="56"/>
      <c r="B43" s="56"/>
      <c r="C43" s="190"/>
      <c r="D43" s="92"/>
      <c r="E43" s="92"/>
      <c r="F43" s="92"/>
      <c r="G43" s="92"/>
      <c r="H43" s="97"/>
      <c r="I43" s="87"/>
      <c r="J43" s="87"/>
      <c r="K43" s="88"/>
      <c r="L43" s="98"/>
      <c r="M43" s="88"/>
      <c r="N43" s="56"/>
      <c r="O43" s="56"/>
      <c r="P43" s="56"/>
      <c r="Q43" s="56"/>
      <c r="R43" s="56"/>
    </row>
    <row r="44" spans="1:18">
      <c r="A44" s="56"/>
      <c r="B44" s="56"/>
      <c r="C44" s="190"/>
      <c r="D44" s="56"/>
      <c r="E44" s="56"/>
      <c r="F44" s="56"/>
      <c r="G44" s="56"/>
      <c r="H44" s="56"/>
      <c r="I44" s="56"/>
      <c r="J44" s="56"/>
      <c r="K44" s="88"/>
      <c r="L44" s="98"/>
      <c r="M44" s="88"/>
      <c r="N44" s="56"/>
      <c r="O44" s="56"/>
      <c r="P44" s="56"/>
      <c r="Q44" s="56"/>
      <c r="R44" s="56"/>
    </row>
    <row r="45" spans="1:18">
      <c r="A45" s="56"/>
      <c r="B45" s="86"/>
      <c r="C45" s="194"/>
      <c r="D45" s="85"/>
      <c r="E45" s="85"/>
      <c r="F45" s="85"/>
      <c r="G45" s="85"/>
      <c r="H45" s="85"/>
      <c r="I45" s="656"/>
      <c r="J45" s="656"/>
      <c r="K45" s="178"/>
      <c r="L45" s="98"/>
      <c r="M45" s="88"/>
      <c r="N45" s="56"/>
      <c r="O45" s="56"/>
      <c r="P45" s="56"/>
      <c r="Q45" s="56"/>
      <c r="R45" s="56"/>
    </row>
    <row r="46" spans="1:18">
      <c r="A46" s="56"/>
      <c r="B46" s="86"/>
      <c r="C46" s="194"/>
      <c r="D46" s="91"/>
      <c r="E46" s="91"/>
      <c r="F46" s="91"/>
      <c r="G46" s="91"/>
      <c r="H46" s="91"/>
      <c r="I46" s="91"/>
      <c r="J46" s="91"/>
      <c r="K46" s="91"/>
      <c r="L46" s="98"/>
      <c r="M46" s="88"/>
      <c r="N46" s="56"/>
      <c r="O46" s="56"/>
      <c r="P46" s="56"/>
      <c r="Q46" s="56"/>
      <c r="R46" s="56"/>
    </row>
    <row r="47" spans="1:18">
      <c r="A47" s="56"/>
      <c r="B47" s="86"/>
      <c r="C47" s="194"/>
      <c r="D47" s="88"/>
      <c r="E47" s="88"/>
      <c r="F47" s="88"/>
      <c r="G47" s="88"/>
      <c r="H47" s="97"/>
      <c r="I47" s="87"/>
      <c r="J47" s="87"/>
      <c r="K47" s="88"/>
      <c r="L47" s="98"/>
      <c r="M47" s="88"/>
      <c r="N47" s="56"/>
      <c r="O47" s="56"/>
      <c r="P47" s="56"/>
      <c r="Q47" s="56"/>
      <c r="R47" s="56"/>
    </row>
    <row r="48" spans="1:18">
      <c r="A48" s="56"/>
      <c r="B48" s="86"/>
      <c r="C48" s="194"/>
      <c r="D48" s="88"/>
      <c r="E48" s="88"/>
      <c r="F48" s="88"/>
      <c r="G48" s="88"/>
      <c r="H48" s="97"/>
      <c r="I48" s="87"/>
      <c r="J48" s="87"/>
      <c r="K48" s="88"/>
      <c r="L48" s="88"/>
      <c r="M48" s="88"/>
      <c r="N48" s="56"/>
      <c r="O48" s="56"/>
      <c r="P48" s="56"/>
      <c r="Q48" s="56"/>
      <c r="R48" s="56"/>
    </row>
    <row r="49" spans="1:18">
      <c r="A49" s="56"/>
      <c r="B49" s="86"/>
      <c r="C49" s="194"/>
      <c r="D49" s="88"/>
      <c r="E49" s="88"/>
      <c r="F49" s="88"/>
      <c r="G49" s="88"/>
      <c r="H49" s="97"/>
      <c r="I49" s="87"/>
      <c r="J49" s="87"/>
      <c r="K49" s="88"/>
      <c r="L49" s="56"/>
      <c r="M49" s="56"/>
      <c r="N49" s="56"/>
      <c r="O49" s="56"/>
      <c r="P49" s="56"/>
      <c r="Q49" s="56"/>
      <c r="R49" s="56"/>
    </row>
    <row r="50" spans="1:18">
      <c r="A50" s="56"/>
      <c r="B50" s="56"/>
      <c r="C50" s="190"/>
      <c r="D50" s="88"/>
      <c r="E50" s="88"/>
      <c r="F50" s="88"/>
      <c r="G50" s="88"/>
      <c r="H50" s="97"/>
      <c r="I50" s="87"/>
      <c r="J50" s="87"/>
      <c r="K50" s="88"/>
      <c r="L50" s="56"/>
      <c r="M50" s="56"/>
      <c r="N50" s="56"/>
      <c r="O50" s="56"/>
      <c r="P50" s="56"/>
      <c r="Q50" s="56"/>
      <c r="R50" s="56"/>
    </row>
    <row r="51" spans="1:18">
      <c r="A51" s="56"/>
      <c r="B51" s="56"/>
      <c r="C51" s="190"/>
      <c r="D51" s="88"/>
      <c r="E51" s="88"/>
      <c r="F51" s="88"/>
      <c r="G51" s="88"/>
      <c r="H51" s="97"/>
      <c r="I51" s="87"/>
      <c r="J51" s="87"/>
      <c r="K51" s="88"/>
      <c r="L51" s="56"/>
      <c r="M51" s="56"/>
      <c r="N51" s="56"/>
      <c r="O51" s="56"/>
      <c r="P51" s="56"/>
      <c r="Q51" s="56"/>
      <c r="R51" s="56"/>
    </row>
    <row r="52" spans="1:18">
      <c r="A52" s="56"/>
      <c r="B52" s="56"/>
      <c r="C52" s="190"/>
      <c r="D52" s="88"/>
      <c r="E52" s="88"/>
      <c r="F52" s="88"/>
      <c r="G52" s="88"/>
      <c r="H52" s="97"/>
      <c r="I52" s="87"/>
      <c r="J52" s="87"/>
      <c r="K52" s="88"/>
      <c r="L52" s="56"/>
      <c r="M52" s="56"/>
      <c r="N52" s="56"/>
      <c r="O52" s="56"/>
      <c r="P52" s="56"/>
      <c r="Q52" s="56"/>
      <c r="R52" s="56"/>
    </row>
    <row r="53" spans="1:18">
      <c r="A53" s="56"/>
      <c r="B53" s="56"/>
      <c r="C53" s="190"/>
      <c r="D53" s="88"/>
      <c r="E53" s="88"/>
      <c r="F53" s="88"/>
      <c r="G53" s="88"/>
      <c r="H53" s="97"/>
      <c r="I53" s="87"/>
      <c r="J53" s="87"/>
      <c r="K53" s="88"/>
      <c r="L53" s="56"/>
      <c r="M53" s="56"/>
      <c r="N53" s="56"/>
      <c r="O53" s="56"/>
      <c r="P53" s="56"/>
      <c r="Q53" s="56"/>
      <c r="R53" s="56"/>
    </row>
    <row r="54" spans="1:18">
      <c r="A54" s="56"/>
      <c r="B54" s="86"/>
      <c r="C54" s="194"/>
      <c r="D54" s="92"/>
      <c r="E54" s="92"/>
      <c r="F54" s="92"/>
      <c r="G54" s="92"/>
      <c r="H54" s="97"/>
      <c r="I54" s="87"/>
      <c r="J54" s="87"/>
      <c r="K54" s="88"/>
      <c r="L54" s="56"/>
      <c r="M54" s="56"/>
      <c r="N54" s="56"/>
      <c r="O54" s="56"/>
      <c r="P54" s="56"/>
      <c r="Q54" s="56"/>
      <c r="R54" s="56"/>
    </row>
    <row r="55" spans="1:18">
      <c r="A55" s="56"/>
      <c r="B55" s="56"/>
      <c r="C55" s="190"/>
      <c r="D55" s="56"/>
      <c r="E55" s="56"/>
      <c r="F55" s="56"/>
      <c r="G55" s="56"/>
      <c r="H55" s="56"/>
      <c r="I55" s="56"/>
      <c r="J55" s="56"/>
      <c r="K55" s="56"/>
      <c r="L55" s="56"/>
      <c r="M55" s="56"/>
      <c r="N55" s="56"/>
      <c r="O55" s="56"/>
      <c r="P55" s="56"/>
      <c r="Q55" s="56"/>
      <c r="R55" s="56"/>
    </row>
  </sheetData>
  <mergeCells count="12">
    <mergeCell ref="I6:I7"/>
    <mergeCell ref="A4:I4"/>
    <mergeCell ref="A3:I3"/>
    <mergeCell ref="I45:J45"/>
    <mergeCell ref="A6:A7"/>
    <mergeCell ref="B6:B7"/>
    <mergeCell ref="C6:C7"/>
    <mergeCell ref="D6:D7"/>
    <mergeCell ref="H6:H7"/>
    <mergeCell ref="E6:G6"/>
    <mergeCell ref="A16:A17"/>
    <mergeCell ref="I34:J34"/>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Q57"/>
  <sheetViews>
    <sheetView zoomScaleNormal="100" workbookViewId="0">
      <selection activeCell="I62" sqref="I62"/>
    </sheetView>
  </sheetViews>
  <sheetFormatPr defaultColWidth="9.08984375" defaultRowHeight="14.5"/>
  <cols>
    <col min="1" max="1" width="10.36328125" style="68" customWidth="1"/>
    <col min="2" max="2" width="17" style="68" customWidth="1"/>
    <col min="3" max="3" width="19.08984375" style="68" customWidth="1"/>
    <col min="4" max="4" width="10.08984375" style="68" customWidth="1"/>
    <col min="5" max="5" width="14.08984375" style="68" customWidth="1"/>
    <col min="6" max="6" width="17" style="68" customWidth="1"/>
    <col min="7" max="7" width="16.08984375" style="68" customWidth="1"/>
    <col min="8" max="8" width="18.6328125" style="68" customWidth="1"/>
    <col min="9" max="9" width="19.90625" style="68" customWidth="1"/>
    <col min="10" max="10" width="15.36328125" style="68" customWidth="1"/>
    <col min="11" max="11" width="9.36328125" style="68" customWidth="1"/>
    <col min="12" max="13" width="8.6328125" style="68" customWidth="1"/>
    <col min="14" max="16384" width="9.08984375" style="68"/>
  </cols>
  <sheetData>
    <row r="1" spans="1:13">
      <c r="A1" s="70"/>
      <c r="B1" s="68" t="s">
        <v>68</v>
      </c>
      <c r="E1" s="71"/>
      <c r="F1" s="71"/>
      <c r="G1" s="68" t="s">
        <v>69</v>
      </c>
      <c r="I1" s="101"/>
      <c r="J1" s="68" t="s">
        <v>70</v>
      </c>
      <c r="L1" s="72"/>
      <c r="M1" s="68" t="s">
        <v>71</v>
      </c>
    </row>
    <row r="3" spans="1:13" s="207" customFormat="1"/>
    <row r="4" spans="1:13" s="207" customFormat="1">
      <c r="A4" s="622" t="s">
        <v>456</v>
      </c>
      <c r="B4" s="622"/>
      <c r="C4" s="622"/>
      <c r="D4" s="622"/>
      <c r="E4" s="622"/>
      <c r="F4" s="622"/>
      <c r="G4" s="622"/>
      <c r="H4" s="622"/>
      <c r="I4" s="622"/>
      <c r="J4" s="422" t="s">
        <v>458</v>
      </c>
    </row>
    <row r="5" spans="1:13" ht="36" customHeight="1">
      <c r="A5" s="623" t="s">
        <v>517</v>
      </c>
      <c r="B5" s="623"/>
      <c r="C5" s="623"/>
      <c r="D5" s="623"/>
      <c r="E5" s="623"/>
      <c r="F5" s="623"/>
      <c r="G5" s="623"/>
      <c r="H5" s="623"/>
      <c r="I5" s="623"/>
      <c r="K5" s="207"/>
      <c r="L5" s="207"/>
      <c r="M5" s="207"/>
    </row>
    <row r="6" spans="1:13" s="207" customFormat="1" ht="19.5" customHeight="1">
      <c r="A6" s="558" t="s">
        <v>193</v>
      </c>
      <c r="B6" s="558"/>
      <c r="C6" s="558"/>
      <c r="D6" s="558"/>
      <c r="E6" s="558"/>
      <c r="F6" s="558"/>
      <c r="G6" s="558"/>
      <c r="H6" s="558"/>
      <c r="I6" s="558"/>
    </row>
    <row r="7" spans="1:13" s="207" customFormat="1" ht="15.75" customHeight="1">
      <c r="A7" s="379" t="s">
        <v>50</v>
      </c>
      <c r="B7" s="378" t="s">
        <v>20</v>
      </c>
      <c r="C7" s="700" t="s">
        <v>195</v>
      </c>
      <c r="D7" s="700"/>
      <c r="E7" s="700"/>
      <c r="F7" s="700"/>
      <c r="G7" s="700"/>
      <c r="H7" s="700"/>
      <c r="I7" s="700"/>
      <c r="J7" s="422" t="s">
        <v>459</v>
      </c>
    </row>
    <row r="8" spans="1:13" s="207" customFormat="1" ht="15.75" customHeight="1">
      <c r="A8" s="379" t="s">
        <v>51</v>
      </c>
      <c r="B8" s="378" t="s">
        <v>20</v>
      </c>
      <c r="C8" s="700" t="s">
        <v>196</v>
      </c>
      <c r="D8" s="700"/>
      <c r="E8" s="700"/>
      <c r="F8" s="700"/>
      <c r="G8" s="700"/>
      <c r="H8" s="700"/>
      <c r="I8" s="700"/>
      <c r="J8" s="422" t="s">
        <v>459</v>
      </c>
    </row>
    <row r="9" spans="1:13" s="207" customFormat="1" ht="20.25" customHeight="1">
      <c r="A9" s="558" t="s">
        <v>194</v>
      </c>
      <c r="B9" s="558"/>
      <c r="C9" s="558"/>
      <c r="D9" s="558"/>
      <c r="E9" s="558"/>
      <c r="F9" s="558"/>
      <c r="G9" s="558"/>
      <c r="H9" s="558"/>
      <c r="I9" s="558"/>
    </row>
    <row r="10" spans="1:13" s="207" customFormat="1" ht="20.25" customHeight="1">
      <c r="A10" s="379" t="s">
        <v>50</v>
      </c>
      <c r="B10" s="698" t="s">
        <v>474</v>
      </c>
      <c r="C10" s="698"/>
      <c r="D10" s="699" t="s">
        <v>15</v>
      </c>
      <c r="E10" s="699"/>
      <c r="F10" s="699"/>
      <c r="G10" s="699"/>
      <c r="H10" s="699"/>
      <c r="I10" s="699"/>
    </row>
    <row r="11" spans="1:13">
      <c r="A11" s="282" t="s">
        <v>51</v>
      </c>
      <c r="B11" s="282" t="s">
        <v>52</v>
      </c>
      <c r="C11" s="282" t="s">
        <v>53</v>
      </c>
      <c r="D11" s="282" t="s">
        <v>54</v>
      </c>
      <c r="E11" s="282" t="s">
        <v>62</v>
      </c>
      <c r="F11" s="282" t="s">
        <v>63</v>
      </c>
      <c r="G11" s="282" t="s">
        <v>64</v>
      </c>
      <c r="H11" s="282" t="s">
        <v>65</v>
      </c>
      <c r="I11" s="282" t="s">
        <v>66</v>
      </c>
      <c r="J11" s="207"/>
      <c r="K11" s="207"/>
      <c r="L11" s="207"/>
      <c r="M11" s="207"/>
    </row>
    <row r="12" spans="1:13" ht="15" customHeight="1">
      <c r="A12" s="546" t="s">
        <v>76</v>
      </c>
      <c r="B12" s="575" t="s">
        <v>464</v>
      </c>
      <c r="C12" s="575" t="s">
        <v>177</v>
      </c>
      <c r="D12" s="546" t="s">
        <v>465</v>
      </c>
      <c r="E12" s="546" t="s">
        <v>129</v>
      </c>
      <c r="F12" s="546" t="s">
        <v>470</v>
      </c>
      <c r="G12" s="546" t="s">
        <v>471</v>
      </c>
      <c r="H12" s="546" t="s">
        <v>472</v>
      </c>
      <c r="I12" s="546" t="s">
        <v>473</v>
      </c>
      <c r="J12" s="207"/>
      <c r="K12" s="207"/>
      <c r="L12" s="207"/>
      <c r="M12" s="207"/>
    </row>
    <row r="13" spans="1:13" ht="24" customHeight="1">
      <c r="A13" s="679"/>
      <c r="B13" s="680"/>
      <c r="C13" s="680"/>
      <c r="D13" s="546"/>
      <c r="E13" s="546"/>
      <c r="F13" s="546"/>
      <c r="G13" s="546"/>
      <c r="H13" s="546"/>
      <c r="I13" s="546"/>
      <c r="J13" s="212"/>
      <c r="K13" s="117"/>
      <c r="L13" s="117"/>
    </row>
    <row r="14" spans="1:13">
      <c r="A14" s="73"/>
      <c r="B14" s="258" t="s">
        <v>15</v>
      </c>
      <c r="C14" s="128" t="s">
        <v>15</v>
      </c>
      <c r="D14" s="110"/>
      <c r="E14" s="258" t="s">
        <v>15</v>
      </c>
      <c r="F14" s="211"/>
      <c r="G14" s="236"/>
      <c r="H14" s="426"/>
      <c r="I14" s="395">
        <f>0.1*F14</f>
        <v>0</v>
      </c>
      <c r="J14" s="212"/>
      <c r="K14" s="115"/>
      <c r="L14" s="115"/>
    </row>
    <row r="15" spans="1:13" ht="30.75" customHeight="1">
      <c r="A15" s="676" t="s">
        <v>475</v>
      </c>
      <c r="B15" s="676"/>
      <c r="C15" s="676"/>
      <c r="D15" s="676"/>
      <c r="E15" s="676"/>
      <c r="F15" s="676"/>
      <c r="G15" s="676"/>
      <c r="H15" s="262" t="s">
        <v>180</v>
      </c>
      <c r="I15" s="264" t="s">
        <v>49</v>
      </c>
      <c r="J15" s="212"/>
      <c r="M15" s="16"/>
    </row>
    <row r="16" spans="1:13" s="207" customFormat="1">
      <c r="A16" s="218"/>
      <c r="B16" s="218"/>
      <c r="D16" s="74"/>
      <c r="E16" s="74"/>
      <c r="F16" s="137"/>
      <c r="G16" s="423"/>
      <c r="H16" s="423"/>
      <c r="J16" s="212"/>
      <c r="M16" s="208"/>
    </row>
    <row r="17" spans="1:17" s="207" customFormat="1">
      <c r="A17" s="218"/>
      <c r="B17" s="218"/>
      <c r="D17" s="695" t="s">
        <v>252</v>
      </c>
      <c r="E17" s="695"/>
      <c r="F17" s="695"/>
      <c r="G17" s="695"/>
      <c r="H17" s="695"/>
      <c r="J17" s="212"/>
      <c r="M17" s="208"/>
    </row>
    <row r="18" spans="1:17" s="207" customFormat="1" ht="28.5" customHeight="1">
      <c r="A18" s="218"/>
      <c r="B18" s="218"/>
      <c r="D18" s="696" t="s">
        <v>462</v>
      </c>
      <c r="E18" s="696"/>
      <c r="F18" s="696"/>
      <c r="G18" s="696"/>
      <c r="H18" s="696"/>
      <c r="J18" s="425"/>
      <c r="M18" s="208"/>
    </row>
    <row r="19" spans="1:17" s="207" customFormat="1" ht="29.25" customHeight="1">
      <c r="D19" s="697" t="s">
        <v>460</v>
      </c>
      <c r="E19" s="697"/>
      <c r="F19" s="697"/>
      <c r="G19" s="697"/>
      <c r="H19" s="697"/>
      <c r="I19" s="137"/>
      <c r="J19" s="212"/>
      <c r="Q19" s="212"/>
    </row>
    <row r="20" spans="1:17" ht="27" customHeight="1">
      <c r="A20" s="263"/>
      <c r="B20" s="53"/>
      <c r="C20" s="56"/>
      <c r="D20" s="697" t="s">
        <v>461</v>
      </c>
      <c r="E20" s="697"/>
      <c r="F20" s="697"/>
      <c r="G20" s="697"/>
      <c r="H20" s="697"/>
      <c r="I20" s="56"/>
      <c r="J20" s="56"/>
      <c r="K20" s="56"/>
      <c r="L20" s="56"/>
      <c r="M20" s="56"/>
      <c r="N20" s="56"/>
      <c r="O20" s="56"/>
      <c r="P20" s="56"/>
    </row>
    <row r="21" spans="1:17" s="207" customFormat="1" ht="27" customHeight="1">
      <c r="A21" s="263"/>
      <c r="B21" s="53"/>
      <c r="C21" s="212"/>
      <c r="D21" s="697" t="s">
        <v>463</v>
      </c>
      <c r="E21" s="697"/>
      <c r="F21" s="697"/>
      <c r="G21" s="697"/>
      <c r="H21" s="697"/>
      <c r="I21" s="212"/>
      <c r="J21" s="212"/>
      <c r="K21" s="212"/>
      <c r="L21" s="212"/>
      <c r="M21" s="212"/>
      <c r="N21" s="212"/>
      <c r="O21" s="212"/>
      <c r="P21" s="212"/>
    </row>
    <row r="22" spans="1:17" s="207" customFormat="1" ht="27" customHeight="1">
      <c r="A22" s="263"/>
      <c r="B22" s="53"/>
      <c r="C22" s="212"/>
      <c r="D22" s="547" t="s">
        <v>519</v>
      </c>
      <c r="E22" s="547"/>
      <c r="F22" s="547"/>
      <c r="G22" s="547"/>
      <c r="H22" s="547"/>
      <c r="I22" s="212"/>
      <c r="J22" s="212"/>
      <c r="K22" s="212"/>
      <c r="L22" s="212"/>
      <c r="M22" s="212"/>
      <c r="N22" s="212"/>
      <c r="O22" s="212"/>
      <c r="P22" s="212"/>
    </row>
    <row r="23" spans="1:17">
      <c r="A23" s="56"/>
      <c r="C23" s="56"/>
      <c r="D23" s="56"/>
      <c r="E23" s="56"/>
      <c r="F23" s="56"/>
      <c r="G23" s="56"/>
      <c r="H23" s="104"/>
      <c r="I23" s="56"/>
      <c r="J23" s="56"/>
      <c r="K23" s="56"/>
      <c r="L23" s="56"/>
      <c r="M23" s="56"/>
      <c r="N23" s="56"/>
      <c r="O23" s="56"/>
      <c r="P23" s="56"/>
      <c r="Q23" s="56"/>
    </row>
    <row r="24" spans="1:17">
      <c r="A24" s="56"/>
      <c r="B24" s="255" t="s">
        <v>128</v>
      </c>
      <c r="C24" s="127" t="s">
        <v>177</v>
      </c>
      <c r="D24" s="75"/>
      <c r="E24" s="260" t="s">
        <v>129</v>
      </c>
      <c r="H24" s="302"/>
      <c r="I24" s="302"/>
      <c r="J24" s="302"/>
      <c r="K24" s="302"/>
      <c r="L24" s="302"/>
    </row>
    <row r="25" spans="1:17">
      <c r="A25" s="56"/>
      <c r="B25" s="383" t="s">
        <v>178</v>
      </c>
      <c r="C25" s="102" t="s">
        <v>123</v>
      </c>
      <c r="E25" s="261" t="s">
        <v>466</v>
      </c>
      <c r="H25" s="427"/>
      <c r="I25" s="427"/>
      <c r="J25" s="427"/>
      <c r="K25" s="427"/>
      <c r="L25" s="427"/>
    </row>
    <row r="26" spans="1:17">
      <c r="A26" s="56"/>
      <c r="B26" s="383" t="s">
        <v>179</v>
      </c>
      <c r="C26" s="424" t="s">
        <v>124</v>
      </c>
      <c r="D26" s="56"/>
      <c r="E26" s="261" t="s">
        <v>467</v>
      </c>
      <c r="H26" s="428"/>
      <c r="I26" s="429"/>
      <c r="J26" s="429"/>
      <c r="K26" s="429"/>
      <c r="L26" s="429"/>
    </row>
    <row r="27" spans="1:17">
      <c r="A27" s="56"/>
      <c r="B27" s="193"/>
      <c r="C27" s="134" t="s">
        <v>125</v>
      </c>
      <c r="D27" s="104"/>
      <c r="E27" s="261" t="s">
        <v>468</v>
      </c>
      <c r="H27" s="428"/>
      <c r="I27" s="429"/>
      <c r="J27" s="429"/>
      <c r="K27" s="429"/>
      <c r="L27" s="429"/>
    </row>
    <row r="28" spans="1:17">
      <c r="A28" s="56"/>
      <c r="B28" s="191"/>
      <c r="C28" s="102" t="s">
        <v>126</v>
      </c>
      <c r="D28" s="80"/>
      <c r="E28" s="261" t="s">
        <v>469</v>
      </c>
      <c r="H28" s="428"/>
      <c r="I28" s="429"/>
      <c r="J28" s="429"/>
      <c r="K28" s="429"/>
      <c r="L28" s="429"/>
    </row>
    <row r="29" spans="1:17">
      <c r="A29" s="83"/>
      <c r="B29" s="257"/>
      <c r="C29" s="146" t="s">
        <v>127</v>
      </c>
      <c r="D29" s="171"/>
      <c r="E29" s="103"/>
      <c r="F29" s="171"/>
      <c r="H29" s="428"/>
      <c r="I29" s="429"/>
      <c r="J29" s="429"/>
      <c r="K29" s="429"/>
      <c r="L29" s="429"/>
    </row>
    <row r="30" spans="1:17" s="207" customFormat="1">
      <c r="A30" s="83"/>
      <c r="B30" s="381"/>
      <c r="C30" s="364"/>
      <c r="D30" s="233"/>
      <c r="E30" s="377" t="s">
        <v>129</v>
      </c>
      <c r="F30" s="233"/>
      <c r="H30" s="428"/>
      <c r="I30" s="429"/>
      <c r="J30" s="429"/>
      <c r="K30" s="429"/>
      <c r="L30" s="429"/>
    </row>
    <row r="31" spans="1:17" s="207" customFormat="1">
      <c r="A31" s="83"/>
      <c r="B31" s="381"/>
      <c r="C31" s="364"/>
      <c r="D31" s="233"/>
      <c r="E31" s="383" t="s">
        <v>466</v>
      </c>
      <c r="F31" s="233"/>
      <c r="H31" s="428"/>
      <c r="I31" s="429"/>
      <c r="J31" s="429"/>
      <c r="K31" s="429"/>
      <c r="L31" s="429"/>
    </row>
    <row r="32" spans="1:17" s="207" customFormat="1">
      <c r="A32" s="83"/>
      <c r="B32" s="381"/>
      <c r="C32" s="364"/>
      <c r="D32" s="233"/>
      <c r="E32" s="383" t="s">
        <v>467</v>
      </c>
      <c r="F32" s="233"/>
      <c r="H32" s="428"/>
      <c r="I32" s="429"/>
      <c r="J32" s="429"/>
      <c r="K32" s="429"/>
      <c r="L32" s="429"/>
    </row>
    <row r="33" spans="1:17" s="207" customFormat="1">
      <c r="A33" s="83"/>
      <c r="B33" s="381"/>
      <c r="C33" s="364"/>
      <c r="D33" s="233"/>
      <c r="E33" s="364"/>
      <c r="F33" s="233"/>
      <c r="H33" s="428"/>
      <c r="I33" s="429"/>
      <c r="J33" s="429"/>
      <c r="K33" s="429"/>
      <c r="L33" s="429"/>
    </row>
    <row r="34" spans="1:17">
      <c r="A34" s="56"/>
      <c r="E34" s="377" t="s">
        <v>129</v>
      </c>
      <c r="H34" s="428"/>
      <c r="I34" s="429"/>
      <c r="J34" s="429"/>
      <c r="K34" s="429"/>
      <c r="L34" s="429"/>
    </row>
    <row r="35" spans="1:17" s="207" customFormat="1" ht="27" customHeight="1">
      <c r="A35" s="212"/>
      <c r="C35" s="212"/>
      <c r="D35" s="212"/>
      <c r="E35" s="383" t="s">
        <v>466</v>
      </c>
      <c r="F35" s="259"/>
      <c r="G35" s="259"/>
      <c r="H35" s="386"/>
      <c r="I35" s="212"/>
      <c r="J35" s="212"/>
      <c r="K35" s="212"/>
      <c r="L35" s="212"/>
      <c r="M35" s="212"/>
      <c r="N35" s="212"/>
      <c r="O35" s="212"/>
      <c r="P35" s="212"/>
      <c r="Q35" s="212"/>
    </row>
    <row r="36" spans="1:17" s="207" customFormat="1" ht="27" customHeight="1">
      <c r="A36" s="212"/>
      <c r="C36" s="212"/>
      <c r="D36" s="212"/>
      <c r="E36" s="383" t="s">
        <v>467</v>
      </c>
      <c r="F36" s="259"/>
      <c r="G36" s="259"/>
      <c r="H36" s="259"/>
      <c r="I36" s="212"/>
      <c r="J36" s="212"/>
      <c r="K36" s="212"/>
      <c r="L36" s="212"/>
      <c r="M36" s="212"/>
      <c r="N36" s="212"/>
      <c r="O36" s="212"/>
      <c r="P36" s="212"/>
      <c r="Q36" s="212"/>
    </row>
    <row r="37" spans="1:17" s="207" customFormat="1" ht="27" customHeight="1">
      <c r="A37" s="212"/>
      <c r="C37" s="212"/>
      <c r="D37" s="212"/>
      <c r="E37" s="383" t="s">
        <v>468</v>
      </c>
      <c r="F37" s="386"/>
      <c r="G37" s="386"/>
      <c r="H37" s="386"/>
      <c r="I37" s="212"/>
      <c r="J37" s="212"/>
      <c r="K37" s="212"/>
      <c r="L37" s="212"/>
      <c r="M37" s="212"/>
      <c r="N37" s="212"/>
      <c r="O37" s="212"/>
      <c r="P37" s="212"/>
      <c r="Q37" s="212"/>
    </row>
    <row r="38" spans="1:17" s="207" customFormat="1">
      <c r="A38" s="212"/>
      <c r="C38" s="212"/>
      <c r="D38" s="212"/>
      <c r="E38" s="212"/>
      <c r="F38" s="212"/>
      <c r="G38" s="212"/>
      <c r="H38" s="212"/>
      <c r="I38" s="212"/>
      <c r="J38" s="212"/>
      <c r="K38" s="212"/>
      <c r="L38" s="212"/>
      <c r="M38" s="212"/>
      <c r="N38" s="212"/>
      <c r="O38" s="212"/>
      <c r="P38" s="212"/>
      <c r="Q38" s="212"/>
    </row>
    <row r="39" spans="1:17" s="207" customFormat="1">
      <c r="A39" s="702" t="s">
        <v>476</v>
      </c>
      <c r="B39" s="702"/>
      <c r="C39" s="702"/>
      <c r="D39" s="702"/>
      <c r="E39" s="702"/>
      <c r="F39" s="702"/>
      <c r="G39" s="702"/>
      <c r="H39" s="702"/>
      <c r="I39" s="702"/>
    </row>
    <row r="40" spans="1:17" s="207" customFormat="1" ht="30" customHeight="1">
      <c r="A40" s="430"/>
      <c r="B40" s="431" t="s">
        <v>87</v>
      </c>
      <c r="C40" s="431" t="s">
        <v>94</v>
      </c>
      <c r="D40" s="431" t="s">
        <v>402</v>
      </c>
      <c r="E40" s="689" t="s">
        <v>140</v>
      </c>
      <c r="F40" s="690"/>
      <c r="G40" s="690"/>
      <c r="H40" s="690"/>
      <c r="I40" s="691"/>
    </row>
    <row r="41" spans="1:17" s="207" customFormat="1" ht="28.5" customHeight="1">
      <c r="A41" s="692" t="s">
        <v>50</v>
      </c>
      <c r="B41" s="686"/>
      <c r="C41" s="686"/>
      <c r="D41" s="686"/>
      <c r="E41" s="577" t="s">
        <v>484</v>
      </c>
      <c r="F41" s="577"/>
      <c r="G41" s="577"/>
      <c r="H41" s="577"/>
      <c r="I41" s="577"/>
    </row>
    <row r="42" spans="1:17" s="207" customFormat="1" ht="23.25" customHeight="1">
      <c r="A42" s="693"/>
      <c r="B42" s="687"/>
      <c r="C42" s="687"/>
      <c r="D42" s="687"/>
      <c r="E42" s="412" t="s">
        <v>20</v>
      </c>
      <c r="F42" s="577" t="s">
        <v>477</v>
      </c>
      <c r="G42" s="577"/>
      <c r="H42" s="577"/>
      <c r="I42" s="577"/>
    </row>
    <row r="43" spans="1:17" s="207" customFormat="1" ht="20.25" customHeight="1">
      <c r="A43" s="693"/>
      <c r="B43" s="687"/>
      <c r="C43" s="687"/>
      <c r="D43" s="687"/>
      <c r="E43" s="684" t="s">
        <v>20</v>
      </c>
      <c r="F43" s="577" t="s">
        <v>478</v>
      </c>
      <c r="G43" s="577"/>
      <c r="H43" s="577"/>
      <c r="I43" s="577"/>
    </row>
    <row r="44" spans="1:17" s="207" customFormat="1" ht="20.25" customHeight="1">
      <c r="A44" s="694"/>
      <c r="B44" s="688"/>
      <c r="C44" s="688"/>
      <c r="D44" s="688"/>
      <c r="E44" s="685"/>
      <c r="F44" s="581" t="s">
        <v>491</v>
      </c>
      <c r="G44" s="583"/>
      <c r="H44" s="682"/>
      <c r="I44" s="683"/>
    </row>
    <row r="45" spans="1:17" s="207" customFormat="1" ht="28.5" customHeight="1">
      <c r="A45" s="514" t="s">
        <v>51</v>
      </c>
      <c r="B45" s="701"/>
      <c r="C45" s="701"/>
      <c r="D45" s="701"/>
      <c r="E45" s="577" t="s">
        <v>479</v>
      </c>
      <c r="F45" s="577"/>
      <c r="G45" s="577"/>
      <c r="H45" s="577"/>
      <c r="I45" s="577"/>
    </row>
    <row r="46" spans="1:17" s="207" customFormat="1" ht="21.75" customHeight="1">
      <c r="A46" s="514"/>
      <c r="B46" s="701"/>
      <c r="C46" s="701"/>
      <c r="D46" s="701"/>
      <c r="E46" s="412" t="s">
        <v>20</v>
      </c>
      <c r="F46" s="577" t="s">
        <v>480</v>
      </c>
      <c r="G46" s="577"/>
      <c r="H46" s="577"/>
      <c r="I46" s="577"/>
    </row>
    <row r="47" spans="1:17" s="207" customFormat="1" ht="21.75" customHeight="1">
      <c r="A47" s="514"/>
      <c r="B47" s="701"/>
      <c r="C47" s="701"/>
      <c r="D47" s="701"/>
      <c r="E47" s="412" t="s">
        <v>20</v>
      </c>
      <c r="F47" s="577" t="s">
        <v>481</v>
      </c>
      <c r="G47" s="577"/>
      <c r="H47" s="577"/>
      <c r="I47" s="577"/>
    </row>
    <row r="48" spans="1:17" s="207" customFormat="1" ht="21.75" customHeight="1">
      <c r="A48" s="514"/>
      <c r="B48" s="701"/>
      <c r="C48" s="701"/>
      <c r="D48" s="701"/>
      <c r="E48" s="412" t="s">
        <v>20</v>
      </c>
      <c r="F48" s="577" t="s">
        <v>482</v>
      </c>
      <c r="G48" s="577"/>
      <c r="H48" s="577"/>
      <c r="I48" s="577"/>
    </row>
    <row r="49" spans="1:17" s="207" customFormat="1" ht="24" customHeight="1">
      <c r="A49" s="514"/>
      <c r="B49" s="701"/>
      <c r="C49" s="701"/>
      <c r="D49" s="701"/>
      <c r="E49" s="412" t="s">
        <v>20</v>
      </c>
      <c r="F49" s="577" t="s">
        <v>483</v>
      </c>
      <c r="G49" s="577"/>
      <c r="H49" s="577"/>
      <c r="I49" s="577"/>
    </row>
    <row r="50" spans="1:17">
      <c r="A50" s="56"/>
      <c r="B50" s="86"/>
      <c r="C50" s="88"/>
      <c r="D50" s="88"/>
      <c r="E50" s="88"/>
      <c r="F50" s="88"/>
      <c r="G50" s="97"/>
      <c r="H50" s="87"/>
      <c r="I50" s="87"/>
      <c r="J50" s="88"/>
      <c r="K50" s="88"/>
      <c r="L50" s="88"/>
      <c r="M50" s="56"/>
      <c r="N50" s="56"/>
      <c r="O50" s="56"/>
      <c r="P50" s="56"/>
      <c r="Q50" s="56"/>
    </row>
    <row r="51" spans="1:17">
      <c r="A51" s="56"/>
      <c r="B51" s="86"/>
      <c r="C51" s="88"/>
      <c r="D51" s="88"/>
      <c r="J51" s="88"/>
      <c r="K51" s="56"/>
      <c r="L51" s="56"/>
      <c r="M51" s="56"/>
      <c r="N51" s="56"/>
      <c r="O51" s="56"/>
      <c r="P51" s="56"/>
      <c r="Q51" s="56"/>
    </row>
    <row r="52" spans="1:17">
      <c r="A52" s="56"/>
      <c r="B52" s="56"/>
      <c r="C52" s="88"/>
      <c r="D52" s="88"/>
      <c r="J52" s="88"/>
      <c r="K52" s="56"/>
      <c r="L52" s="56"/>
      <c r="M52" s="56"/>
      <c r="N52" s="56"/>
      <c r="O52" s="56"/>
      <c r="P52" s="56"/>
      <c r="Q52" s="56"/>
    </row>
    <row r="53" spans="1:17">
      <c r="A53" s="56"/>
      <c r="B53" s="56"/>
      <c r="C53" s="88"/>
      <c r="D53" s="88"/>
      <c r="J53" s="88"/>
      <c r="K53" s="56"/>
      <c r="L53" s="56"/>
      <c r="M53" s="56"/>
      <c r="N53" s="56"/>
      <c r="O53" s="56"/>
      <c r="P53" s="56"/>
      <c r="Q53" s="56"/>
    </row>
    <row r="54" spans="1:17" ht="24.75" customHeight="1">
      <c r="A54" s="56"/>
      <c r="B54" s="56"/>
      <c r="C54" s="88"/>
      <c r="D54" s="88"/>
      <c r="I54" s="87"/>
      <c r="J54" s="88"/>
      <c r="K54" s="56"/>
      <c r="L54" s="56"/>
      <c r="M54" s="56"/>
      <c r="N54" s="56"/>
      <c r="O54" s="56"/>
      <c r="P54" s="56"/>
      <c r="Q54" s="56"/>
    </row>
    <row r="55" spans="1:17" ht="23.25" customHeight="1">
      <c r="A55" s="56"/>
      <c r="B55" s="56"/>
      <c r="C55" s="88"/>
      <c r="D55" s="88"/>
      <c r="I55" s="87"/>
      <c r="J55" s="88"/>
      <c r="K55" s="56"/>
      <c r="L55" s="56"/>
      <c r="M55" s="56"/>
      <c r="N55" s="56"/>
      <c r="O55" s="56"/>
      <c r="P55" s="56"/>
      <c r="Q55" s="56"/>
    </row>
    <row r="56" spans="1:17">
      <c r="A56" s="56"/>
      <c r="B56" s="86"/>
      <c r="C56" s="92"/>
      <c r="D56" s="92"/>
      <c r="E56" s="92"/>
      <c r="F56" s="92"/>
      <c r="G56" s="97"/>
      <c r="H56" s="87"/>
      <c r="I56" s="87"/>
      <c r="J56" s="88"/>
      <c r="K56" s="56"/>
      <c r="L56" s="56"/>
      <c r="M56" s="56"/>
      <c r="N56" s="56"/>
      <c r="O56" s="56"/>
      <c r="P56" s="56"/>
      <c r="Q56" s="56"/>
    </row>
    <row r="57" spans="1:17">
      <c r="A57" s="56"/>
      <c r="B57" s="56"/>
      <c r="C57" s="56"/>
      <c r="D57" s="56"/>
      <c r="E57" s="56"/>
      <c r="F57" s="56"/>
      <c r="G57" s="56"/>
      <c r="H57" s="56"/>
      <c r="I57" s="56"/>
      <c r="J57" s="56"/>
      <c r="K57" s="56"/>
      <c r="L57" s="56"/>
      <c r="M57" s="56"/>
      <c r="N57" s="56"/>
      <c r="O57" s="56"/>
      <c r="P57" s="56"/>
      <c r="Q57" s="56"/>
    </row>
  </sheetData>
  <mergeCells count="45">
    <mergeCell ref="C8:I8"/>
    <mergeCell ref="A45:A49"/>
    <mergeCell ref="B45:B49"/>
    <mergeCell ref="A39:I39"/>
    <mergeCell ref="C12:C13"/>
    <mergeCell ref="G12:G13"/>
    <mergeCell ref="H12:H13"/>
    <mergeCell ref="D12:D13"/>
    <mergeCell ref="F12:F13"/>
    <mergeCell ref="I12:I13"/>
    <mergeCell ref="A15:G15"/>
    <mergeCell ref="A12:A13"/>
    <mergeCell ref="B12:B13"/>
    <mergeCell ref="E12:E13"/>
    <mergeCell ref="C45:C49"/>
    <mergeCell ref="D45:D49"/>
    <mergeCell ref="A5:I5"/>
    <mergeCell ref="A6:I6"/>
    <mergeCell ref="A4:I4"/>
    <mergeCell ref="E40:I40"/>
    <mergeCell ref="E41:I41"/>
    <mergeCell ref="B41:B44"/>
    <mergeCell ref="A41:A44"/>
    <mergeCell ref="D17:H17"/>
    <mergeCell ref="D18:H18"/>
    <mergeCell ref="D19:H19"/>
    <mergeCell ref="D20:H20"/>
    <mergeCell ref="D21:H21"/>
    <mergeCell ref="B10:C10"/>
    <mergeCell ref="D10:I10"/>
    <mergeCell ref="A9:I9"/>
    <mergeCell ref="C7:I7"/>
    <mergeCell ref="F49:I49"/>
    <mergeCell ref="F44:G44"/>
    <mergeCell ref="H44:I44"/>
    <mergeCell ref="E43:E44"/>
    <mergeCell ref="C41:C44"/>
    <mergeCell ref="D41:D44"/>
    <mergeCell ref="F42:I42"/>
    <mergeCell ref="F43:I43"/>
    <mergeCell ref="D22:H22"/>
    <mergeCell ref="E45:I45"/>
    <mergeCell ref="F46:I46"/>
    <mergeCell ref="F47:I47"/>
    <mergeCell ref="F48:I48"/>
  </mergeCells>
  <conditionalFormatting sqref="E41">
    <cfRule type="duplicateValues" dxfId="1" priority="2"/>
  </conditionalFormatting>
  <conditionalFormatting sqref="E45">
    <cfRule type="duplicateValues" dxfId="0" priority="1"/>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18" r:id="rId4" name="Option Button 18">
              <controlPr defaultSize="0" autoFill="0" autoLine="0" autoPict="0">
                <anchor moveWithCells="1">
                  <from>
                    <xdr:col>1</xdr:col>
                    <xdr:colOff>228600</xdr:colOff>
                    <xdr:row>40</xdr:row>
                    <xdr:rowOff>63500</xdr:rowOff>
                  </from>
                  <to>
                    <xdr:col>1</xdr:col>
                    <xdr:colOff>482600</xdr:colOff>
                    <xdr:row>40</xdr:row>
                    <xdr:rowOff>158750</xdr:rowOff>
                  </to>
                </anchor>
              </controlPr>
            </control>
          </mc:Choice>
        </mc:AlternateContent>
        <mc:AlternateContent xmlns:mc="http://schemas.openxmlformats.org/markup-compatibility/2006">
          <mc:Choice Requires="x14">
            <control shapeId="153619" r:id="rId5" name="Option Button 19">
              <controlPr defaultSize="0" autoFill="0" autoLine="0" autoPict="0">
                <anchor moveWithCells="1">
                  <from>
                    <xdr:col>2</xdr:col>
                    <xdr:colOff>228600</xdr:colOff>
                    <xdr:row>40</xdr:row>
                    <xdr:rowOff>63500</xdr:rowOff>
                  </from>
                  <to>
                    <xdr:col>2</xdr:col>
                    <xdr:colOff>482600</xdr:colOff>
                    <xdr:row>40</xdr:row>
                    <xdr:rowOff>158750</xdr:rowOff>
                  </to>
                </anchor>
              </controlPr>
            </control>
          </mc:Choice>
        </mc:AlternateContent>
        <mc:AlternateContent xmlns:mc="http://schemas.openxmlformats.org/markup-compatibility/2006">
          <mc:Choice Requires="x14">
            <control shapeId="153620" r:id="rId6" name="Option Button 20">
              <controlPr defaultSize="0" autoFill="0" autoLine="0" autoPict="0">
                <anchor moveWithCells="1">
                  <from>
                    <xdr:col>3</xdr:col>
                    <xdr:colOff>228600</xdr:colOff>
                    <xdr:row>40</xdr:row>
                    <xdr:rowOff>44450</xdr:rowOff>
                  </from>
                  <to>
                    <xdr:col>3</xdr:col>
                    <xdr:colOff>482600</xdr:colOff>
                    <xdr:row>40</xdr:row>
                    <xdr:rowOff>152400</xdr:rowOff>
                  </to>
                </anchor>
              </controlPr>
            </control>
          </mc:Choice>
        </mc:AlternateContent>
        <mc:AlternateContent xmlns:mc="http://schemas.openxmlformats.org/markup-compatibility/2006">
          <mc:Choice Requires="x14">
            <control shapeId="153621" r:id="rId7" name="Option Button 21">
              <controlPr defaultSize="0" autoFill="0" autoLine="0" autoPict="0">
                <anchor moveWithCells="1">
                  <from>
                    <xdr:col>1</xdr:col>
                    <xdr:colOff>228600</xdr:colOff>
                    <xdr:row>44</xdr:row>
                    <xdr:rowOff>63500</xdr:rowOff>
                  </from>
                  <to>
                    <xdr:col>1</xdr:col>
                    <xdr:colOff>482600</xdr:colOff>
                    <xdr:row>44</xdr:row>
                    <xdr:rowOff>158750</xdr:rowOff>
                  </to>
                </anchor>
              </controlPr>
            </control>
          </mc:Choice>
        </mc:AlternateContent>
        <mc:AlternateContent xmlns:mc="http://schemas.openxmlformats.org/markup-compatibility/2006">
          <mc:Choice Requires="x14">
            <control shapeId="153622" r:id="rId8" name="Option Button 22">
              <controlPr defaultSize="0" autoFill="0" autoLine="0" autoPict="0">
                <anchor moveWithCells="1">
                  <from>
                    <xdr:col>2</xdr:col>
                    <xdr:colOff>228600</xdr:colOff>
                    <xdr:row>44</xdr:row>
                    <xdr:rowOff>63500</xdr:rowOff>
                  </from>
                  <to>
                    <xdr:col>2</xdr:col>
                    <xdr:colOff>482600</xdr:colOff>
                    <xdr:row>44</xdr:row>
                    <xdr:rowOff>158750</xdr:rowOff>
                  </to>
                </anchor>
              </controlPr>
            </control>
          </mc:Choice>
        </mc:AlternateContent>
        <mc:AlternateContent xmlns:mc="http://schemas.openxmlformats.org/markup-compatibility/2006">
          <mc:Choice Requires="x14">
            <control shapeId="153623" r:id="rId9" name="Option Button 23">
              <controlPr defaultSize="0" autoFill="0" autoLine="0" autoPict="0">
                <anchor moveWithCells="1">
                  <from>
                    <xdr:col>3</xdr:col>
                    <xdr:colOff>228600</xdr:colOff>
                    <xdr:row>44</xdr:row>
                    <xdr:rowOff>44450</xdr:rowOff>
                  </from>
                  <to>
                    <xdr:col>3</xdr:col>
                    <xdr:colOff>482600</xdr:colOff>
                    <xdr:row>44</xdr:row>
                    <xdr:rowOff>152400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2"/>
  <sheetViews>
    <sheetView zoomScale="80" zoomScaleNormal="80" workbookViewId="0">
      <selection activeCell="I36" sqref="I36"/>
    </sheetView>
  </sheetViews>
  <sheetFormatPr defaultRowHeight="14.5"/>
  <cols>
    <col min="1" max="1" width="23" customWidth="1"/>
    <col min="2" max="2" width="7" customWidth="1"/>
    <col min="3" max="3" width="9.54296875" customWidth="1"/>
    <col min="4" max="4" width="10.453125" customWidth="1"/>
    <col min="5" max="5" width="6.08984375" customWidth="1"/>
    <col min="6" max="6" width="11.36328125" customWidth="1"/>
    <col min="8" max="8" width="61.36328125" customWidth="1"/>
    <col min="9" max="9" width="42" customWidth="1"/>
    <col min="10" max="10" width="37.453125" customWidth="1"/>
  </cols>
  <sheetData>
    <row r="1" spans="1:25">
      <c r="A1" s="70"/>
      <c r="B1" s="70"/>
      <c r="C1" s="70"/>
      <c r="D1" s="70"/>
      <c r="E1" s="207" t="s">
        <v>68</v>
      </c>
      <c r="F1" s="209"/>
      <c r="G1" s="209"/>
      <c r="H1" s="207" t="s">
        <v>69</v>
      </c>
      <c r="I1" s="252"/>
      <c r="J1" s="207" t="s">
        <v>70</v>
      </c>
      <c r="K1" s="72"/>
    </row>
    <row r="2" spans="1:25">
      <c r="G2" s="207"/>
      <c r="H2" s="207"/>
      <c r="I2" s="207"/>
      <c r="J2" s="207"/>
      <c r="K2" s="207"/>
    </row>
    <row r="4" spans="1:25" s="207" customFormat="1">
      <c r="A4" s="708" t="s">
        <v>520</v>
      </c>
      <c r="B4" s="708"/>
      <c r="C4" s="708"/>
      <c r="D4" s="708"/>
      <c r="E4" s="708"/>
      <c r="F4" s="708"/>
      <c r="G4" s="708"/>
      <c r="H4" s="708"/>
      <c r="I4" s="708"/>
      <c r="J4" s="708"/>
    </row>
    <row r="5" spans="1:25" s="207" customFormat="1" ht="15.75" customHeight="1">
      <c r="A5" s="707" t="s">
        <v>546</v>
      </c>
      <c r="B5" s="707"/>
      <c r="C5" s="707"/>
      <c r="D5" s="707"/>
      <c r="E5" s="707"/>
      <c r="F5" s="707"/>
      <c r="G5" s="707"/>
      <c r="H5" s="707"/>
      <c r="I5" s="707"/>
      <c r="J5" s="707"/>
    </row>
    <row r="6" spans="1:25" s="207" customFormat="1">
      <c r="A6" s="286" t="s">
        <v>50</v>
      </c>
      <c r="B6" s="580" t="s">
        <v>51</v>
      </c>
      <c r="C6" s="580"/>
      <c r="D6" s="580"/>
      <c r="E6" s="580"/>
      <c r="F6" s="580"/>
      <c r="G6" s="580"/>
      <c r="H6" s="461" t="s">
        <v>52</v>
      </c>
      <c r="I6" s="462" t="s">
        <v>53</v>
      </c>
      <c r="J6" s="461" t="s">
        <v>54</v>
      </c>
      <c r="K6" s="457"/>
      <c r="L6" s="188"/>
      <c r="M6" s="212"/>
      <c r="N6" s="212"/>
      <c r="R6" s="212"/>
      <c r="S6" s="212"/>
      <c r="T6" s="212"/>
      <c r="U6" s="212"/>
      <c r="V6" s="212"/>
      <c r="W6" s="212"/>
      <c r="X6" s="212"/>
      <c r="Y6" s="212"/>
    </row>
    <row r="7" spans="1:25" s="207" customFormat="1" ht="28.5" customHeight="1">
      <c r="A7" s="458" t="s">
        <v>173</v>
      </c>
      <c r="B7" s="711" t="s">
        <v>521</v>
      </c>
      <c r="C7" s="712"/>
      <c r="D7" s="712"/>
      <c r="E7" s="712"/>
      <c r="F7" s="712"/>
      <c r="G7" s="713"/>
      <c r="H7" s="441" t="s">
        <v>522</v>
      </c>
      <c r="I7" s="459" t="s">
        <v>532</v>
      </c>
      <c r="J7" s="442" t="s">
        <v>541</v>
      </c>
      <c r="K7" s="116"/>
      <c r="L7" s="212"/>
      <c r="M7" s="212"/>
      <c r="N7" s="212"/>
      <c r="R7" s="212"/>
      <c r="S7" s="212"/>
      <c r="T7" s="212"/>
      <c r="U7" s="212"/>
      <c r="V7" s="212"/>
      <c r="W7" s="212"/>
      <c r="X7" s="212"/>
      <c r="Y7" s="212"/>
    </row>
    <row r="8" spans="1:25" s="207" customFormat="1" ht="15" customHeight="1">
      <c r="A8" s="709"/>
      <c r="B8" s="710" t="s">
        <v>15</v>
      </c>
      <c r="C8" s="710"/>
      <c r="D8" s="710"/>
      <c r="E8" s="710"/>
      <c r="F8" s="710"/>
      <c r="G8" s="710"/>
      <c r="H8" s="706" t="s">
        <v>15</v>
      </c>
      <c r="I8" s="463" t="s">
        <v>15</v>
      </c>
      <c r="J8" s="706" t="s">
        <v>15</v>
      </c>
      <c r="K8" s="116"/>
      <c r="N8" s="212"/>
      <c r="R8" s="212"/>
      <c r="S8" s="212"/>
      <c r="T8" s="212"/>
      <c r="U8" s="212"/>
      <c r="V8" s="212"/>
      <c r="W8" s="212"/>
      <c r="X8" s="212"/>
      <c r="Y8" s="212"/>
    </row>
    <row r="9" spans="1:25" s="207" customFormat="1" ht="13.5" customHeight="1">
      <c r="A9" s="709"/>
      <c r="B9" s="710"/>
      <c r="C9" s="710"/>
      <c r="D9" s="710"/>
      <c r="E9" s="710"/>
      <c r="F9" s="710"/>
      <c r="G9" s="710"/>
      <c r="H9" s="706"/>
      <c r="I9" s="464" t="s">
        <v>15</v>
      </c>
      <c r="J9" s="706"/>
      <c r="K9" s="74"/>
      <c r="L9" s="27"/>
      <c r="M9" s="27"/>
      <c r="N9" s="212"/>
      <c r="R9" s="212"/>
      <c r="S9" s="212"/>
      <c r="T9" s="212"/>
      <c r="U9" s="212"/>
      <c r="V9" s="212"/>
      <c r="W9" s="212"/>
      <c r="X9" s="212"/>
      <c r="Y9" s="212"/>
    </row>
    <row r="10" spans="1:25" s="207" customFormat="1">
      <c r="E10" s="219" t="s">
        <v>86</v>
      </c>
      <c r="F10" s="295" t="s">
        <v>314</v>
      </c>
      <c r="G10" s="253" t="s">
        <v>49</v>
      </c>
      <c r="H10" s="27"/>
      <c r="I10" s="27"/>
      <c r="J10" s="342"/>
      <c r="K10" s="343"/>
      <c r="L10" s="188"/>
      <c r="M10" s="212"/>
      <c r="N10" s="212"/>
      <c r="R10" s="212"/>
      <c r="S10" s="212"/>
      <c r="T10" s="212"/>
      <c r="U10" s="212"/>
      <c r="V10" s="212"/>
      <c r="W10" s="212"/>
      <c r="X10" s="212"/>
      <c r="Y10" s="212"/>
    </row>
    <row r="11" spans="1:25" s="207" customFormat="1" ht="15" customHeight="1">
      <c r="B11" s="594" t="s">
        <v>523</v>
      </c>
      <c r="C11" s="594"/>
      <c r="D11" s="594"/>
      <c r="E11" s="594"/>
      <c r="F11" s="594"/>
      <c r="G11" s="594"/>
      <c r="H11" s="460" t="s">
        <v>524</v>
      </c>
      <c r="I11" s="460" t="s">
        <v>533</v>
      </c>
      <c r="J11" s="460" t="s">
        <v>543</v>
      </c>
      <c r="K11" s="298"/>
      <c r="L11" s="188"/>
      <c r="M11" s="212"/>
      <c r="N11" s="212"/>
      <c r="O11" s="217"/>
      <c r="P11" s="212"/>
      <c r="Q11" s="212"/>
      <c r="R11" s="212"/>
      <c r="S11" s="212"/>
      <c r="T11" s="212"/>
      <c r="U11" s="212"/>
      <c r="V11" s="212"/>
      <c r="W11" s="212"/>
      <c r="X11" s="212"/>
      <c r="Y11" s="212"/>
    </row>
    <row r="12" spans="1:25" s="207" customFormat="1" ht="25.5" customHeight="1">
      <c r="B12" s="597" t="s">
        <v>325</v>
      </c>
      <c r="C12" s="598"/>
      <c r="D12" s="598"/>
      <c r="E12" s="598"/>
      <c r="F12" s="598"/>
      <c r="G12" s="599"/>
      <c r="H12" s="455" t="s">
        <v>525</v>
      </c>
      <c r="I12" s="455" t="s">
        <v>534</v>
      </c>
      <c r="J12" s="455" t="s">
        <v>544</v>
      </c>
      <c r="K12" s="298"/>
      <c r="L12" s="188"/>
      <c r="M12" s="212"/>
      <c r="N12" s="212"/>
      <c r="O12" s="217"/>
      <c r="P12" s="212"/>
      <c r="Q12" s="212"/>
      <c r="R12" s="212"/>
      <c r="S12" s="212"/>
      <c r="T12" s="212"/>
      <c r="U12" s="212"/>
      <c r="V12" s="212"/>
      <c r="W12" s="212"/>
      <c r="X12" s="212"/>
      <c r="Y12" s="212"/>
    </row>
    <row r="13" spans="1:25" s="207" customFormat="1" ht="27.75" customHeight="1">
      <c r="B13" s="591" t="s">
        <v>531</v>
      </c>
      <c r="C13" s="592"/>
      <c r="D13" s="592"/>
      <c r="E13" s="592"/>
      <c r="F13" s="592"/>
      <c r="G13" s="593"/>
      <c r="H13" s="455" t="s">
        <v>526</v>
      </c>
      <c r="I13" s="450" t="s">
        <v>535</v>
      </c>
      <c r="J13" s="450" t="s">
        <v>542</v>
      </c>
      <c r="K13" s="298"/>
      <c r="L13" s="188"/>
      <c r="M13" s="212"/>
      <c r="N13" s="212"/>
      <c r="O13" s="217"/>
      <c r="P13" s="212"/>
      <c r="Q13" s="212"/>
      <c r="R13" s="212"/>
      <c r="S13" s="212"/>
      <c r="T13" s="212"/>
      <c r="U13" s="212"/>
      <c r="V13" s="212"/>
      <c r="W13" s="212"/>
      <c r="X13" s="212"/>
      <c r="Y13" s="212"/>
    </row>
    <row r="14" spans="1:25" s="207" customFormat="1">
      <c r="B14" s="591" t="s">
        <v>326</v>
      </c>
      <c r="C14" s="592"/>
      <c r="D14" s="592"/>
      <c r="E14" s="592"/>
      <c r="F14" s="592"/>
      <c r="G14" s="593"/>
      <c r="H14" s="455" t="s">
        <v>527</v>
      </c>
      <c r="I14" s="455" t="s">
        <v>530</v>
      </c>
      <c r="J14" s="455" t="s">
        <v>530</v>
      </c>
      <c r="K14" s="298"/>
      <c r="L14" s="188"/>
      <c r="M14" s="212"/>
      <c r="N14" s="212"/>
      <c r="O14" s="217"/>
      <c r="P14" s="212"/>
      <c r="Q14" s="212"/>
      <c r="R14" s="212"/>
      <c r="S14" s="212"/>
      <c r="T14" s="212"/>
      <c r="U14" s="212"/>
      <c r="V14" s="212"/>
      <c r="W14" s="212"/>
      <c r="X14" s="212"/>
      <c r="Y14" s="212"/>
    </row>
    <row r="15" spans="1:25" ht="15.75" customHeight="1">
      <c r="B15" s="703" t="s">
        <v>545</v>
      </c>
      <c r="C15" s="704"/>
      <c r="D15" s="704"/>
      <c r="E15" s="704"/>
      <c r="F15" s="704"/>
      <c r="G15" s="705"/>
      <c r="H15" s="455" t="s">
        <v>528</v>
      </c>
    </row>
    <row r="16" spans="1:25" ht="24" customHeight="1">
      <c r="B16" s="703" t="s">
        <v>530</v>
      </c>
      <c r="C16" s="704"/>
      <c r="D16" s="704"/>
      <c r="E16" s="704"/>
      <c r="F16" s="704"/>
      <c r="G16" s="705"/>
      <c r="H16" s="455" t="s">
        <v>529</v>
      </c>
      <c r="I16" s="460" t="s">
        <v>536</v>
      </c>
    </row>
    <row r="17" spans="8:9">
      <c r="H17" s="455" t="s">
        <v>530</v>
      </c>
      <c r="I17" s="455" t="s">
        <v>537</v>
      </c>
    </row>
    <row r="18" spans="8:9">
      <c r="I18" s="450" t="s">
        <v>538</v>
      </c>
    </row>
    <row r="19" spans="8:9" ht="26">
      <c r="I19" s="450" t="s">
        <v>539</v>
      </c>
    </row>
    <row r="20" spans="8:9" ht="26">
      <c r="I20" s="450" t="s">
        <v>540</v>
      </c>
    </row>
    <row r="21" spans="8:9">
      <c r="I21" s="450" t="s">
        <v>535</v>
      </c>
    </row>
    <row r="22" spans="8:9">
      <c r="I22" s="455" t="s">
        <v>530</v>
      </c>
    </row>
  </sheetData>
  <mergeCells count="14">
    <mergeCell ref="B16:G16"/>
    <mergeCell ref="J8:J9"/>
    <mergeCell ref="A5:J5"/>
    <mergeCell ref="A4:J4"/>
    <mergeCell ref="B15:G15"/>
    <mergeCell ref="A8:A9"/>
    <mergeCell ref="B8:G9"/>
    <mergeCell ref="H8:H9"/>
    <mergeCell ref="B7:G7"/>
    <mergeCell ref="B14:G14"/>
    <mergeCell ref="B6:G6"/>
    <mergeCell ref="B11:G11"/>
    <mergeCell ref="B12:G12"/>
    <mergeCell ref="B13:G13"/>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
  <sheetViews>
    <sheetView workbookViewId="0">
      <selection activeCell="A3" sqref="A3:E3"/>
    </sheetView>
  </sheetViews>
  <sheetFormatPr defaultRowHeight="14.5"/>
  <cols>
    <col min="3" max="3" width="88.6328125" customWidth="1"/>
    <col min="4" max="5" width="9.08984375" customWidth="1"/>
  </cols>
  <sheetData>
    <row r="1" spans="1:15">
      <c r="A1" s="57"/>
      <c r="B1" s="54" t="s">
        <v>68</v>
      </c>
      <c r="C1" s="54"/>
      <c r="D1" s="58"/>
      <c r="E1" s="54" t="s">
        <v>69</v>
      </c>
      <c r="F1" s="54"/>
      <c r="G1" s="482"/>
      <c r="H1" s="482"/>
      <c r="I1" s="54" t="s">
        <v>70</v>
      </c>
      <c r="J1" s="54"/>
      <c r="K1" s="54"/>
      <c r="L1" s="59"/>
      <c r="M1" s="54" t="s">
        <v>71</v>
      </c>
      <c r="N1" s="54"/>
      <c r="O1" s="54"/>
    </row>
    <row r="2" spans="1:15">
      <c r="A2" s="55"/>
      <c r="B2" s="55"/>
      <c r="C2" s="55"/>
      <c r="D2" s="55"/>
      <c r="E2" s="55"/>
      <c r="F2" s="55"/>
      <c r="G2" s="55"/>
      <c r="H2" s="55"/>
      <c r="I2" s="55"/>
      <c r="J2" s="55"/>
      <c r="K2" s="55"/>
      <c r="L2" s="54"/>
      <c r="M2" s="54"/>
      <c r="N2" s="54"/>
      <c r="O2" s="54"/>
    </row>
    <row r="3" spans="1:15">
      <c r="A3" s="527" t="s">
        <v>555</v>
      </c>
      <c r="B3" s="528"/>
      <c r="C3" s="528"/>
      <c r="D3" s="528"/>
      <c r="E3" s="529"/>
      <c r="F3" s="61"/>
      <c r="G3" s="61"/>
      <c r="H3" s="61"/>
      <c r="I3" s="61"/>
      <c r="J3" s="61"/>
      <c r="K3" s="61"/>
      <c r="L3" s="56"/>
      <c r="M3" s="56"/>
      <c r="N3" s="56"/>
      <c r="O3" s="56"/>
    </row>
    <row r="4" spans="1:15" ht="45" customHeight="1">
      <c r="A4" s="483" t="s">
        <v>83</v>
      </c>
      <c r="B4" s="484"/>
      <c r="C4" s="484"/>
      <c r="D4" s="484"/>
      <c r="E4" s="485"/>
      <c r="F4" s="60"/>
      <c r="G4" s="60"/>
      <c r="H4" s="60"/>
      <c r="I4" s="60"/>
      <c r="J4" s="60"/>
      <c r="K4" s="60"/>
      <c r="L4" s="56"/>
      <c r="M4" s="56"/>
      <c r="N4" s="56"/>
      <c r="O4" s="56"/>
    </row>
    <row r="5" spans="1:15">
      <c r="A5" s="714" t="s">
        <v>74</v>
      </c>
      <c r="B5" s="714" t="s">
        <v>73</v>
      </c>
      <c r="C5" s="714" t="s">
        <v>77</v>
      </c>
      <c r="D5" s="714" t="s">
        <v>78</v>
      </c>
      <c r="E5" s="714"/>
      <c r="F5" s="55"/>
      <c r="G5" s="55"/>
      <c r="H5" s="55"/>
      <c r="I5" s="55"/>
      <c r="J5" s="55"/>
      <c r="K5" s="55"/>
      <c r="L5" s="54"/>
      <c r="M5" s="54"/>
      <c r="N5" s="54"/>
      <c r="O5" s="54"/>
    </row>
    <row r="6" spans="1:15">
      <c r="A6" s="714"/>
      <c r="B6" s="714"/>
      <c r="C6" s="714"/>
      <c r="D6" s="119" t="s">
        <v>75</v>
      </c>
      <c r="E6" s="119" t="s">
        <v>79</v>
      </c>
      <c r="F6" s="55"/>
      <c r="G6" s="55"/>
      <c r="H6" s="55"/>
      <c r="I6" s="55"/>
      <c r="J6" s="55"/>
      <c r="K6" s="55"/>
      <c r="L6" s="54"/>
      <c r="M6" s="54"/>
      <c r="N6" s="54"/>
      <c r="O6" s="54"/>
    </row>
    <row r="7" spans="1:15" ht="20">
      <c r="A7" s="63" t="s">
        <v>80</v>
      </c>
      <c r="B7" s="62" t="s">
        <v>81</v>
      </c>
      <c r="C7" s="165" t="s">
        <v>119</v>
      </c>
      <c r="D7" s="62" t="s">
        <v>82</v>
      </c>
      <c r="E7" s="62" t="s">
        <v>82</v>
      </c>
      <c r="F7" s="55"/>
      <c r="G7" s="55"/>
      <c r="H7" s="55"/>
      <c r="I7" s="55"/>
      <c r="J7" s="55"/>
      <c r="K7" s="55"/>
      <c r="L7" s="54"/>
      <c r="M7" s="54"/>
      <c r="N7" s="54"/>
      <c r="O7" s="54"/>
    </row>
    <row r="8" spans="1:15">
      <c r="A8" s="55"/>
      <c r="B8" s="55"/>
      <c r="C8" s="55"/>
      <c r="D8" s="55"/>
      <c r="E8" s="55"/>
      <c r="F8" s="55"/>
      <c r="G8" s="55"/>
      <c r="H8" s="55"/>
      <c r="I8" s="55"/>
      <c r="J8" s="55"/>
      <c r="K8" s="55"/>
      <c r="L8" s="54"/>
      <c r="M8" s="54"/>
      <c r="N8" s="54"/>
      <c r="O8" s="54"/>
    </row>
    <row r="9" spans="1:15">
      <c r="A9" s="55"/>
      <c r="B9" s="55"/>
      <c r="C9" s="55"/>
      <c r="D9" s="55"/>
      <c r="E9" s="55"/>
      <c r="F9" s="55"/>
      <c r="G9" s="55"/>
      <c r="H9" s="55"/>
      <c r="I9" s="55"/>
      <c r="J9" s="55"/>
      <c r="K9" s="55"/>
      <c r="L9" s="54"/>
      <c r="M9" s="54"/>
      <c r="N9" s="54"/>
      <c r="O9" s="54"/>
    </row>
    <row r="10" spans="1:15">
      <c r="A10" s="55"/>
      <c r="B10" s="55"/>
      <c r="C10" s="55"/>
      <c r="D10" s="55"/>
      <c r="E10" s="55"/>
      <c r="F10" s="55"/>
      <c r="G10" s="55"/>
      <c r="H10" s="55"/>
      <c r="I10" s="55"/>
      <c r="J10" s="55"/>
      <c r="K10" s="55"/>
      <c r="L10" s="54"/>
      <c r="M10" s="54"/>
      <c r="N10" s="54"/>
      <c r="O10" s="54"/>
    </row>
    <row r="11" spans="1:15">
      <c r="A11" s="55"/>
      <c r="B11" s="55"/>
      <c r="C11" s="55"/>
      <c r="D11" s="55"/>
      <c r="E11" s="55"/>
      <c r="F11" s="55"/>
      <c r="G11" s="55"/>
      <c r="H11" s="55"/>
      <c r="I11" s="55"/>
      <c r="J11" s="55"/>
      <c r="K11" s="55"/>
      <c r="L11" s="54"/>
      <c r="M11" s="54"/>
      <c r="N11" s="54"/>
      <c r="O11" s="54"/>
    </row>
  </sheetData>
  <mergeCells count="7">
    <mergeCell ref="G1:H1"/>
    <mergeCell ref="D5:E5"/>
    <mergeCell ref="A3:E3"/>
    <mergeCell ref="A4:E4"/>
    <mergeCell ref="C5:C6"/>
    <mergeCell ref="B5:B6"/>
    <mergeCell ref="A5:A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21" sqref="B21"/>
    </sheetView>
  </sheetViews>
  <sheetFormatPr defaultColWidth="9.08984375" defaultRowHeight="14"/>
  <cols>
    <col min="1" max="1" width="16.08984375" style="20" customWidth="1"/>
    <col min="2" max="2" width="76.90625" style="20" customWidth="1"/>
    <col min="3" max="3" width="23.90625" style="20" customWidth="1"/>
    <col min="4" max="16384" width="9.08984375" style="20"/>
  </cols>
  <sheetData>
    <row r="1" spans="1:7">
      <c r="A1" s="465" t="s">
        <v>90</v>
      </c>
      <c r="B1" s="465" t="s">
        <v>92</v>
      </c>
      <c r="C1" s="465" t="s">
        <v>91</v>
      </c>
      <c r="D1" s="21"/>
      <c r="E1" s="21"/>
      <c r="F1" s="21"/>
    </row>
    <row r="2" spans="1:7">
      <c r="A2" s="466" t="s">
        <v>561</v>
      </c>
      <c r="B2" s="131"/>
      <c r="C2" s="388" t="s">
        <v>567</v>
      </c>
      <c r="D2" s="21"/>
      <c r="E2" s="21"/>
      <c r="F2" s="21"/>
    </row>
    <row r="3" spans="1:7">
      <c r="A3" s="466">
        <v>140.9</v>
      </c>
      <c r="B3" s="131"/>
      <c r="C3" s="388" t="s">
        <v>564</v>
      </c>
      <c r="D3" s="21"/>
      <c r="E3" s="21"/>
      <c r="F3" s="21"/>
    </row>
    <row r="4" spans="1:7">
      <c r="A4" s="467" t="s">
        <v>562</v>
      </c>
      <c r="B4" s="131"/>
      <c r="C4" s="388" t="s">
        <v>565</v>
      </c>
      <c r="D4" s="21"/>
      <c r="E4" s="21"/>
      <c r="F4" s="21"/>
    </row>
    <row r="5" spans="1:7">
      <c r="A5" s="467" t="s">
        <v>563</v>
      </c>
      <c r="B5" s="131"/>
      <c r="C5" s="388" t="s">
        <v>565</v>
      </c>
      <c r="D5" s="21"/>
      <c r="E5" s="21"/>
      <c r="F5" s="21"/>
    </row>
    <row r="6" spans="1:7">
      <c r="A6" s="466" t="s">
        <v>566</v>
      </c>
      <c r="B6" s="131"/>
      <c r="C6" s="388" t="s">
        <v>568</v>
      </c>
      <c r="D6" s="21"/>
      <c r="E6" s="21"/>
      <c r="F6" s="21"/>
    </row>
    <row r="7" spans="1:7">
      <c r="A7" s="467" t="s">
        <v>569</v>
      </c>
      <c r="B7" s="719"/>
      <c r="C7" s="388" t="s">
        <v>568</v>
      </c>
      <c r="D7" s="21"/>
      <c r="E7" s="21"/>
      <c r="F7" s="21"/>
    </row>
    <row r="8" spans="1:7">
      <c r="A8" s="467" t="s">
        <v>570</v>
      </c>
      <c r="B8" s="719"/>
      <c r="C8" s="388" t="s">
        <v>568</v>
      </c>
      <c r="D8" s="21"/>
      <c r="E8" s="21"/>
      <c r="F8" s="21"/>
    </row>
    <row r="9" spans="1:7">
      <c r="A9" s="467" t="s">
        <v>571</v>
      </c>
      <c r="B9" s="720"/>
      <c r="C9" s="388" t="s">
        <v>568</v>
      </c>
      <c r="D9" s="21"/>
      <c r="E9" s="21"/>
      <c r="F9" s="21"/>
    </row>
    <row r="10" spans="1:7">
      <c r="A10" s="467" t="s">
        <v>572</v>
      </c>
      <c r="B10" s="720"/>
      <c r="C10" s="388" t="s">
        <v>568</v>
      </c>
      <c r="D10" s="21"/>
      <c r="E10" s="21"/>
      <c r="F10" s="21"/>
      <c r="G10" s="21"/>
    </row>
    <row r="11" spans="1:7">
      <c r="A11" s="467" t="s">
        <v>573</v>
      </c>
      <c r="B11" s="720"/>
      <c r="C11" s="388" t="s">
        <v>568</v>
      </c>
      <c r="D11" s="21"/>
      <c r="E11" s="21"/>
      <c r="F11" s="21"/>
      <c r="G11" s="21"/>
    </row>
    <row r="12" spans="1:7">
      <c r="A12" s="466" t="s">
        <v>574</v>
      </c>
      <c r="B12" s="721"/>
      <c r="C12" s="388" t="s">
        <v>568</v>
      </c>
      <c r="D12" s="21"/>
      <c r="E12" s="21"/>
      <c r="F12" s="21"/>
      <c r="G12" s="21"/>
    </row>
    <row r="13" spans="1:7">
      <c r="A13" s="467" t="s">
        <v>575</v>
      </c>
      <c r="B13" s="722"/>
      <c r="C13" s="123" t="s">
        <v>568</v>
      </c>
      <c r="D13" s="21"/>
      <c r="E13" s="21"/>
      <c r="F13" s="21"/>
      <c r="G13" s="21"/>
    </row>
    <row r="14" spans="1:7">
      <c r="A14" s="467" t="s">
        <v>576</v>
      </c>
      <c r="B14" s="723"/>
      <c r="C14" s="388" t="s">
        <v>568</v>
      </c>
      <c r="D14" s="21"/>
      <c r="E14" s="21"/>
      <c r="F14" s="21"/>
      <c r="G14" s="21"/>
    </row>
    <row r="15" spans="1:7">
      <c r="A15" s="466" t="s">
        <v>577</v>
      </c>
      <c r="B15" s="719"/>
      <c r="C15" s="388" t="s">
        <v>568</v>
      </c>
      <c r="D15" s="21"/>
      <c r="E15" s="21"/>
      <c r="F15" s="21"/>
      <c r="G15" s="21"/>
    </row>
    <row r="16" spans="1:7">
      <c r="A16" s="466"/>
      <c r="B16" s="720"/>
      <c r="C16" s="21"/>
      <c r="D16" s="21"/>
      <c r="E16" s="21"/>
      <c r="F16" s="21"/>
      <c r="G16" s="21"/>
    </row>
    <row r="17" spans="1:7">
      <c r="A17" s="466"/>
      <c r="B17" s="131"/>
      <c r="C17" s="21"/>
      <c r="D17" s="21"/>
      <c r="E17" s="21"/>
      <c r="F17" s="21"/>
      <c r="G17" s="21"/>
    </row>
    <row r="18" spans="1:7">
      <c r="A18" s="466"/>
      <c r="B18" s="720"/>
      <c r="C18" s="21"/>
      <c r="D18" s="21"/>
      <c r="E18" s="21"/>
      <c r="F18" s="21"/>
      <c r="G18" s="21"/>
    </row>
    <row r="19" spans="1:7">
      <c r="A19" s="466"/>
      <c r="B19" s="21"/>
      <c r="C19" s="21"/>
      <c r="D19" s="21"/>
      <c r="E19" s="21"/>
      <c r="F19" s="21"/>
      <c r="G19" s="21"/>
    </row>
    <row r="20" spans="1:7">
      <c r="A20" s="466"/>
      <c r="C20" s="100"/>
      <c r="D20" s="21"/>
      <c r="G20" s="21"/>
    </row>
    <row r="21" spans="1:7">
      <c r="A21" s="466"/>
      <c r="C21" s="21"/>
      <c r="D21" s="21"/>
      <c r="F21" s="21"/>
    </row>
    <row r="22" spans="1:7">
      <c r="A22" s="466"/>
      <c r="C22" s="21"/>
      <c r="D22" s="21"/>
      <c r="F22" s="21"/>
    </row>
    <row r="23" spans="1:7">
      <c r="A23" s="466"/>
      <c r="C23" s="21"/>
      <c r="D23" s="21"/>
      <c r="F23" s="21"/>
    </row>
    <row r="24" spans="1:7">
      <c r="A24" s="466"/>
      <c r="C24" s="21"/>
      <c r="D24" s="21"/>
      <c r="F24" s="21"/>
    </row>
    <row r="25" spans="1:7">
      <c r="A25" s="466"/>
      <c r="C25" s="21"/>
      <c r="D25" s="21"/>
      <c r="F25" s="21"/>
    </row>
  </sheetData>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zoomScale="90" zoomScaleNormal="90" workbookViewId="0">
      <selection activeCell="F15" sqref="F15:G15"/>
    </sheetView>
  </sheetViews>
  <sheetFormatPr defaultColWidth="9.08984375" defaultRowHeight="14.5"/>
  <cols>
    <col min="1" max="1" width="10.36328125" style="68" customWidth="1"/>
    <col min="2" max="2" width="10.453125" style="68" customWidth="1"/>
    <col min="3" max="3" width="67.36328125" style="68" customWidth="1"/>
    <col min="4" max="5" width="7.453125" style="68" customWidth="1"/>
    <col min="6" max="6" width="31.6328125" style="68" customWidth="1"/>
    <col min="7" max="7" width="40.6328125" style="68" customWidth="1"/>
    <col min="8" max="8" width="10.54296875" style="68" customWidth="1"/>
    <col min="9" max="9" width="10.36328125" style="68" customWidth="1"/>
    <col min="10" max="14" width="9.08984375" style="68"/>
    <col min="15" max="15" width="11.08984375" style="68" customWidth="1"/>
    <col min="16" max="16" width="11.90625" style="68" customWidth="1"/>
    <col min="17" max="17" width="10.453125" style="68" customWidth="1"/>
    <col min="18" max="18" width="9.08984375" style="68"/>
    <col min="19" max="19" width="11.90625" style="68" customWidth="1"/>
    <col min="20" max="16384" width="9.08984375" style="68"/>
  </cols>
  <sheetData>
    <row r="1" spans="1:21">
      <c r="A1" s="70"/>
      <c r="B1" s="68" t="s">
        <v>68</v>
      </c>
      <c r="D1" s="71"/>
      <c r="E1" s="68" t="s">
        <v>69</v>
      </c>
      <c r="G1" s="482"/>
      <c r="H1" s="482"/>
      <c r="I1" s="68" t="s">
        <v>70</v>
      </c>
      <c r="L1" s="72"/>
      <c r="M1" s="68" t="s">
        <v>71</v>
      </c>
      <c r="O1" s="53"/>
      <c r="P1" s="53"/>
      <c r="Q1" s="53"/>
      <c r="R1" s="53"/>
      <c r="S1" s="53"/>
      <c r="T1" s="53"/>
      <c r="U1" s="53"/>
    </row>
    <row r="2" spans="1:21">
      <c r="A2" s="717"/>
      <c r="B2" s="718"/>
      <c r="C2" s="718"/>
      <c r="D2" s="718"/>
      <c r="E2" s="718"/>
      <c r="F2" s="718"/>
      <c r="G2" s="718"/>
      <c r="H2" s="718"/>
      <c r="I2" s="718"/>
      <c r="J2" s="718"/>
      <c r="K2" s="718"/>
      <c r="L2" s="48"/>
      <c r="M2" s="48"/>
      <c r="N2" s="48"/>
    </row>
    <row r="3" spans="1:21">
      <c r="A3" s="67"/>
      <c r="B3" s="67"/>
      <c r="C3" s="67"/>
      <c r="D3" s="67"/>
      <c r="E3" s="67"/>
      <c r="F3" s="67"/>
      <c r="G3" s="67"/>
      <c r="H3" s="67"/>
      <c r="I3" s="67"/>
      <c r="J3" s="67"/>
      <c r="K3" s="67"/>
    </row>
    <row r="4" spans="1:21">
      <c r="A4" s="527" t="s">
        <v>554</v>
      </c>
      <c r="B4" s="528"/>
      <c r="C4" s="528"/>
      <c r="D4" s="528"/>
      <c r="E4" s="529"/>
      <c r="F4" s="39"/>
      <c r="G4" s="39"/>
      <c r="H4" s="39"/>
      <c r="I4" s="39"/>
      <c r="J4" s="39"/>
      <c r="K4" s="39"/>
      <c r="L4" s="39"/>
    </row>
    <row r="5" spans="1:21" ht="53.25" customHeight="1">
      <c r="A5" s="483" t="s">
        <v>84</v>
      </c>
      <c r="B5" s="484"/>
      <c r="C5" s="484"/>
      <c r="D5" s="484"/>
      <c r="E5" s="485"/>
      <c r="F5" s="39"/>
      <c r="G5" s="39"/>
      <c r="H5" s="39"/>
      <c r="I5" s="39"/>
      <c r="J5" s="39"/>
      <c r="K5" s="39"/>
      <c r="L5" s="39"/>
    </row>
    <row r="6" spans="1:21">
      <c r="A6" s="714" t="s">
        <v>74</v>
      </c>
      <c r="B6" s="714" t="s">
        <v>73</v>
      </c>
      <c r="C6" s="714" t="s">
        <v>77</v>
      </c>
      <c r="D6" s="714" t="s">
        <v>78</v>
      </c>
      <c r="E6" s="714"/>
      <c r="F6" s="39"/>
      <c r="G6" s="161"/>
      <c r="H6" s="161"/>
      <c r="I6" s="161"/>
      <c r="J6" s="161"/>
      <c r="K6" s="161"/>
      <c r="L6" s="161"/>
      <c r="M6" s="67"/>
      <c r="N6" s="67"/>
      <c r="O6" s="67"/>
    </row>
    <row r="7" spans="1:21">
      <c r="A7" s="714"/>
      <c r="B7" s="714"/>
      <c r="C7" s="714"/>
      <c r="D7" s="155" t="s">
        <v>75</v>
      </c>
      <c r="E7" s="155" t="s">
        <v>79</v>
      </c>
      <c r="F7" s="39"/>
      <c r="G7" s="161"/>
      <c r="H7" s="161"/>
      <c r="I7" s="161"/>
      <c r="J7" s="161"/>
      <c r="K7" s="161"/>
      <c r="L7" s="161"/>
      <c r="M7" s="67"/>
      <c r="N7" s="67"/>
      <c r="O7" s="67"/>
    </row>
    <row r="8" spans="1:21" ht="25.5" customHeight="1">
      <c r="A8" s="105" t="s">
        <v>81</v>
      </c>
      <c r="B8" s="105" t="s">
        <v>81</v>
      </c>
      <c r="C8" s="164" t="s">
        <v>109</v>
      </c>
      <c r="D8" s="62" t="s">
        <v>82</v>
      </c>
      <c r="E8" s="62" t="s">
        <v>82</v>
      </c>
      <c r="F8" s="715" t="s">
        <v>485</v>
      </c>
      <c r="G8" s="716"/>
      <c r="H8" s="162"/>
      <c r="I8" s="161"/>
      <c r="J8" s="161"/>
      <c r="K8" s="161"/>
      <c r="L8" s="161"/>
      <c r="M8" s="67"/>
      <c r="N8" s="67"/>
      <c r="O8" s="67"/>
    </row>
    <row r="9" spans="1:21">
      <c r="A9" s="105" t="s">
        <v>81</v>
      </c>
      <c r="B9" s="105" t="s">
        <v>81</v>
      </c>
      <c r="C9" s="164" t="s">
        <v>110</v>
      </c>
      <c r="D9" s="62" t="s">
        <v>82</v>
      </c>
      <c r="E9" s="62" t="s">
        <v>82</v>
      </c>
      <c r="F9" s="715" t="s">
        <v>486</v>
      </c>
      <c r="G9" s="716"/>
      <c r="H9" s="161"/>
      <c r="I9" s="161"/>
      <c r="J9" s="161"/>
      <c r="K9" s="161"/>
      <c r="L9" s="161"/>
      <c r="M9" s="67"/>
      <c r="N9" s="67"/>
      <c r="O9" s="67"/>
    </row>
    <row r="10" spans="1:21">
      <c r="A10" s="105" t="s">
        <v>81</v>
      </c>
      <c r="B10" s="105" t="s">
        <v>81</v>
      </c>
      <c r="C10" s="164" t="s">
        <v>111</v>
      </c>
      <c r="D10" s="62" t="s">
        <v>82</v>
      </c>
      <c r="E10" s="62" t="s">
        <v>82</v>
      </c>
      <c r="F10" s="715" t="s">
        <v>487</v>
      </c>
      <c r="G10" s="716"/>
      <c r="H10" s="161"/>
      <c r="I10" s="161"/>
      <c r="J10" s="161"/>
      <c r="K10" s="161"/>
      <c r="L10" s="161"/>
      <c r="M10" s="163"/>
      <c r="N10" s="67"/>
      <c r="O10" s="67"/>
    </row>
    <row r="11" spans="1:21" ht="25.5" customHeight="1">
      <c r="A11" s="105" t="s">
        <v>81</v>
      </c>
      <c r="B11" s="105" t="s">
        <v>81</v>
      </c>
      <c r="C11" s="164" t="s">
        <v>112</v>
      </c>
      <c r="D11" s="62" t="s">
        <v>82</v>
      </c>
      <c r="E11" s="62" t="s">
        <v>82</v>
      </c>
      <c r="F11" s="715" t="s">
        <v>490</v>
      </c>
      <c r="G11" s="716"/>
      <c r="H11" s="161"/>
      <c r="I11" s="161"/>
      <c r="J11" s="161"/>
      <c r="K11" s="161"/>
      <c r="L11" s="161"/>
      <c r="M11" s="67"/>
      <c r="N11" s="67"/>
      <c r="O11" s="67"/>
    </row>
    <row r="12" spans="1:21" ht="29.25" customHeight="1">
      <c r="A12" s="105" t="s">
        <v>81</v>
      </c>
      <c r="B12" s="105" t="s">
        <v>81</v>
      </c>
      <c r="C12" s="164" t="s">
        <v>113</v>
      </c>
      <c r="D12" s="62" t="s">
        <v>82</v>
      </c>
      <c r="E12" s="62" t="s">
        <v>82</v>
      </c>
      <c r="F12" s="715" t="s">
        <v>556</v>
      </c>
      <c r="G12" s="716"/>
      <c r="H12" s="161"/>
      <c r="I12" s="161"/>
      <c r="J12" s="161"/>
      <c r="K12" s="161"/>
      <c r="L12" s="161"/>
      <c r="M12" s="67"/>
      <c r="N12" s="67"/>
      <c r="O12" s="67"/>
    </row>
    <row r="13" spans="1:21" ht="30.75" customHeight="1">
      <c r="A13" s="105" t="s">
        <v>81</v>
      </c>
      <c r="B13" s="105" t="s">
        <v>81</v>
      </c>
      <c r="C13" s="164" t="s">
        <v>114</v>
      </c>
      <c r="D13" s="62" t="s">
        <v>82</v>
      </c>
      <c r="E13" s="62" t="s">
        <v>82</v>
      </c>
      <c r="F13" s="715" t="s">
        <v>557</v>
      </c>
      <c r="G13" s="716"/>
      <c r="H13" s="161"/>
      <c r="I13" s="161"/>
      <c r="J13" s="161"/>
      <c r="K13" s="161"/>
      <c r="L13" s="161"/>
      <c r="M13" s="67"/>
      <c r="N13" s="67"/>
      <c r="O13" s="67"/>
    </row>
    <row r="14" spans="1:21" s="207" customFormat="1" ht="30.75" customHeight="1">
      <c r="A14" s="449" t="s">
        <v>81</v>
      </c>
      <c r="B14" s="449" t="s">
        <v>81</v>
      </c>
      <c r="C14" s="450" t="s">
        <v>553</v>
      </c>
      <c r="D14" s="449" t="s">
        <v>82</v>
      </c>
      <c r="E14" s="449" t="s">
        <v>82</v>
      </c>
      <c r="F14" s="715" t="s">
        <v>560</v>
      </c>
      <c r="G14" s="716"/>
      <c r="H14" s="161"/>
      <c r="I14" s="161"/>
      <c r="J14" s="161"/>
      <c r="K14" s="161"/>
      <c r="L14" s="161"/>
      <c r="M14" s="67"/>
      <c r="N14" s="67"/>
      <c r="O14" s="67"/>
    </row>
    <row r="15" spans="1:21" ht="30" customHeight="1">
      <c r="A15" s="105" t="s">
        <v>81</v>
      </c>
      <c r="B15" s="105" t="s">
        <v>81</v>
      </c>
      <c r="C15" s="164" t="s">
        <v>115</v>
      </c>
      <c r="D15" s="62" t="s">
        <v>82</v>
      </c>
      <c r="E15" s="62" t="s">
        <v>82</v>
      </c>
      <c r="F15" s="715" t="s">
        <v>558</v>
      </c>
      <c r="G15" s="716"/>
      <c r="H15" s="161"/>
      <c r="I15" s="161"/>
      <c r="J15" s="161"/>
      <c r="K15" s="161"/>
      <c r="L15" s="161"/>
      <c r="M15" s="67"/>
      <c r="N15" s="67"/>
      <c r="O15" s="67"/>
    </row>
    <row r="16" spans="1:21" ht="26">
      <c r="A16" s="105" t="s">
        <v>81</v>
      </c>
      <c r="B16" s="105" t="s">
        <v>81</v>
      </c>
      <c r="C16" s="164" t="s">
        <v>116</v>
      </c>
      <c r="D16" s="62" t="s">
        <v>82</v>
      </c>
      <c r="E16" s="62" t="s">
        <v>82</v>
      </c>
      <c r="F16" s="715" t="s">
        <v>559</v>
      </c>
      <c r="G16" s="716"/>
      <c r="H16" s="161"/>
      <c r="I16" s="161"/>
      <c r="J16" s="161"/>
      <c r="K16" s="161"/>
      <c r="L16" s="161"/>
      <c r="M16" s="67"/>
      <c r="N16" s="67"/>
      <c r="O16" s="67"/>
    </row>
    <row r="17" spans="1:15">
      <c r="A17" s="105" t="s">
        <v>81</v>
      </c>
      <c r="B17" s="105" t="s">
        <v>81</v>
      </c>
      <c r="C17" s="164" t="s">
        <v>117</v>
      </c>
      <c r="D17" s="62" t="s">
        <v>82</v>
      </c>
      <c r="E17" s="62" t="s">
        <v>82</v>
      </c>
      <c r="F17" s="715" t="s">
        <v>488</v>
      </c>
      <c r="G17" s="716"/>
      <c r="H17" s="161"/>
      <c r="I17" s="161"/>
      <c r="J17" s="161"/>
      <c r="K17" s="161"/>
      <c r="L17" s="161"/>
      <c r="M17" s="67"/>
      <c r="N17" s="67"/>
      <c r="O17" s="67"/>
    </row>
    <row r="18" spans="1:15">
      <c r="A18" s="105" t="s">
        <v>81</v>
      </c>
      <c r="B18" s="105" t="s">
        <v>81</v>
      </c>
      <c r="C18" s="164" t="s">
        <v>118</v>
      </c>
      <c r="D18" s="62" t="s">
        <v>82</v>
      </c>
      <c r="E18" s="62" t="s">
        <v>82</v>
      </c>
      <c r="F18" s="715" t="s">
        <v>489</v>
      </c>
      <c r="G18" s="716"/>
      <c r="H18" s="161"/>
      <c r="I18" s="161"/>
      <c r="J18" s="161"/>
      <c r="K18" s="161"/>
      <c r="L18" s="161"/>
      <c r="M18" s="67"/>
      <c r="N18" s="67"/>
      <c r="O18" s="67"/>
    </row>
    <row r="19" spans="1:15" s="207" customFormat="1" ht="30.75" customHeight="1">
      <c r="A19" s="449" t="s">
        <v>81</v>
      </c>
      <c r="B19" s="449" t="s">
        <v>81</v>
      </c>
      <c r="C19" s="450" t="s">
        <v>547</v>
      </c>
      <c r="D19" s="449" t="s">
        <v>82</v>
      </c>
      <c r="E19" s="449" t="s">
        <v>82</v>
      </c>
      <c r="F19" s="715" t="s">
        <v>550</v>
      </c>
      <c r="G19" s="716"/>
      <c r="H19" s="161"/>
      <c r="I19" s="161"/>
      <c r="J19" s="161"/>
      <c r="K19" s="161"/>
      <c r="L19" s="161"/>
      <c r="M19" s="67"/>
      <c r="N19" s="67"/>
      <c r="O19" s="67"/>
    </row>
    <row r="20" spans="1:15" s="207" customFormat="1" ht="30.75" customHeight="1">
      <c r="A20" s="449" t="s">
        <v>81</v>
      </c>
      <c r="B20" s="449" t="s">
        <v>81</v>
      </c>
      <c r="C20" s="450" t="s">
        <v>548</v>
      </c>
      <c r="D20" s="449" t="s">
        <v>82</v>
      </c>
      <c r="E20" s="449" t="s">
        <v>82</v>
      </c>
      <c r="F20" s="715" t="s">
        <v>549</v>
      </c>
      <c r="G20" s="716"/>
      <c r="H20" s="161"/>
      <c r="I20" s="161"/>
      <c r="J20" s="161"/>
      <c r="K20" s="161"/>
      <c r="L20" s="161"/>
      <c r="M20" s="67"/>
      <c r="N20" s="67"/>
      <c r="O20" s="67"/>
    </row>
    <row r="21" spans="1:15">
      <c r="F21" s="39"/>
      <c r="G21" s="39"/>
      <c r="H21" s="39"/>
      <c r="I21" s="39"/>
      <c r="J21" s="39"/>
      <c r="K21" s="39"/>
      <c r="L21" s="39"/>
    </row>
    <row r="23" spans="1:15">
      <c r="C23" s="129"/>
    </row>
  </sheetData>
  <mergeCells count="21">
    <mergeCell ref="F20:G20"/>
    <mergeCell ref="F19:G19"/>
    <mergeCell ref="G1:H1"/>
    <mergeCell ref="A2:K2"/>
    <mergeCell ref="A4:E4"/>
    <mergeCell ref="A5:E5"/>
    <mergeCell ref="A6:A7"/>
    <mergeCell ref="B6:B7"/>
    <mergeCell ref="C6:C7"/>
    <mergeCell ref="D6:E6"/>
    <mergeCell ref="F13:G13"/>
    <mergeCell ref="F8:G8"/>
    <mergeCell ref="F9:G9"/>
    <mergeCell ref="F10:G10"/>
    <mergeCell ref="F11:G11"/>
    <mergeCell ref="F12:G12"/>
    <mergeCell ref="F14:G14"/>
    <mergeCell ref="F15:G15"/>
    <mergeCell ref="F16:G16"/>
    <mergeCell ref="F17:G17"/>
    <mergeCell ref="F18:G1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6" sqref="T26"/>
    </sheetView>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A6" sqref="A6:K6"/>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2" s="28" customFormat="1">
      <c r="A1" s="30"/>
      <c r="B1" s="28" t="s">
        <v>68</v>
      </c>
      <c r="C1" s="31"/>
      <c r="D1" s="28" t="s">
        <v>69</v>
      </c>
      <c r="F1" s="482"/>
      <c r="G1" s="482"/>
      <c r="H1" s="28" t="s">
        <v>70</v>
      </c>
      <c r="J1" s="32"/>
      <c r="K1" s="28" t="s">
        <v>71</v>
      </c>
    </row>
    <row r="2" spans="1:12" s="27" customFormat="1">
      <c r="A2" s="29" t="s">
        <v>0</v>
      </c>
      <c r="B2" s="29"/>
      <c r="C2" s="29"/>
      <c r="F2" s="38"/>
      <c r="G2" s="38"/>
    </row>
    <row r="3" spans="1:12" ht="15.5">
      <c r="A3" s="2" t="s">
        <v>188</v>
      </c>
      <c r="B3" s="3"/>
      <c r="C3" s="3"/>
      <c r="D3" s="1"/>
      <c r="E3" s="29"/>
      <c r="F3" s="29"/>
      <c r="G3" s="29"/>
      <c r="H3" s="1"/>
      <c r="I3" s="1"/>
      <c r="J3" s="1"/>
      <c r="K3" s="1"/>
      <c r="L3" s="54"/>
    </row>
    <row r="4" spans="1:12" ht="15.5">
      <c r="A4" s="476" t="s">
        <v>189</v>
      </c>
      <c r="B4" s="476"/>
      <c r="C4" s="476"/>
      <c r="D4" s="1"/>
      <c r="E4" s="3"/>
      <c r="F4" s="3"/>
      <c r="G4" s="3"/>
      <c r="H4" s="1"/>
      <c r="I4" s="477" t="s">
        <v>13</v>
      </c>
      <c r="J4" s="477"/>
      <c r="K4" s="477"/>
      <c r="L4" s="54"/>
    </row>
    <row r="5" spans="1:12" s="39" customFormat="1">
      <c r="A5" s="44" t="s">
        <v>72</v>
      </c>
      <c r="B5" s="40"/>
      <c r="C5" s="40"/>
      <c r="D5" s="41"/>
      <c r="E5" s="40"/>
      <c r="F5" s="40"/>
      <c r="G5" s="40"/>
      <c r="H5" s="41"/>
      <c r="I5" s="42"/>
      <c r="J5" s="42"/>
      <c r="K5" s="43" t="s">
        <v>190</v>
      </c>
    </row>
    <row r="6" spans="1:12" ht="30.75" customHeight="1">
      <c r="A6" s="483" t="s">
        <v>379</v>
      </c>
      <c r="B6" s="484"/>
      <c r="C6" s="484"/>
      <c r="D6" s="484"/>
      <c r="E6" s="484"/>
      <c r="F6" s="484"/>
      <c r="G6" s="484"/>
      <c r="H6" s="484"/>
      <c r="I6" s="484"/>
      <c r="J6" s="484"/>
      <c r="K6" s="485"/>
      <c r="L6" s="54"/>
    </row>
    <row r="7" spans="1:12">
      <c r="A7" s="468" t="s">
        <v>1</v>
      </c>
      <c r="B7" s="469"/>
      <c r="C7" s="479"/>
      <c r="D7" s="480"/>
      <c r="E7" s="480"/>
      <c r="F7" s="480"/>
      <c r="G7" s="480"/>
      <c r="H7" s="481"/>
      <c r="I7" s="474" t="s">
        <v>12</v>
      </c>
      <c r="J7" s="475"/>
      <c r="K7" s="37" t="s">
        <v>2</v>
      </c>
      <c r="L7" s="54"/>
    </row>
    <row r="8" spans="1:12">
      <c r="A8" s="468" t="s">
        <v>3</v>
      </c>
      <c r="B8" s="469"/>
      <c r="C8" s="479"/>
      <c r="D8" s="480"/>
      <c r="E8" s="480"/>
      <c r="F8" s="480"/>
      <c r="G8" s="480"/>
      <c r="H8" s="481"/>
      <c r="I8" s="474" t="s">
        <v>4</v>
      </c>
      <c r="J8" s="475"/>
      <c r="K8" s="65"/>
      <c r="L8" s="52"/>
    </row>
    <row r="9" spans="1:12">
      <c r="A9" s="22"/>
      <c r="B9" s="22"/>
      <c r="C9" s="22"/>
      <c r="D9" s="22"/>
      <c r="E9" s="22"/>
      <c r="F9" s="22"/>
      <c r="G9" s="22"/>
      <c r="H9" s="22"/>
      <c r="I9" s="26"/>
      <c r="J9" s="26"/>
      <c r="K9" s="22"/>
    </row>
    <row r="10" spans="1:12">
      <c r="A10" s="22"/>
      <c r="B10" s="45" t="s">
        <v>85</v>
      </c>
      <c r="C10" s="22"/>
      <c r="D10" s="22"/>
      <c r="E10" s="22"/>
      <c r="F10" s="22"/>
      <c r="G10" s="22"/>
      <c r="H10" s="22"/>
      <c r="I10" s="26"/>
      <c r="J10" s="26"/>
      <c r="K10" s="22"/>
    </row>
    <row r="11" spans="1:12">
      <c r="A11" s="22"/>
      <c r="B11" s="22"/>
      <c r="C11" s="22"/>
      <c r="D11" s="22"/>
      <c r="E11" s="22"/>
      <c r="F11" s="22"/>
      <c r="G11" s="22"/>
      <c r="H11" s="22"/>
      <c r="I11" s="26"/>
      <c r="J11" s="26"/>
      <c r="K11" s="22"/>
    </row>
    <row r="12" spans="1:12">
      <c r="A12" s="29" t="s">
        <v>0</v>
      </c>
      <c r="B12" s="29"/>
      <c r="C12" s="29"/>
      <c r="D12" s="27"/>
      <c r="E12" s="27"/>
      <c r="F12" s="38"/>
      <c r="G12" s="38"/>
      <c r="H12" s="27"/>
      <c r="I12" s="27"/>
      <c r="J12" s="27"/>
      <c r="K12" s="27"/>
    </row>
    <row r="13" spans="1:12" ht="15.5">
      <c r="A13" s="2" t="s">
        <v>188</v>
      </c>
      <c r="B13" s="3"/>
      <c r="C13" s="3"/>
      <c r="D13" s="1"/>
      <c r="E13" s="29"/>
      <c r="F13" s="29"/>
      <c r="G13" s="29"/>
      <c r="H13" s="1"/>
      <c r="I13" s="1"/>
      <c r="J13" s="1"/>
      <c r="K13" s="1"/>
    </row>
    <row r="14" spans="1:12" ht="15.5">
      <c r="A14" s="476" t="s">
        <v>189</v>
      </c>
      <c r="B14" s="476"/>
      <c r="C14" s="476"/>
      <c r="D14" s="1"/>
      <c r="E14" s="3"/>
      <c r="F14" s="3"/>
      <c r="G14" s="3"/>
      <c r="H14" s="1"/>
      <c r="I14" s="477" t="s">
        <v>13</v>
      </c>
      <c r="J14" s="477"/>
      <c r="K14" s="477"/>
    </row>
    <row r="15" spans="1:12">
      <c r="A15" s="44" t="s">
        <v>72</v>
      </c>
      <c r="B15" s="40"/>
      <c r="C15" s="40"/>
      <c r="D15" s="41"/>
      <c r="E15" s="40"/>
      <c r="F15" s="40"/>
      <c r="G15" s="40"/>
      <c r="H15" s="41"/>
      <c r="I15" s="42"/>
      <c r="J15" s="42"/>
      <c r="K15" s="43" t="s">
        <v>190</v>
      </c>
    </row>
    <row r="16" spans="1:12">
      <c r="A16" s="468" t="s">
        <v>1</v>
      </c>
      <c r="B16" s="469"/>
      <c r="C16" s="470"/>
      <c r="D16" s="471"/>
      <c r="E16" s="471"/>
      <c r="F16" s="471"/>
      <c r="G16" s="471"/>
      <c r="H16" s="478"/>
      <c r="I16" s="474" t="s">
        <v>12</v>
      </c>
      <c r="J16" s="475"/>
      <c r="K16" s="37" t="s">
        <v>2</v>
      </c>
    </row>
    <row r="17" spans="1:11">
      <c r="A17" s="468" t="s">
        <v>3</v>
      </c>
      <c r="B17" s="469"/>
      <c r="C17" s="470"/>
      <c r="D17" s="471"/>
      <c r="E17" s="472"/>
      <c r="F17" s="472"/>
      <c r="G17" s="472"/>
      <c r="H17" s="473"/>
      <c r="I17" s="474" t="s">
        <v>4</v>
      </c>
      <c r="J17" s="475"/>
      <c r="K17" s="64"/>
    </row>
    <row r="18" spans="1:11">
      <c r="A18" s="51"/>
      <c r="B18" s="51"/>
      <c r="C18" s="51"/>
      <c r="D18" s="51"/>
      <c r="E18" s="51"/>
      <c r="F18" s="51"/>
      <c r="G18" s="51"/>
      <c r="H18" s="51"/>
      <c r="I18" s="26"/>
      <c r="J18" s="26"/>
      <c r="K18" s="51"/>
    </row>
    <row r="19" spans="1:11">
      <c r="A19" s="51"/>
      <c r="B19" s="45"/>
      <c r="C19" s="51"/>
      <c r="D19" s="51"/>
      <c r="E19" s="51"/>
      <c r="F19" s="51"/>
      <c r="G19" s="51"/>
      <c r="H19" s="51"/>
      <c r="I19" s="26"/>
      <c r="J19" s="26"/>
      <c r="K19" s="51"/>
    </row>
    <row r="20" spans="1:11">
      <c r="A20" s="17"/>
      <c r="B20" s="6" t="s">
        <v>95</v>
      </c>
      <c r="C20" s="6"/>
      <c r="D20" s="6"/>
      <c r="E20" s="6"/>
      <c r="F20" s="6"/>
      <c r="G20" s="17"/>
      <c r="H20" s="16"/>
      <c r="I20" s="16"/>
      <c r="J20" s="7"/>
      <c r="K20" s="7"/>
    </row>
    <row r="21" spans="1:11">
      <c r="A21" s="17"/>
      <c r="B21" s="432" t="s">
        <v>495</v>
      </c>
      <c r="C21" s="432"/>
      <c r="D21" s="432"/>
      <c r="E21" s="432"/>
      <c r="F21" s="432"/>
      <c r="G21" s="433"/>
      <c r="H21" s="434"/>
      <c r="I21" s="434"/>
      <c r="J21" s="435"/>
      <c r="K21" s="435"/>
    </row>
    <row r="22" spans="1:11">
      <c r="A22" s="17"/>
      <c r="B22" s="6"/>
      <c r="C22" s="6"/>
      <c r="D22" s="6"/>
      <c r="E22" s="6"/>
      <c r="F22" s="6"/>
      <c r="G22" s="17"/>
      <c r="H22" s="16"/>
      <c r="I22" s="16"/>
      <c r="J22" s="7"/>
      <c r="K22" s="7"/>
    </row>
    <row r="23" spans="1:11">
      <c r="A23" s="17"/>
      <c r="B23" s="6"/>
      <c r="C23" s="6"/>
      <c r="D23" s="6"/>
      <c r="E23" s="6"/>
      <c r="F23" s="6"/>
      <c r="G23" s="17"/>
      <c r="H23" s="16"/>
      <c r="I23" s="16"/>
      <c r="J23" s="7"/>
      <c r="K23" s="7"/>
    </row>
    <row r="24" spans="1:11" ht="15" customHeight="1">
      <c r="A24" s="5"/>
      <c r="B24" s="4"/>
      <c r="C24" s="4"/>
      <c r="D24" s="4"/>
      <c r="E24" s="4"/>
      <c r="F24" s="4"/>
      <c r="G24" s="4"/>
      <c r="H24" s="4"/>
      <c r="I24" s="4"/>
      <c r="J24" s="4"/>
      <c r="K24" s="4"/>
    </row>
    <row r="25" spans="1:11">
      <c r="A25" s="4"/>
      <c r="B25" s="4"/>
      <c r="C25" s="4"/>
      <c r="D25" s="4"/>
      <c r="E25" s="4"/>
      <c r="F25" s="4"/>
      <c r="G25" s="4"/>
      <c r="H25" s="4"/>
      <c r="I25" s="4"/>
      <c r="J25" s="4"/>
      <c r="K25" s="4"/>
    </row>
    <row r="26" spans="1:11">
      <c r="A26" s="4"/>
      <c r="B26" s="4"/>
      <c r="C26" s="4"/>
      <c r="D26" s="4"/>
      <c r="E26" s="4"/>
      <c r="F26" s="4"/>
      <c r="G26" s="4"/>
      <c r="H26" s="4"/>
      <c r="I26" s="4"/>
      <c r="J26" s="4"/>
      <c r="K26" s="4"/>
    </row>
    <row r="27" spans="1:11">
      <c r="A27" s="4"/>
      <c r="B27" s="4"/>
      <c r="C27" s="4"/>
      <c r="D27" s="4"/>
      <c r="E27" s="4"/>
      <c r="F27" s="4"/>
      <c r="G27" s="4"/>
      <c r="H27" s="4"/>
      <c r="I27" s="4"/>
      <c r="J27" s="4"/>
      <c r="K27" s="4"/>
    </row>
    <row r="28" spans="1:11">
      <c r="A28" s="4"/>
      <c r="B28" s="4"/>
      <c r="C28" s="4"/>
      <c r="D28" s="4"/>
      <c r="E28" s="4"/>
      <c r="F28" s="4"/>
      <c r="G28" s="4"/>
      <c r="H28" s="4"/>
      <c r="I28" s="4"/>
      <c r="J28" s="4"/>
      <c r="K28" s="4"/>
    </row>
    <row r="29" spans="1:11">
      <c r="A29" s="4"/>
      <c r="B29" s="4"/>
      <c r="C29" s="4"/>
      <c r="D29" s="4"/>
      <c r="E29" s="4"/>
      <c r="F29" s="4"/>
      <c r="G29" s="4"/>
      <c r="H29" s="4"/>
      <c r="I29" s="4"/>
      <c r="J29" s="4"/>
      <c r="K29" s="4"/>
    </row>
    <row r="30" spans="1:11">
      <c r="A30" s="4"/>
      <c r="B30" s="4"/>
      <c r="C30" s="4"/>
      <c r="D30" s="4"/>
      <c r="E30" s="4"/>
      <c r="F30" s="4"/>
      <c r="G30" s="4"/>
      <c r="H30" s="4"/>
      <c r="I30" s="4"/>
      <c r="J30" s="4"/>
      <c r="K30" s="4"/>
    </row>
  </sheetData>
  <mergeCells count="18">
    <mergeCell ref="C7:H7"/>
    <mergeCell ref="C8:H8"/>
    <mergeCell ref="F1:G1"/>
    <mergeCell ref="A6:K6"/>
    <mergeCell ref="I4:K4"/>
    <mergeCell ref="I7:J7"/>
    <mergeCell ref="I8:J8"/>
    <mergeCell ref="A7:B7"/>
    <mergeCell ref="A8:B8"/>
    <mergeCell ref="A4:C4"/>
    <mergeCell ref="A17:B17"/>
    <mergeCell ref="C17:H17"/>
    <mergeCell ref="I17:J17"/>
    <mergeCell ref="A14:C14"/>
    <mergeCell ref="I14:K14"/>
    <mergeCell ref="A16:B16"/>
    <mergeCell ref="C16:H16"/>
    <mergeCell ref="I16:J16"/>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4" zoomScaleNormal="100" workbookViewId="0">
      <selection activeCell="I15" sqref="I15"/>
    </sheetView>
  </sheetViews>
  <sheetFormatPr defaultRowHeight="14.5"/>
  <cols>
    <col min="1" max="1" width="4.6328125" customWidth="1"/>
    <col min="2" max="4" width="10.6328125" customWidth="1"/>
    <col min="5" max="5" width="5" customWidth="1"/>
    <col min="6" max="6" width="21.453125" customWidth="1"/>
    <col min="7" max="7" width="4.6328125" customWidth="1"/>
    <col min="8" max="8" width="3.6328125" customWidth="1"/>
    <col min="9" max="9" width="25.6328125" customWidth="1"/>
    <col min="10" max="10" width="3.6328125" customWidth="1"/>
    <col min="11" max="11" width="42.90625" customWidth="1"/>
  </cols>
  <sheetData>
    <row r="1" spans="1:12" s="28" customFormat="1">
      <c r="B1" s="30"/>
      <c r="C1" s="28" t="s">
        <v>68</v>
      </c>
      <c r="D1" s="31"/>
      <c r="E1" s="28" t="s">
        <v>69</v>
      </c>
      <c r="G1" s="482"/>
      <c r="H1" s="482"/>
      <c r="I1" s="28" t="s">
        <v>70</v>
      </c>
      <c r="K1" s="32"/>
      <c r="L1" s="28" t="s">
        <v>71</v>
      </c>
    </row>
    <row r="2" spans="1:12">
      <c r="A2" s="4"/>
      <c r="B2" s="4"/>
      <c r="C2" s="4"/>
      <c r="D2" s="4"/>
      <c r="E2" s="4"/>
      <c r="F2" s="4"/>
      <c r="G2" s="4"/>
      <c r="H2" s="4"/>
      <c r="I2" s="4"/>
      <c r="J2" s="4"/>
      <c r="K2" s="4"/>
    </row>
    <row r="3" spans="1:12">
      <c r="A3" s="505" t="s">
        <v>22</v>
      </c>
      <c r="B3" s="506"/>
      <c r="C3" s="506"/>
      <c r="D3" s="506"/>
      <c r="E3" s="506"/>
      <c r="F3" s="506"/>
      <c r="G3" s="506"/>
      <c r="H3" s="506"/>
      <c r="I3" s="506"/>
      <c r="J3" s="506"/>
      <c r="K3" s="507"/>
    </row>
    <row r="4" spans="1:12">
      <c r="A4" s="135" t="s">
        <v>50</v>
      </c>
      <c r="B4" s="497" t="s">
        <v>6</v>
      </c>
      <c r="C4" s="497"/>
      <c r="D4" s="497"/>
      <c r="E4" s="508"/>
      <c r="F4" s="508"/>
      <c r="G4" s="135" t="s">
        <v>53</v>
      </c>
      <c r="H4" s="500" t="s">
        <v>7</v>
      </c>
      <c r="I4" s="500"/>
      <c r="J4" s="509"/>
      <c r="K4" s="509"/>
    </row>
    <row r="5" spans="1:12">
      <c r="A5" s="135" t="s">
        <v>51</v>
      </c>
      <c r="B5" s="497" t="s">
        <v>5</v>
      </c>
      <c r="C5" s="497"/>
      <c r="D5" s="497"/>
      <c r="E5" s="498" t="s">
        <v>15</v>
      </c>
      <c r="F5" s="499"/>
      <c r="G5" s="142" t="s">
        <v>54</v>
      </c>
      <c r="H5" s="500" t="s">
        <v>14</v>
      </c>
      <c r="I5" s="500"/>
      <c r="J5" s="501"/>
      <c r="K5" s="501"/>
    </row>
    <row r="6" spans="1:12">
      <c r="A6" s="135" t="s">
        <v>52</v>
      </c>
      <c r="B6" s="502" t="s">
        <v>16</v>
      </c>
      <c r="C6" s="503"/>
      <c r="D6" s="503"/>
      <c r="E6" s="503"/>
      <c r="F6" s="504"/>
      <c r="G6" s="282" t="s">
        <v>62</v>
      </c>
      <c r="H6" s="500" t="s">
        <v>8</v>
      </c>
      <c r="I6" s="500"/>
      <c r="J6" s="501"/>
      <c r="K6" s="501"/>
    </row>
    <row r="7" spans="1:12">
      <c r="A7" s="156" t="s">
        <v>20</v>
      </c>
      <c r="B7" s="491" t="s">
        <v>9</v>
      </c>
      <c r="C7" s="491"/>
      <c r="D7" s="491"/>
      <c r="E7" s="157" t="s">
        <v>20</v>
      </c>
      <c r="F7" s="23" t="s">
        <v>11</v>
      </c>
      <c r="G7" s="35" t="s">
        <v>20</v>
      </c>
      <c r="H7" s="492" t="s">
        <v>96</v>
      </c>
      <c r="I7" s="492"/>
      <c r="J7" s="492"/>
      <c r="K7" s="493"/>
    </row>
    <row r="8" spans="1:12">
      <c r="A8" s="33" t="s">
        <v>20</v>
      </c>
      <c r="B8" s="494" t="s">
        <v>17</v>
      </c>
      <c r="C8" s="494"/>
      <c r="D8" s="494"/>
      <c r="E8" s="35" t="s">
        <v>20</v>
      </c>
      <c r="F8" s="24" t="s">
        <v>10</v>
      </c>
      <c r="G8" s="433" t="s">
        <v>20</v>
      </c>
      <c r="H8" s="495" t="s">
        <v>518</v>
      </c>
      <c r="I8" s="495"/>
      <c r="J8" s="495"/>
      <c r="K8" s="496"/>
    </row>
    <row r="9" spans="1:12">
      <c r="A9" s="34" t="s">
        <v>20</v>
      </c>
      <c r="B9" s="488" t="s">
        <v>18</v>
      </c>
      <c r="C9" s="488"/>
      <c r="D9" s="488"/>
      <c r="E9" s="36" t="s">
        <v>20</v>
      </c>
      <c r="F9" s="25" t="s">
        <v>97</v>
      </c>
      <c r="G9" s="36" t="s">
        <v>20</v>
      </c>
      <c r="H9" s="456" t="s">
        <v>19</v>
      </c>
      <c r="I9" s="456"/>
      <c r="J9" s="489"/>
      <c r="K9" s="490"/>
    </row>
    <row r="10" spans="1:12">
      <c r="A10" s="17"/>
      <c r="B10" s="18"/>
      <c r="C10" s="18"/>
      <c r="D10" s="18"/>
      <c r="E10" s="18"/>
      <c r="F10" s="18"/>
      <c r="G10" s="17"/>
      <c r="H10" s="16"/>
      <c r="I10" s="16"/>
      <c r="J10" s="7"/>
      <c r="K10" s="7"/>
    </row>
    <row r="11" spans="1:12">
      <c r="A11" s="4"/>
      <c r="B11" s="4"/>
      <c r="C11" s="4"/>
      <c r="D11" s="4"/>
      <c r="E11" s="487" t="s">
        <v>104</v>
      </c>
      <c r="F11" s="487"/>
      <c r="G11" s="4"/>
      <c r="H11" s="4"/>
      <c r="I11" s="4"/>
      <c r="J11" s="4"/>
      <c r="K11" s="4"/>
    </row>
    <row r="12" spans="1:12" ht="15" customHeight="1">
      <c r="E12" s="486">
        <v>1</v>
      </c>
      <c r="F12" s="486"/>
    </row>
    <row r="13" spans="1:12">
      <c r="E13" s="486">
        <v>2</v>
      </c>
      <c r="F13" s="486"/>
    </row>
    <row r="14" spans="1:12">
      <c r="E14" s="486">
        <v>3</v>
      </c>
      <c r="F14" s="486"/>
    </row>
    <row r="15" spans="1:12">
      <c r="E15" s="486">
        <v>4</v>
      </c>
      <c r="F15" s="486"/>
    </row>
    <row r="16" spans="1:12">
      <c r="E16" s="486">
        <v>5</v>
      </c>
      <c r="F16" s="486"/>
    </row>
    <row r="17" spans="1:13">
      <c r="E17" s="486">
        <v>6</v>
      </c>
      <c r="F17" s="486"/>
    </row>
    <row r="18" spans="1:13">
      <c r="E18" s="486">
        <v>7</v>
      </c>
      <c r="F18" s="486"/>
    </row>
    <row r="19" spans="1:13">
      <c r="E19" s="486">
        <v>8</v>
      </c>
      <c r="F19" s="486"/>
    </row>
    <row r="20" spans="1:13">
      <c r="E20" s="486">
        <v>9</v>
      </c>
      <c r="F20" s="486"/>
    </row>
    <row r="21" spans="1:13">
      <c r="E21" s="486">
        <v>10</v>
      </c>
      <c r="F21" s="486"/>
    </row>
    <row r="22" spans="1:13">
      <c r="E22" s="486">
        <v>11</v>
      </c>
      <c r="F22" s="486"/>
    </row>
    <row r="23" spans="1:13">
      <c r="A23" s="47"/>
      <c r="B23" s="47"/>
      <c r="E23" s="486">
        <v>12</v>
      </c>
      <c r="F23" s="486"/>
    </row>
    <row r="24" spans="1:13">
      <c r="A24" s="47"/>
      <c r="B24" s="47"/>
      <c r="E24" s="486">
        <v>13</v>
      </c>
      <c r="F24" s="486"/>
    </row>
    <row r="25" spans="1:13">
      <c r="A25" s="47"/>
      <c r="B25" s="47"/>
      <c r="E25" s="486">
        <v>14</v>
      </c>
      <c r="F25" s="486"/>
    </row>
    <row r="26" spans="1:13">
      <c r="C26" s="47"/>
      <c r="D26" s="47"/>
      <c r="E26" s="486">
        <v>15</v>
      </c>
      <c r="F26" s="486"/>
      <c r="G26" s="47"/>
      <c r="H26" s="47"/>
      <c r="I26" s="47"/>
      <c r="J26" s="47"/>
      <c r="K26" s="47"/>
      <c r="L26" s="47"/>
      <c r="M26" s="47"/>
    </row>
    <row r="27" spans="1:13">
      <c r="E27" s="486">
        <v>16</v>
      </c>
      <c r="F27" s="486"/>
    </row>
  </sheetData>
  <mergeCells count="36">
    <mergeCell ref="G1:H1"/>
    <mergeCell ref="A3:K3"/>
    <mergeCell ref="B4:D4"/>
    <mergeCell ref="E4:F4"/>
    <mergeCell ref="H4:I4"/>
    <mergeCell ref="J4:K4"/>
    <mergeCell ref="B5:D5"/>
    <mergeCell ref="E5:F5"/>
    <mergeCell ref="H5:I5"/>
    <mergeCell ref="J5:K5"/>
    <mergeCell ref="B6:F6"/>
    <mergeCell ref="H6:I6"/>
    <mergeCell ref="J6:K6"/>
    <mergeCell ref="B9:D9"/>
    <mergeCell ref="J9:K9"/>
    <mergeCell ref="B7:D7"/>
    <mergeCell ref="H7:K7"/>
    <mergeCell ref="B8:D8"/>
    <mergeCell ref="H8:K8"/>
    <mergeCell ref="E11:F11"/>
    <mergeCell ref="E12:F12"/>
    <mergeCell ref="E13:F13"/>
    <mergeCell ref="E14:F14"/>
    <mergeCell ref="E15:F15"/>
    <mergeCell ref="E16:F16"/>
    <mergeCell ref="E17:F17"/>
    <mergeCell ref="E18:F18"/>
    <mergeCell ref="E19:F19"/>
    <mergeCell ref="E20:F20"/>
    <mergeCell ref="E26:F26"/>
    <mergeCell ref="E27:F27"/>
    <mergeCell ref="E21:F21"/>
    <mergeCell ref="E22:F22"/>
    <mergeCell ref="E23:F23"/>
    <mergeCell ref="E24:F24"/>
    <mergeCell ref="E25:F25"/>
  </mergeCells>
  <pageMargins left="0.5" right="0.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7"/>
  <sheetViews>
    <sheetView zoomScaleNormal="100" workbookViewId="0">
      <selection activeCell="D19" sqref="D19"/>
    </sheetView>
  </sheetViews>
  <sheetFormatPr defaultRowHeight="14.5"/>
  <cols>
    <col min="1" max="1" width="7.08984375" customWidth="1"/>
    <col min="2" max="2" width="67.08984375" customWidth="1"/>
    <col min="3" max="3" width="10.36328125" customWidth="1"/>
    <col min="4" max="4" width="57" style="28" customWidth="1"/>
    <col min="5" max="5" width="10.08984375" customWidth="1"/>
    <col min="6" max="6" width="37.6328125" customWidth="1"/>
    <col min="7" max="7" width="15.08984375" customWidth="1"/>
    <col min="8" max="8" width="15.6328125" customWidth="1"/>
    <col min="9" max="9" width="10.54296875" customWidth="1"/>
    <col min="10" max="10" width="10.6328125" customWidth="1"/>
    <col min="17" max="17" width="22.54296875" customWidth="1"/>
  </cols>
  <sheetData>
    <row r="1" spans="1:15" s="28" customFormat="1">
      <c r="B1" s="30"/>
      <c r="C1" s="28" t="s">
        <v>68</v>
      </c>
      <c r="E1" s="31"/>
      <c r="F1" s="28" t="s">
        <v>69</v>
      </c>
      <c r="H1" s="482"/>
      <c r="I1" s="482"/>
      <c r="J1" s="28" t="s">
        <v>70</v>
      </c>
      <c r="L1" s="32"/>
      <c r="M1" s="28" t="s">
        <v>71</v>
      </c>
    </row>
    <row r="2" spans="1:15">
      <c r="A2" s="4"/>
      <c r="B2" s="4"/>
      <c r="C2" s="4"/>
      <c r="D2" s="4"/>
      <c r="E2" s="4"/>
      <c r="F2" s="4"/>
      <c r="G2" s="4"/>
      <c r="H2" s="4"/>
      <c r="I2" s="4"/>
      <c r="J2" s="4"/>
    </row>
    <row r="3" spans="1:15" ht="15" customHeight="1">
      <c r="A3" s="515" t="s">
        <v>25</v>
      </c>
      <c r="B3" s="515"/>
      <c r="C3" s="515"/>
      <c r="D3" s="515"/>
      <c r="E3" s="61"/>
      <c r="F3" s="61"/>
      <c r="G3" s="61"/>
      <c r="H3" s="61"/>
      <c r="I3" s="61"/>
      <c r="J3" s="61"/>
      <c r="K3" s="56"/>
    </row>
    <row r="4" spans="1:15" ht="31.5" customHeight="1">
      <c r="A4" s="516" t="s">
        <v>191</v>
      </c>
      <c r="B4" s="516"/>
      <c r="C4" s="516"/>
      <c r="D4" s="516"/>
      <c r="E4" s="60"/>
      <c r="F4" s="60"/>
      <c r="G4" s="60"/>
      <c r="H4" s="60"/>
      <c r="I4" s="60"/>
      <c r="J4" s="60"/>
      <c r="K4" s="56"/>
    </row>
    <row r="5" spans="1:15" ht="16.5" customHeight="1">
      <c r="A5" s="517" t="s">
        <v>457</v>
      </c>
      <c r="B5" s="517"/>
      <c r="C5" s="517"/>
      <c r="D5" s="517"/>
      <c r="E5" s="138"/>
      <c r="F5" s="138"/>
      <c r="G5" s="56"/>
      <c r="H5" s="513"/>
      <c r="I5" s="513"/>
      <c r="J5" s="513"/>
      <c r="K5" s="56"/>
    </row>
    <row r="6" spans="1:15">
      <c r="A6" s="514" t="s">
        <v>50</v>
      </c>
      <c r="B6" s="514"/>
      <c r="C6" s="514" t="s">
        <v>51</v>
      </c>
      <c r="D6" s="514"/>
      <c r="E6" s="122"/>
      <c r="F6" s="122"/>
      <c r="G6" s="16"/>
      <c r="H6" s="56"/>
      <c r="I6" s="56"/>
    </row>
    <row r="7" spans="1:15" ht="15" customHeight="1">
      <c r="A7" s="220" t="s">
        <v>20</v>
      </c>
      <c r="B7" s="436" t="s">
        <v>496</v>
      </c>
      <c r="C7" s="220" t="s">
        <v>20</v>
      </c>
      <c r="D7" s="222" t="s">
        <v>384</v>
      </c>
      <c r="E7" s="130"/>
      <c r="F7" s="212"/>
      <c r="G7" s="16"/>
      <c r="H7" s="77"/>
      <c r="I7" s="77"/>
      <c r="J7" s="49"/>
      <c r="K7" s="49"/>
      <c r="L7" s="49"/>
      <c r="M7" s="49"/>
      <c r="N7" s="49"/>
    </row>
    <row r="8" spans="1:15" s="68" customFormat="1" ht="15" customHeight="1">
      <c r="A8" s="220" t="s">
        <v>20</v>
      </c>
      <c r="B8" s="436" t="s">
        <v>497</v>
      </c>
      <c r="C8" s="220" t="s">
        <v>20</v>
      </c>
      <c r="D8" s="222" t="s">
        <v>385</v>
      </c>
      <c r="E8" s="130"/>
      <c r="F8" s="212"/>
      <c r="G8" s="16"/>
      <c r="H8" s="77"/>
      <c r="I8" s="77"/>
      <c r="J8" s="49"/>
      <c r="K8" s="49"/>
      <c r="L8" s="49"/>
      <c r="M8" s="49"/>
      <c r="N8" s="49"/>
    </row>
    <row r="9" spans="1:15" ht="15.75" customHeight="1">
      <c r="A9" s="220" t="s">
        <v>20</v>
      </c>
      <c r="B9" s="308" t="s">
        <v>380</v>
      </c>
      <c r="C9" s="220" t="s">
        <v>20</v>
      </c>
      <c r="D9" s="144" t="s">
        <v>400</v>
      </c>
      <c r="E9" s="130"/>
      <c r="F9" s="212"/>
      <c r="G9" s="56"/>
      <c r="H9" s="77"/>
      <c r="I9" s="77"/>
      <c r="J9" s="20"/>
      <c r="K9" s="112"/>
      <c r="L9" s="109"/>
      <c r="M9" s="49"/>
      <c r="N9" s="49"/>
    </row>
    <row r="10" spans="1:15" s="68" customFormat="1">
      <c r="A10" s="121" t="s">
        <v>20</v>
      </c>
      <c r="B10" s="144" t="s">
        <v>381</v>
      </c>
      <c r="C10" s="121" t="s">
        <v>20</v>
      </c>
      <c r="D10" s="144" t="s">
        <v>399</v>
      </c>
      <c r="E10" s="130"/>
      <c r="F10" s="56"/>
      <c r="G10" s="56"/>
      <c r="H10" s="77"/>
      <c r="I10" s="77"/>
      <c r="J10" s="20"/>
      <c r="K10" s="112"/>
      <c r="L10" s="109"/>
      <c r="M10" s="49"/>
      <c r="N10" s="49"/>
    </row>
    <row r="11" spans="1:15">
      <c r="A11" s="254" t="s">
        <v>20</v>
      </c>
      <c r="B11" s="143" t="s">
        <v>382</v>
      </c>
      <c r="C11" s="121" t="s">
        <v>20</v>
      </c>
      <c r="D11" s="143" t="s">
        <v>401</v>
      </c>
      <c r="E11" s="130"/>
      <c r="F11" s="56"/>
      <c r="G11" s="56"/>
      <c r="H11" s="78"/>
      <c r="I11" s="77"/>
      <c r="J11" s="20"/>
      <c r="K11" s="112"/>
      <c r="L11" s="120"/>
      <c r="M11" s="49"/>
      <c r="N11" s="49"/>
    </row>
    <row r="12" spans="1:15">
      <c r="A12" s="220" t="s">
        <v>20</v>
      </c>
      <c r="B12" s="222" t="s">
        <v>383</v>
      </c>
      <c r="C12" s="511"/>
      <c r="D12" s="512"/>
      <c r="F12" s="56"/>
      <c r="G12" s="78"/>
      <c r="H12" s="78"/>
      <c r="I12" s="56"/>
      <c r="J12" s="20"/>
      <c r="K12" s="99"/>
      <c r="L12" s="100"/>
    </row>
    <row r="13" spans="1:15" s="68" customFormat="1" ht="30.75" customHeight="1">
      <c r="A13" s="518" t="s">
        <v>386</v>
      </c>
      <c r="B13" s="518"/>
      <c r="C13" s="518"/>
      <c r="D13" s="518"/>
      <c r="E13" s="391"/>
      <c r="F13" s="391"/>
      <c r="G13" s="391"/>
      <c r="H13" s="56"/>
      <c r="I13" s="56"/>
      <c r="J13" s="56"/>
      <c r="K13" s="56"/>
      <c r="L13" s="20"/>
      <c r="M13" s="99"/>
      <c r="N13" s="100"/>
      <c r="O13" s="67"/>
    </row>
    <row r="14" spans="1:15" s="68" customFormat="1">
      <c r="A14" s="172"/>
      <c r="B14" s="172"/>
      <c r="C14" s="212"/>
      <c r="D14" s="207"/>
      <c r="E14" s="172"/>
      <c r="F14" s="172"/>
      <c r="G14" s="130"/>
      <c r="H14" s="212"/>
      <c r="I14" s="56"/>
      <c r="J14" s="56"/>
      <c r="K14" s="56"/>
      <c r="L14" s="20"/>
      <c r="M14" s="99"/>
      <c r="N14" s="100"/>
      <c r="O14" s="67"/>
    </row>
    <row r="15" spans="1:15" ht="45.75" customHeight="1">
      <c r="A15" s="510" t="s">
        <v>498</v>
      </c>
      <c r="B15" s="510"/>
      <c r="C15" s="510"/>
      <c r="D15" s="510"/>
      <c r="E15" s="510"/>
      <c r="F15" s="510"/>
      <c r="H15" s="56"/>
      <c r="I15" s="56"/>
      <c r="J15" s="118"/>
      <c r="K15" s="56"/>
      <c r="L15" s="20"/>
      <c r="M15" s="112"/>
      <c r="N15" s="100"/>
      <c r="O15" s="47"/>
    </row>
    <row r="16" spans="1:15" ht="16.5" customHeight="1">
      <c r="A16" s="138"/>
      <c r="B16" s="138"/>
      <c r="C16" s="212"/>
      <c r="E16" s="116"/>
      <c r="F16" s="207"/>
      <c r="H16" s="56"/>
      <c r="I16" s="56"/>
      <c r="J16" s="56"/>
      <c r="K16" s="56"/>
      <c r="L16" s="20"/>
      <c r="M16" s="100"/>
      <c r="N16" s="100"/>
      <c r="O16" s="47"/>
    </row>
    <row r="17" spans="1:15" ht="15" customHeight="1">
      <c r="A17" s="56"/>
      <c r="B17" s="56"/>
      <c r="C17" s="56"/>
      <c r="D17" s="207"/>
      <c r="E17" s="56"/>
      <c r="F17" s="207"/>
      <c r="G17" s="130"/>
      <c r="H17" s="56"/>
      <c r="I17" s="56"/>
      <c r="J17" s="56"/>
      <c r="K17" s="56"/>
      <c r="L17" s="113"/>
      <c r="M17" s="114"/>
      <c r="N17" s="114"/>
      <c r="O17" s="47"/>
    </row>
    <row r="18" spans="1:15" ht="15" customHeight="1">
      <c r="A18" s="67"/>
      <c r="B18" s="67"/>
      <c r="C18" s="67"/>
      <c r="D18" s="207"/>
      <c r="F18" s="207"/>
      <c r="G18" s="56"/>
      <c r="H18" s="56"/>
      <c r="I18" s="56"/>
      <c r="J18" s="56"/>
      <c r="K18" s="56"/>
      <c r="L18" s="20"/>
      <c r="M18" s="106"/>
      <c r="N18" s="107"/>
      <c r="O18" s="47"/>
    </row>
    <row r="19" spans="1:15" s="68" customFormat="1" ht="15" customHeight="1">
      <c r="A19" s="56"/>
      <c r="B19" s="56"/>
      <c r="C19" s="56"/>
      <c r="D19" s="207"/>
      <c r="L19" s="20"/>
      <c r="M19" s="112"/>
      <c r="N19" s="66"/>
      <c r="O19" s="67"/>
    </row>
    <row r="20" spans="1:15" s="68" customFormat="1">
      <c r="A20" s="67"/>
      <c r="C20" s="67"/>
      <c r="F20" s="27"/>
      <c r="G20" s="27"/>
      <c r="O20" s="67"/>
    </row>
    <row r="21" spans="1:15" s="68" customFormat="1">
      <c r="A21" s="67"/>
      <c r="C21" s="67"/>
      <c r="F21" s="27"/>
      <c r="G21" s="27"/>
    </row>
    <row r="22" spans="1:15" s="68" customFormat="1">
      <c r="A22" s="56"/>
      <c r="C22" s="56"/>
      <c r="F22" s="27"/>
      <c r="G22" s="27"/>
    </row>
    <row r="23" spans="1:15" s="68" customFormat="1" ht="15" customHeight="1">
      <c r="A23" s="67"/>
      <c r="C23" s="67"/>
      <c r="D23" s="207"/>
      <c r="F23" s="27"/>
      <c r="G23" s="27"/>
    </row>
    <row r="24" spans="1:15" s="68" customFormat="1" ht="15" customHeight="1">
      <c r="A24" s="56"/>
      <c r="B24" s="56"/>
      <c r="C24" s="56"/>
      <c r="D24" s="207"/>
      <c r="F24" s="153"/>
      <c r="G24" s="27"/>
    </row>
    <row r="25" spans="1:15" s="68" customFormat="1" ht="15" customHeight="1">
      <c r="G25" s="27"/>
    </row>
    <row r="26" spans="1:15">
      <c r="A26" s="56"/>
      <c r="B26" s="56"/>
      <c r="C26" s="56"/>
      <c r="D26" s="56"/>
      <c r="F26" s="27"/>
      <c r="G26" s="27"/>
    </row>
    <row r="27" spans="1:15" s="68" customFormat="1">
      <c r="B27" s="50"/>
      <c r="F27" s="27"/>
      <c r="G27" s="154"/>
    </row>
    <row r="28" spans="1:15" s="68" customFormat="1">
      <c r="B28" s="50"/>
      <c r="F28" s="27"/>
      <c r="G28" s="154"/>
    </row>
    <row r="29" spans="1:15" s="68" customFormat="1">
      <c r="B29" s="50"/>
      <c r="F29" s="27"/>
      <c r="G29" s="154"/>
    </row>
    <row r="30" spans="1:15" s="68" customFormat="1">
      <c r="B30" s="50"/>
      <c r="F30" s="27"/>
      <c r="G30" s="154"/>
    </row>
    <row r="31" spans="1:15">
      <c r="F31" s="27"/>
      <c r="G31" s="154"/>
    </row>
    <row r="34" spans="1:5">
      <c r="A34" s="207"/>
      <c r="B34" s="207"/>
      <c r="C34" s="207"/>
      <c r="D34" s="207"/>
      <c r="E34" s="207"/>
    </row>
    <row r="35" spans="1:5">
      <c r="A35" s="207"/>
      <c r="B35" s="207"/>
      <c r="C35" s="207"/>
      <c r="D35" s="207"/>
      <c r="E35" s="207"/>
    </row>
    <row r="36" spans="1:5">
      <c r="A36" s="207"/>
      <c r="B36" s="207"/>
      <c r="C36" s="207"/>
      <c r="D36" s="207"/>
      <c r="E36" s="207"/>
    </row>
    <row r="37" spans="1:5">
      <c r="A37" s="207"/>
      <c r="B37" s="207"/>
      <c r="C37" s="207"/>
      <c r="D37" s="207"/>
      <c r="E37" s="207"/>
    </row>
  </sheetData>
  <mergeCells count="10">
    <mergeCell ref="A15:F15"/>
    <mergeCell ref="C12:D12"/>
    <mergeCell ref="H1:I1"/>
    <mergeCell ref="H5:J5"/>
    <mergeCell ref="A6:B6"/>
    <mergeCell ref="C6:D6"/>
    <mergeCell ref="A3:D3"/>
    <mergeCell ref="A4:D4"/>
    <mergeCell ref="A5:D5"/>
    <mergeCell ref="A13:D13"/>
  </mergeCells>
  <pageMargins left="0.5" right="0.5" top="0.75" bottom="0.75" header="0.3" footer="0.3"/>
  <pageSetup scale="95" fitToHeight="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22"/>
  <sheetViews>
    <sheetView topLeftCell="C7" zoomScaleNormal="100" workbookViewId="0">
      <selection activeCell="I34" sqref="I34"/>
    </sheetView>
  </sheetViews>
  <sheetFormatPr defaultColWidth="9.08984375" defaultRowHeight="13"/>
  <cols>
    <col min="1" max="1" width="15" style="8" customWidth="1"/>
    <col min="2" max="2" width="14.54296875" style="8" customWidth="1"/>
    <col min="3" max="3" width="12" style="8" customWidth="1"/>
    <col min="4" max="5" width="11.90625" style="8" customWidth="1"/>
    <col min="6" max="6" width="11.453125" style="8" customWidth="1"/>
    <col min="7" max="7" width="10.453125" style="8" customWidth="1"/>
    <col min="8" max="8" width="11.54296875" style="8" customWidth="1"/>
    <col min="9" max="9" width="13" style="8" customWidth="1"/>
    <col min="10" max="10" width="12.6328125" style="8" customWidth="1"/>
    <col min="11" max="11" width="30" style="8" customWidth="1"/>
    <col min="12" max="12" width="44.6328125" style="8" customWidth="1"/>
    <col min="13" max="13" width="30.08984375" style="8" customWidth="1"/>
    <col min="14" max="16384" width="9.08984375" style="8"/>
  </cols>
  <sheetData>
    <row r="1" spans="1:17" s="28" customFormat="1" ht="14.5">
      <c r="A1" s="30"/>
      <c r="C1" s="28" t="s">
        <v>69</v>
      </c>
      <c r="D1" s="332"/>
      <c r="E1" s="28" t="s">
        <v>70</v>
      </c>
      <c r="G1" s="28" t="s">
        <v>71</v>
      </c>
      <c r="I1" s="207" t="s">
        <v>71</v>
      </c>
      <c r="J1" s="207"/>
    </row>
    <row r="3" spans="1:17" s="11" customFormat="1" ht="15.9" customHeight="1" thickBot="1">
      <c r="A3" s="12"/>
      <c r="B3" s="13"/>
      <c r="C3" s="13"/>
      <c r="D3" s="13"/>
      <c r="E3" s="13"/>
      <c r="F3" s="13"/>
      <c r="G3" s="13"/>
      <c r="H3" s="14"/>
      <c r="I3" s="13"/>
      <c r="J3" s="14"/>
      <c r="K3" s="15"/>
    </row>
    <row r="4" spans="1:17" ht="17.149999999999999" customHeight="1" thickBot="1">
      <c r="A4" s="520" t="s">
        <v>21</v>
      </c>
      <c r="B4" s="521"/>
      <c r="C4" s="521"/>
      <c r="D4" s="521"/>
      <c r="E4" s="521"/>
      <c r="F4" s="521"/>
      <c r="G4" s="521"/>
      <c r="H4" s="521"/>
      <c r="I4" s="521"/>
      <c r="J4" s="521"/>
      <c r="K4" s="522"/>
    </row>
    <row r="5" spans="1:17" ht="17.149999999999999" customHeight="1" thickBot="1">
      <c r="A5" s="523" t="s">
        <v>61</v>
      </c>
      <c r="B5" s="524"/>
      <c r="C5" s="524"/>
      <c r="D5" s="524"/>
      <c r="E5" s="524"/>
      <c r="F5" s="524"/>
      <c r="G5" s="524"/>
      <c r="H5" s="524"/>
      <c r="I5" s="524"/>
      <c r="J5" s="524"/>
      <c r="K5" s="525"/>
    </row>
    <row r="6" spans="1:17" s="147" customFormat="1" ht="15.9" customHeight="1">
      <c r="A6" s="408" t="s">
        <v>50</v>
      </c>
      <c r="B6" s="408" t="s">
        <v>51</v>
      </c>
      <c r="C6" s="408" t="s">
        <v>52</v>
      </c>
      <c r="D6" s="408" t="s">
        <v>53</v>
      </c>
      <c r="E6" s="408" t="s">
        <v>54</v>
      </c>
      <c r="F6" s="408" t="s">
        <v>62</v>
      </c>
      <c r="G6" s="408" t="s">
        <v>63</v>
      </c>
      <c r="H6" s="408" t="s">
        <v>64</v>
      </c>
      <c r="I6" s="408" t="s">
        <v>65</v>
      </c>
      <c r="J6" s="408" t="s">
        <v>66</v>
      </c>
      <c r="K6" s="409" t="s">
        <v>67</v>
      </c>
    </row>
    <row r="7" spans="1:17" s="148" customFormat="1" ht="64.5" customHeight="1">
      <c r="A7" s="437" t="s">
        <v>499</v>
      </c>
      <c r="B7" s="410" t="s">
        <v>388</v>
      </c>
      <c r="C7" s="410" t="s">
        <v>389</v>
      </c>
      <c r="D7" s="410" t="s">
        <v>390</v>
      </c>
      <c r="E7" s="410" t="s">
        <v>391</v>
      </c>
      <c r="F7" s="410" t="s">
        <v>392</v>
      </c>
      <c r="G7" s="410" t="s">
        <v>393</v>
      </c>
      <c r="H7" s="410" t="s">
        <v>394</v>
      </c>
      <c r="I7" s="410" t="s">
        <v>397</v>
      </c>
      <c r="J7" s="410" t="s">
        <v>396</v>
      </c>
      <c r="K7" s="526" t="s">
        <v>35</v>
      </c>
    </row>
    <row r="8" spans="1:17" s="148" customFormat="1" ht="15.75" customHeight="1">
      <c r="A8" s="410" t="s">
        <v>387</v>
      </c>
      <c r="B8" s="410" t="s">
        <v>99</v>
      </c>
      <c r="C8" s="410" t="s">
        <v>100</v>
      </c>
      <c r="D8" s="410" t="s">
        <v>60</v>
      </c>
      <c r="E8" s="410" t="s">
        <v>59</v>
      </c>
      <c r="F8" s="410" t="s">
        <v>58</v>
      </c>
      <c r="G8" s="410" t="s">
        <v>57</v>
      </c>
      <c r="H8" s="410" t="s">
        <v>107</v>
      </c>
      <c r="I8" s="410" t="s">
        <v>108</v>
      </c>
      <c r="J8" s="410" t="s">
        <v>395</v>
      </c>
      <c r="K8" s="526"/>
    </row>
    <row r="9" spans="1:17" s="149" customFormat="1" ht="31.5" customHeight="1">
      <c r="A9" s="389" t="s">
        <v>101</v>
      </c>
      <c r="B9" s="389" t="s">
        <v>101</v>
      </c>
      <c r="C9" s="389" t="s">
        <v>101</v>
      </c>
      <c r="D9" s="389" t="s">
        <v>101</v>
      </c>
      <c r="E9" s="389" t="s">
        <v>101</v>
      </c>
      <c r="F9" s="389" t="s">
        <v>101</v>
      </c>
      <c r="G9" s="389" t="s">
        <v>101</v>
      </c>
      <c r="H9" s="389" t="s">
        <v>101</v>
      </c>
      <c r="I9" s="389" t="s">
        <v>101</v>
      </c>
      <c r="J9" s="389" t="s">
        <v>101</v>
      </c>
      <c r="K9" s="390" t="s">
        <v>103</v>
      </c>
    </row>
    <row r="10" spans="1:17" s="147" customFormat="1" ht="18" customHeight="1">
      <c r="A10" s="150"/>
      <c r="B10" s="150"/>
      <c r="C10" s="150"/>
      <c r="D10" s="150"/>
    </row>
    <row r="11" spans="1:17" s="147" customFormat="1" ht="12.9" customHeight="1">
      <c r="A11" s="151"/>
      <c r="B11" s="151"/>
      <c r="C11" s="151"/>
      <c r="D11" s="151"/>
      <c r="K11" s="158"/>
    </row>
    <row r="12" spans="1:17" s="147" customFormat="1">
      <c r="A12" s="152" t="s">
        <v>102</v>
      </c>
      <c r="B12" s="150"/>
      <c r="C12" s="150"/>
      <c r="D12" s="150"/>
    </row>
    <row r="13" spans="1:17" s="147" customFormat="1">
      <c r="A13" s="150" t="s">
        <v>398</v>
      </c>
      <c r="B13" s="150"/>
      <c r="C13" s="150"/>
      <c r="D13" s="150"/>
    </row>
    <row r="14" spans="1:17" ht="15.9" customHeight="1">
      <c r="A14" s="519"/>
      <c r="B14" s="519"/>
      <c r="C14" s="519"/>
      <c r="D14" s="519"/>
      <c r="E14" s="519"/>
      <c r="F14" s="519"/>
      <c r="G14" s="519"/>
      <c r="H14" s="519"/>
      <c r="I14" s="519"/>
      <c r="J14" s="519"/>
      <c r="K14" s="519"/>
    </row>
    <row r="15" spans="1:17" ht="14.25" customHeight="1">
      <c r="A15" s="9"/>
      <c r="B15" s="9"/>
      <c r="C15" s="9"/>
      <c r="D15" s="9"/>
      <c r="E15" s="9"/>
      <c r="F15" s="9"/>
      <c r="G15" s="9"/>
      <c r="H15" s="9"/>
      <c r="I15" s="9"/>
      <c r="J15" s="9"/>
      <c r="K15" s="9"/>
    </row>
    <row r="16" spans="1:17" ht="17.25" customHeight="1">
      <c r="A16" s="10"/>
      <c r="B16" s="9"/>
      <c r="C16" s="9"/>
      <c r="D16" s="9"/>
      <c r="E16" s="9"/>
      <c r="F16" s="9"/>
      <c r="G16" s="9"/>
      <c r="H16" s="9"/>
      <c r="I16" s="9"/>
      <c r="J16" s="9"/>
      <c r="K16" s="166"/>
      <c r="L16" s="166"/>
      <c r="M16" s="166"/>
      <c r="N16" s="167"/>
      <c r="O16" s="167"/>
      <c r="P16" s="167"/>
      <c r="Q16" s="167"/>
    </row>
    <row r="17" spans="1:17" ht="14">
      <c r="A17" s="9"/>
      <c r="B17" s="9"/>
      <c r="C17" s="9"/>
      <c r="D17" s="9"/>
      <c r="E17" s="9"/>
      <c r="F17" s="9"/>
      <c r="G17" s="9"/>
      <c r="H17" s="9"/>
      <c r="I17" s="9"/>
      <c r="J17" s="9"/>
      <c r="K17" s="168"/>
      <c r="L17" s="169"/>
      <c r="M17" s="170"/>
      <c r="N17" s="167"/>
      <c r="O17" s="167"/>
      <c r="P17" s="167"/>
      <c r="Q17" s="167"/>
    </row>
    <row r="18" spans="1:17" ht="14">
      <c r="A18" s="9"/>
      <c r="B18" s="9"/>
      <c r="C18" s="9"/>
      <c r="D18" s="9"/>
      <c r="E18" s="9"/>
      <c r="F18" s="9"/>
      <c r="G18" s="9"/>
      <c r="H18" s="9"/>
      <c r="I18" s="9"/>
      <c r="J18" s="9"/>
      <c r="K18" s="20"/>
      <c r="L18" s="112"/>
      <c r="M18" s="136"/>
    </row>
    <row r="19" spans="1:17" ht="14">
      <c r="A19" s="9"/>
      <c r="B19" s="9"/>
      <c r="C19" s="9"/>
      <c r="D19" s="9"/>
      <c r="E19" s="9"/>
      <c r="F19" s="9"/>
      <c r="G19" s="9"/>
      <c r="H19" s="9"/>
      <c r="I19" s="9"/>
      <c r="J19" s="9"/>
      <c r="K19" s="20"/>
      <c r="L19" s="99"/>
      <c r="M19" s="136"/>
    </row>
    <row r="20" spans="1:17" ht="14">
      <c r="A20" s="9"/>
      <c r="B20" s="9"/>
      <c r="C20" s="9"/>
      <c r="D20" s="9"/>
      <c r="E20" s="9"/>
      <c r="F20" s="9"/>
      <c r="G20" s="9"/>
      <c r="H20" s="9"/>
      <c r="I20" s="9"/>
      <c r="J20" s="9"/>
      <c r="K20" s="132"/>
      <c r="L20" s="100"/>
    </row>
    <row r="21" spans="1:17" ht="14">
      <c r="K21" s="132"/>
      <c r="L21" s="132"/>
    </row>
    <row r="22" spans="1:17" ht="14">
      <c r="K22" s="139"/>
      <c r="L22" s="112"/>
      <c r="M22" s="141"/>
    </row>
  </sheetData>
  <mergeCells count="4">
    <mergeCell ref="A14:K14"/>
    <mergeCell ref="A4:K4"/>
    <mergeCell ref="A5:K5"/>
    <mergeCell ref="K7:K8"/>
  </mergeCells>
  <pageMargins left="0.25" right="0.25" top="0.75" bottom="0.75" header="0.3" footer="0.3"/>
  <pageSetup scale="93"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zoomScaleNormal="100" workbookViewId="0">
      <selection activeCell="J40" sqref="J40"/>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4" s="28" customFormat="1">
      <c r="A1" s="30"/>
      <c r="B1" s="28" t="s">
        <v>68</v>
      </c>
      <c r="D1" s="31"/>
      <c r="E1" s="28" t="s">
        <v>69</v>
      </c>
      <c r="G1" s="482"/>
      <c r="H1" s="482"/>
      <c r="I1" s="28" t="s">
        <v>70</v>
      </c>
      <c r="L1" s="32"/>
      <c r="M1" s="28" t="s">
        <v>71</v>
      </c>
    </row>
    <row r="2" spans="1:14">
      <c r="A2" s="4"/>
      <c r="B2" s="4"/>
      <c r="C2" s="4"/>
      <c r="D2" s="4"/>
      <c r="E2" s="4"/>
      <c r="F2" s="4"/>
      <c r="G2" s="4"/>
      <c r="H2" s="4"/>
      <c r="I2" s="4"/>
      <c r="J2" s="4"/>
      <c r="K2" s="4"/>
    </row>
    <row r="3" spans="1:14" ht="15" customHeight="1">
      <c r="A3" s="527" t="s">
        <v>23</v>
      </c>
      <c r="B3" s="528"/>
      <c r="C3" s="528"/>
      <c r="D3" s="528"/>
      <c r="E3" s="528"/>
      <c r="F3" s="528"/>
      <c r="G3" s="528"/>
      <c r="H3" s="528"/>
      <c r="I3" s="528"/>
      <c r="J3" s="528"/>
      <c r="K3" s="529"/>
    </row>
    <row r="4" spans="1:14" ht="15" customHeight="1">
      <c r="A4" s="483" t="s">
        <v>56</v>
      </c>
      <c r="B4" s="484"/>
      <c r="C4" s="484"/>
      <c r="D4" s="484"/>
      <c r="E4" s="484"/>
      <c r="F4" s="484"/>
      <c r="G4" s="484"/>
      <c r="H4" s="484"/>
      <c r="I4" s="484"/>
      <c r="J4" s="484"/>
      <c r="K4" s="485"/>
    </row>
    <row r="5" spans="1:14" ht="15" customHeight="1">
      <c r="A5" s="530"/>
      <c r="B5" s="531"/>
      <c r="C5" s="531"/>
      <c r="D5" s="531"/>
      <c r="E5" s="531"/>
      <c r="F5" s="531"/>
      <c r="G5" s="531"/>
      <c r="H5" s="531"/>
      <c r="I5" s="531"/>
      <c r="J5" s="531"/>
      <c r="K5" s="532"/>
    </row>
    <row r="6" spans="1:14">
      <c r="A6" s="533"/>
      <c r="B6" s="534"/>
      <c r="C6" s="534"/>
      <c r="D6" s="534"/>
      <c r="E6" s="534"/>
      <c r="F6" s="534"/>
      <c r="G6" s="534"/>
      <c r="H6" s="534"/>
      <c r="I6" s="534"/>
      <c r="J6" s="534"/>
      <c r="K6" s="535"/>
    </row>
    <row r="7" spans="1:14">
      <c r="A7" s="4"/>
      <c r="B7" s="4"/>
      <c r="C7" s="4"/>
      <c r="D7" s="4"/>
      <c r="E7" s="4"/>
      <c r="F7" s="4"/>
      <c r="G7" s="4"/>
      <c r="H7" s="4"/>
      <c r="I7" s="4"/>
      <c r="J7" s="4"/>
      <c r="K7" s="4"/>
    </row>
    <row r="8" spans="1:14" ht="36" customHeight="1">
      <c r="A8" s="536" t="s">
        <v>454</v>
      </c>
      <c r="B8" s="536"/>
      <c r="C8" s="536"/>
      <c r="D8" s="536"/>
      <c r="E8" s="536"/>
      <c r="F8" s="536"/>
      <c r="G8" s="536"/>
      <c r="H8" s="536"/>
      <c r="I8" s="536"/>
      <c r="J8" s="536"/>
      <c r="K8" s="536"/>
      <c r="L8" s="536"/>
      <c r="M8" s="536"/>
    </row>
    <row r="9" spans="1:14" s="68" customFormat="1">
      <c r="A9" s="125"/>
      <c r="B9" s="108"/>
      <c r="C9" s="108"/>
      <c r="D9" s="108"/>
      <c r="E9" s="108"/>
      <c r="F9" s="108"/>
      <c r="G9" s="108"/>
      <c r="H9" s="108"/>
      <c r="I9" s="108"/>
      <c r="J9" s="108"/>
      <c r="K9" s="108"/>
      <c r="L9" s="27"/>
      <c r="M9" s="27"/>
      <c r="N9" s="27"/>
    </row>
    <row r="10" spans="1:14" s="68" customFormat="1">
      <c r="A10" s="125"/>
      <c r="B10" s="108"/>
      <c r="C10" s="108"/>
      <c r="D10" s="108"/>
      <c r="E10" s="108"/>
      <c r="F10" s="108"/>
      <c r="G10" s="108"/>
      <c r="H10" s="108"/>
      <c r="I10" s="108"/>
      <c r="J10" s="108"/>
      <c r="K10" s="108"/>
      <c r="L10" s="27"/>
      <c r="M10" s="27"/>
      <c r="N10" s="27"/>
    </row>
    <row r="11" spans="1:14">
      <c r="A11" s="125"/>
      <c r="B11" s="69"/>
      <c r="C11" s="55"/>
      <c r="D11" s="55"/>
      <c r="E11" s="4"/>
      <c r="F11" s="4"/>
      <c r="G11" s="4"/>
      <c r="H11" s="4"/>
      <c r="I11" s="4"/>
      <c r="J11" s="4"/>
      <c r="K11" s="4"/>
    </row>
    <row r="12" spans="1:14">
      <c r="A12" s="125"/>
      <c r="B12" s="108"/>
      <c r="C12" s="108"/>
      <c r="D12" s="108"/>
      <c r="E12" s="108"/>
      <c r="F12" s="108"/>
      <c r="G12" s="108"/>
      <c r="H12" s="108"/>
      <c r="I12" s="108"/>
      <c r="J12" s="108"/>
      <c r="K12" s="108"/>
      <c r="L12" s="27"/>
      <c r="M12" s="27"/>
      <c r="N12" s="27"/>
    </row>
    <row r="13" spans="1:14">
      <c r="A13" s="124"/>
      <c r="B13" s="108"/>
      <c r="C13" s="108"/>
      <c r="D13" s="108"/>
      <c r="E13" s="108"/>
      <c r="F13" s="108"/>
      <c r="G13" s="108"/>
      <c r="H13" s="108"/>
      <c r="I13" s="108"/>
      <c r="J13" s="108"/>
      <c r="K13" s="108"/>
      <c r="L13" s="27"/>
      <c r="M13" s="27"/>
      <c r="N13" s="27"/>
    </row>
    <row r="14" spans="1:14">
      <c r="A14" s="125"/>
      <c r="B14" s="108"/>
      <c r="C14" s="108"/>
      <c r="D14" s="108"/>
      <c r="E14" s="108"/>
      <c r="F14" s="108"/>
      <c r="G14" s="108"/>
      <c r="H14" s="108"/>
      <c r="I14" s="108"/>
      <c r="J14" s="108"/>
      <c r="K14" s="108"/>
      <c r="L14" s="27"/>
      <c r="M14" s="27"/>
      <c r="N14" s="27"/>
    </row>
    <row r="15" spans="1:14">
      <c r="A15" s="125"/>
      <c r="B15" s="108"/>
      <c r="C15" s="108"/>
      <c r="D15" s="108"/>
      <c r="E15" s="108"/>
      <c r="F15" s="108"/>
      <c r="G15" s="108"/>
      <c r="H15" s="108"/>
      <c r="I15" s="108"/>
      <c r="J15" s="108"/>
      <c r="K15" s="108"/>
      <c r="L15" s="27"/>
      <c r="M15" s="27"/>
      <c r="N15" s="27"/>
    </row>
    <row r="16" spans="1:14">
      <c r="A16" s="125"/>
      <c r="B16" s="108"/>
      <c r="C16" s="108"/>
      <c r="D16" s="108"/>
      <c r="E16" s="108"/>
      <c r="F16" s="108"/>
      <c r="G16" s="108"/>
      <c r="H16" s="108"/>
      <c r="I16" s="108"/>
      <c r="J16" s="108"/>
      <c r="K16" s="108"/>
      <c r="L16" s="27"/>
      <c r="M16" s="27"/>
      <c r="N16" s="27"/>
    </row>
    <row r="17" spans="2:19">
      <c r="B17" s="27"/>
      <c r="C17" s="27"/>
      <c r="D17" s="27"/>
      <c r="E17" s="27"/>
      <c r="F17" s="27"/>
      <c r="G17" s="27"/>
      <c r="H17" s="27"/>
      <c r="I17" s="27"/>
      <c r="J17" s="27"/>
      <c r="K17" s="27"/>
      <c r="L17" s="27"/>
      <c r="M17" s="27"/>
      <c r="N17" s="27"/>
    </row>
    <row r="18" spans="2:19">
      <c r="C18" s="27"/>
      <c r="D18" s="27"/>
      <c r="E18" s="27"/>
      <c r="F18" s="27"/>
      <c r="G18" s="27"/>
      <c r="H18" s="27"/>
      <c r="I18" s="27"/>
      <c r="J18" s="27"/>
      <c r="K18" s="27"/>
      <c r="L18" s="27"/>
      <c r="M18" s="27"/>
      <c r="N18" s="27"/>
    </row>
    <row r="19" spans="2:19">
      <c r="C19" s="27"/>
      <c r="D19" s="27"/>
      <c r="E19" s="27"/>
      <c r="F19" s="27"/>
      <c r="G19" s="27"/>
      <c r="H19" s="27"/>
      <c r="I19" s="27"/>
      <c r="J19" s="27"/>
      <c r="K19" s="27"/>
      <c r="L19" s="27"/>
      <c r="M19" s="27"/>
      <c r="N19" s="27"/>
    </row>
    <row r="20" spans="2:19">
      <c r="B20" s="27"/>
      <c r="C20" s="27"/>
      <c r="D20" s="27"/>
      <c r="E20" s="27"/>
      <c r="F20" s="27"/>
      <c r="G20" s="27"/>
      <c r="H20" s="27"/>
      <c r="I20" s="27"/>
      <c r="J20" s="27"/>
      <c r="K20" s="27"/>
      <c r="L20" s="27"/>
      <c r="M20" s="27"/>
      <c r="N20" s="27"/>
      <c r="O20" s="27"/>
      <c r="P20" s="27"/>
      <c r="Q20" s="27"/>
    </row>
    <row r="21" spans="2:19">
      <c r="B21" s="27"/>
      <c r="C21" s="27"/>
      <c r="D21" s="27"/>
      <c r="E21" s="27"/>
      <c r="F21" s="27"/>
      <c r="G21" s="27"/>
      <c r="H21" s="27"/>
      <c r="I21" s="27"/>
      <c r="J21" s="27"/>
      <c r="K21" s="27"/>
      <c r="L21" s="27"/>
      <c r="M21" s="27"/>
      <c r="N21" s="27"/>
    </row>
    <row r="22" spans="2:19">
      <c r="B22" s="27"/>
      <c r="C22" s="27"/>
      <c r="D22" s="27"/>
      <c r="E22" s="27"/>
      <c r="F22" s="27"/>
      <c r="G22" s="27"/>
      <c r="H22" s="27"/>
      <c r="I22" s="27"/>
      <c r="J22" s="27"/>
      <c r="K22" s="27"/>
      <c r="L22" s="27"/>
      <c r="M22" s="27"/>
      <c r="N22" s="27"/>
    </row>
    <row r="25" spans="2:19">
      <c r="B25" s="68"/>
      <c r="C25" s="68"/>
      <c r="D25" s="68"/>
      <c r="E25" s="68"/>
      <c r="F25" s="68"/>
      <c r="G25" s="68"/>
      <c r="H25" s="68"/>
      <c r="I25" s="68"/>
      <c r="J25" s="68"/>
      <c r="K25" s="68"/>
      <c r="L25" s="68"/>
      <c r="M25" s="68"/>
      <c r="N25" s="68"/>
      <c r="O25" s="68"/>
      <c r="P25" s="68"/>
      <c r="Q25" s="68"/>
      <c r="R25" s="68"/>
      <c r="S25" s="68"/>
    </row>
    <row r="26" spans="2:19">
      <c r="B26" s="68"/>
      <c r="C26" s="68"/>
      <c r="D26" s="68"/>
      <c r="E26" s="68"/>
      <c r="F26" s="68"/>
      <c r="G26" s="68"/>
      <c r="H26" s="68"/>
      <c r="I26" s="68"/>
      <c r="J26" s="68"/>
      <c r="K26" s="68"/>
      <c r="L26" s="68"/>
      <c r="M26" s="68"/>
      <c r="N26" s="68"/>
      <c r="O26" s="68"/>
      <c r="P26" s="68"/>
      <c r="Q26" s="68"/>
      <c r="R26" s="68"/>
      <c r="S26" s="68"/>
    </row>
    <row r="27" spans="2:19">
      <c r="B27" s="126"/>
      <c r="C27" s="68"/>
      <c r="D27" s="68"/>
      <c r="E27" s="68"/>
      <c r="F27" s="68"/>
      <c r="G27" s="68"/>
      <c r="H27" s="68"/>
      <c r="I27" s="68"/>
      <c r="J27" s="68"/>
      <c r="K27" s="68"/>
      <c r="L27" s="68"/>
      <c r="M27" s="68"/>
      <c r="N27" s="68"/>
      <c r="O27" s="68"/>
      <c r="P27" s="68"/>
      <c r="Q27" s="68"/>
      <c r="R27" s="68"/>
      <c r="S27" s="68"/>
    </row>
  </sheetData>
  <mergeCells count="5">
    <mergeCell ref="A3:K3"/>
    <mergeCell ref="A5:K6"/>
    <mergeCell ref="A4:K4"/>
    <mergeCell ref="G1:H1"/>
    <mergeCell ref="A8:M8"/>
  </mergeCells>
  <pageMargins left="0.5" right="0.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E1" zoomScaleNormal="100" workbookViewId="0">
      <selection activeCell="A5" sqref="A5:K5"/>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3" s="28" customFormat="1">
      <c r="A1" s="30"/>
      <c r="B1" s="28" t="s">
        <v>68</v>
      </c>
      <c r="D1" s="31"/>
      <c r="E1" s="28" t="s">
        <v>69</v>
      </c>
      <c r="G1" s="482"/>
      <c r="H1" s="482"/>
      <c r="I1" s="28" t="s">
        <v>70</v>
      </c>
      <c r="L1" s="32"/>
      <c r="M1" s="28" t="s">
        <v>71</v>
      </c>
    </row>
    <row r="2" spans="1:13">
      <c r="A2" s="4"/>
      <c r="B2" s="4"/>
      <c r="C2" s="4"/>
      <c r="D2" s="4"/>
      <c r="E2" s="4"/>
      <c r="F2" s="4"/>
      <c r="G2" s="4"/>
      <c r="H2" s="4"/>
      <c r="I2" s="4"/>
      <c r="J2" s="4"/>
      <c r="K2" s="4"/>
    </row>
    <row r="3" spans="1:13">
      <c r="A3" s="4"/>
      <c r="B3" s="4"/>
      <c r="C3" s="4"/>
      <c r="D3" s="4"/>
      <c r="E3" s="4"/>
      <c r="F3" s="4"/>
      <c r="G3" s="4"/>
      <c r="H3" s="4"/>
      <c r="I3" s="4"/>
      <c r="J3" s="4"/>
      <c r="K3" s="4"/>
    </row>
    <row r="4" spans="1:13" ht="15" customHeight="1">
      <c r="A4" s="527" t="s">
        <v>24</v>
      </c>
      <c r="B4" s="528"/>
      <c r="C4" s="528"/>
      <c r="D4" s="528"/>
      <c r="E4" s="528"/>
      <c r="F4" s="528"/>
      <c r="G4" s="528"/>
      <c r="H4" s="528"/>
      <c r="I4" s="528"/>
      <c r="J4" s="528"/>
      <c r="K4" s="529"/>
    </row>
    <row r="5" spans="1:13" ht="15" customHeight="1">
      <c r="A5" s="483" t="s">
        <v>55</v>
      </c>
      <c r="B5" s="484"/>
      <c r="C5" s="484"/>
      <c r="D5" s="484"/>
      <c r="E5" s="484"/>
      <c r="F5" s="484"/>
      <c r="G5" s="484"/>
      <c r="H5" s="484"/>
      <c r="I5" s="484"/>
      <c r="J5" s="484"/>
      <c r="K5" s="485"/>
    </row>
    <row r="6" spans="1:13" ht="15" customHeight="1">
      <c r="A6" s="537"/>
      <c r="B6" s="538"/>
      <c r="C6" s="538"/>
      <c r="D6" s="538"/>
      <c r="E6" s="538"/>
      <c r="F6" s="538"/>
      <c r="G6" s="538"/>
      <c r="H6" s="538"/>
      <c r="I6" s="538"/>
      <c r="J6" s="538"/>
      <c r="K6" s="539"/>
    </row>
    <row r="7" spans="1:13">
      <c r="A7" s="540"/>
      <c r="B7" s="541"/>
      <c r="C7" s="541"/>
      <c r="D7" s="541"/>
      <c r="E7" s="541"/>
      <c r="F7" s="541"/>
      <c r="G7" s="541"/>
      <c r="H7" s="541"/>
      <c r="I7" s="541"/>
      <c r="J7" s="541"/>
      <c r="K7" s="542"/>
    </row>
    <row r="8" spans="1:13">
      <c r="A8" s="4"/>
      <c r="B8" s="4"/>
      <c r="C8" s="4"/>
      <c r="D8" s="4"/>
      <c r="E8" s="4"/>
      <c r="F8" s="4"/>
      <c r="G8" s="4"/>
      <c r="H8" s="4"/>
      <c r="I8" s="4"/>
      <c r="J8" s="4"/>
      <c r="K8" s="4"/>
    </row>
    <row r="9" spans="1:13">
      <c r="A9" s="4"/>
      <c r="B9" s="4"/>
      <c r="C9" s="4"/>
      <c r="D9" s="4"/>
      <c r="E9" s="4"/>
      <c r="F9" s="4"/>
      <c r="G9" s="4"/>
      <c r="H9" s="4"/>
      <c r="I9" s="4"/>
      <c r="J9" s="4"/>
      <c r="K9" s="4"/>
    </row>
    <row r="10" spans="1:13">
      <c r="A10" s="4"/>
      <c r="B10" s="4"/>
      <c r="C10" s="4"/>
      <c r="D10" s="4"/>
      <c r="E10" s="4"/>
      <c r="F10" s="4"/>
      <c r="G10" s="4"/>
      <c r="H10" s="4"/>
      <c r="I10" s="4"/>
      <c r="J10" s="4"/>
      <c r="K10" s="4"/>
    </row>
    <row r="11" spans="1:13">
      <c r="A11" s="4"/>
      <c r="B11" s="4"/>
      <c r="C11" s="4"/>
      <c r="D11" s="4"/>
      <c r="E11" s="4"/>
      <c r="F11" s="4"/>
      <c r="G11" s="4"/>
      <c r="H11" s="4"/>
      <c r="I11" s="4"/>
      <c r="J11" s="4"/>
      <c r="K11" s="4"/>
    </row>
    <row r="12" spans="1:13">
      <c r="A12" s="4"/>
      <c r="B12" s="4"/>
      <c r="C12" s="4"/>
      <c r="D12" s="4"/>
      <c r="E12" s="4"/>
      <c r="F12" s="4"/>
      <c r="G12" s="4"/>
      <c r="H12" s="4"/>
      <c r="I12" s="4"/>
      <c r="J12" s="4"/>
      <c r="K12" s="4"/>
    </row>
    <row r="13" spans="1:13">
      <c r="A13" s="4"/>
      <c r="B13" s="4"/>
      <c r="C13" s="4"/>
      <c r="D13" s="4"/>
      <c r="E13" s="4"/>
      <c r="F13" s="4"/>
      <c r="G13" s="4"/>
      <c r="H13" s="4"/>
      <c r="I13" s="4"/>
      <c r="J13" s="4"/>
      <c r="K13" s="4"/>
    </row>
    <row r="14" spans="1:13">
      <c r="A14" s="4"/>
      <c r="B14" s="4"/>
      <c r="C14" s="4"/>
      <c r="D14" s="4"/>
      <c r="E14" s="4"/>
      <c r="F14" s="4"/>
      <c r="G14" s="4"/>
      <c r="H14" s="4"/>
      <c r="I14" s="4"/>
      <c r="J14" s="4"/>
      <c r="K14" s="4"/>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1"/>
  <sheetViews>
    <sheetView topLeftCell="A87" zoomScale="70" zoomScaleNormal="70" workbookViewId="0">
      <selection activeCell="B100" sqref="B100:G101"/>
    </sheetView>
  </sheetViews>
  <sheetFormatPr defaultColWidth="9.08984375" defaultRowHeight="14.5"/>
  <cols>
    <col min="1" max="1" width="11.08984375" style="207" customWidth="1"/>
    <col min="2" max="2" width="16.90625" style="207" customWidth="1"/>
    <col min="3" max="3" width="22.08984375" style="207" customWidth="1"/>
    <col min="4" max="4" width="28.36328125" style="207" customWidth="1"/>
    <col min="5" max="5" width="29.08984375" style="207" customWidth="1"/>
    <col min="6" max="6" width="31.6328125" style="207" customWidth="1"/>
    <col min="7" max="7" width="26.6328125" style="207" customWidth="1"/>
    <col min="8" max="8" width="28" style="207" customWidth="1"/>
    <col min="9" max="9" width="26.08984375" style="207" customWidth="1"/>
    <col min="10" max="10" width="20.453125" style="207" customWidth="1"/>
    <col min="11" max="11" width="20.36328125" style="207" customWidth="1"/>
    <col min="12" max="12" width="7.6328125" style="207" customWidth="1"/>
    <col min="13" max="14" width="7" style="207" customWidth="1"/>
    <col min="15" max="15" width="8.453125" style="207" customWidth="1"/>
    <col min="16" max="17" width="9.6328125" style="207" customWidth="1"/>
    <col min="18" max="18" width="8.453125" style="207" customWidth="1"/>
    <col min="19" max="16384" width="9.08984375" style="207"/>
  </cols>
  <sheetData>
    <row r="1" spans="1:26">
      <c r="A1" s="70"/>
      <c r="B1" s="70"/>
      <c r="C1" s="70"/>
      <c r="D1" s="70"/>
      <c r="E1" s="207" t="s">
        <v>68</v>
      </c>
      <c r="F1" s="209"/>
      <c r="G1" s="209"/>
      <c r="H1" s="207" t="s">
        <v>69</v>
      </c>
      <c r="I1" s="228"/>
      <c r="J1" s="207" t="s">
        <v>70</v>
      </c>
      <c r="K1" s="72"/>
      <c r="L1" s="207" t="s">
        <v>71</v>
      </c>
    </row>
    <row r="2" spans="1:26">
      <c r="P2" s="505" t="s">
        <v>22</v>
      </c>
      <c r="Q2" s="506"/>
      <c r="R2" s="506"/>
      <c r="S2" s="506"/>
      <c r="T2" s="506"/>
      <c r="U2" s="506"/>
      <c r="V2" s="506"/>
      <c r="W2" s="506"/>
      <c r="X2" s="506"/>
      <c r="Y2" s="506"/>
      <c r="Z2" s="507"/>
    </row>
    <row r="3" spans="1:26">
      <c r="A3" s="622" t="s">
        <v>420</v>
      </c>
      <c r="B3" s="622"/>
      <c r="C3" s="622"/>
      <c r="D3" s="622"/>
      <c r="E3" s="622"/>
      <c r="F3" s="622"/>
      <c r="G3" s="622"/>
      <c r="H3" s="622"/>
      <c r="I3" s="622"/>
      <c r="J3" s="622"/>
      <c r="K3" s="622"/>
      <c r="L3" s="212"/>
      <c r="M3" s="212"/>
      <c r="N3" s="217"/>
      <c r="O3" s="212"/>
      <c r="P3" s="212"/>
      <c r="Q3" s="212"/>
      <c r="R3" s="212"/>
    </row>
    <row r="4" spans="1:26" ht="46.5" customHeight="1">
      <c r="A4" s="623" t="s">
        <v>551</v>
      </c>
      <c r="B4" s="623"/>
      <c r="C4" s="623"/>
      <c r="D4" s="623"/>
      <c r="E4" s="623"/>
      <c r="F4" s="623"/>
      <c r="G4" s="623"/>
      <c r="H4" s="623"/>
      <c r="I4" s="623"/>
      <c r="J4" s="623"/>
      <c r="K4" s="623"/>
      <c r="L4" s="212"/>
      <c r="M4" s="212"/>
      <c r="N4" s="217"/>
      <c r="O4" s="212"/>
      <c r="P4" s="212"/>
      <c r="Q4" s="212"/>
      <c r="R4" s="212"/>
    </row>
    <row r="5" spans="1:26" ht="15" customHeight="1">
      <c r="A5" s="558" t="s">
        <v>170</v>
      </c>
      <c r="B5" s="558"/>
      <c r="C5" s="558"/>
      <c r="D5" s="558"/>
      <c r="E5" s="558"/>
      <c r="F5" s="558"/>
      <c r="G5" s="416" t="s">
        <v>434</v>
      </c>
      <c r="H5" s="328"/>
      <c r="I5" s="328"/>
      <c r="J5" s="328"/>
      <c r="K5" s="328"/>
      <c r="M5" s="212"/>
      <c r="N5" s="217"/>
      <c r="O5" s="212"/>
      <c r="P5" s="212"/>
      <c r="Q5" s="212"/>
      <c r="R5" s="212"/>
    </row>
    <row r="6" spans="1:26" ht="15" customHeight="1">
      <c r="A6" s="411" t="s">
        <v>50</v>
      </c>
      <c r="B6" s="412" t="s">
        <v>20</v>
      </c>
      <c r="C6" s="577" t="s">
        <v>425</v>
      </c>
      <c r="D6" s="577"/>
      <c r="E6" s="577"/>
      <c r="F6" s="577"/>
      <c r="G6" s="116"/>
      <c r="H6" s="116"/>
      <c r="I6" s="116"/>
      <c r="J6" s="217"/>
      <c r="K6" s="67"/>
    </row>
    <row r="7" spans="1:26" ht="17.25" customHeight="1">
      <c r="A7" s="576" t="s">
        <v>426</v>
      </c>
      <c r="B7" s="576"/>
      <c r="C7" s="576"/>
      <c r="D7" s="576"/>
      <c r="E7" s="576"/>
      <c r="F7" s="576"/>
      <c r="G7" s="415"/>
      <c r="H7" s="415"/>
      <c r="I7" s="415"/>
      <c r="J7" s="413"/>
      <c r="K7" s="67"/>
    </row>
    <row r="8" spans="1:26" ht="24.75" customHeight="1">
      <c r="A8" s="578" t="s">
        <v>427</v>
      </c>
      <c r="B8" s="578"/>
      <c r="C8" s="578"/>
      <c r="D8" s="579" t="s">
        <v>428</v>
      </c>
      <c r="E8" s="579"/>
      <c r="F8" s="380" t="s">
        <v>429</v>
      </c>
      <c r="G8" s="116"/>
      <c r="H8" s="116"/>
      <c r="I8" s="116"/>
      <c r="J8" s="413"/>
      <c r="K8" s="67"/>
    </row>
    <row r="9" spans="1:26" ht="13.5" customHeight="1">
      <c r="A9" s="571" t="s">
        <v>143</v>
      </c>
      <c r="B9" s="571"/>
      <c r="C9" s="571"/>
      <c r="D9" s="570" t="s">
        <v>430</v>
      </c>
      <c r="E9" s="570"/>
      <c r="F9" s="417">
        <v>40</v>
      </c>
      <c r="G9" s="116"/>
      <c r="H9" s="116"/>
      <c r="I9" s="116"/>
      <c r="J9" s="413"/>
      <c r="K9" s="67"/>
    </row>
    <row r="10" spans="1:26" ht="17.25" customHeight="1">
      <c r="A10" s="571"/>
      <c r="B10" s="571"/>
      <c r="C10" s="571"/>
      <c r="D10" s="570" t="s">
        <v>431</v>
      </c>
      <c r="E10" s="570"/>
      <c r="F10" s="417">
        <v>36</v>
      </c>
      <c r="G10" s="116"/>
      <c r="H10" s="116"/>
      <c r="I10" s="116"/>
      <c r="J10" s="413"/>
      <c r="K10" s="67"/>
    </row>
    <row r="11" spans="1:26" ht="17.25" customHeight="1">
      <c r="A11" s="571"/>
      <c r="B11" s="571"/>
      <c r="C11" s="571"/>
      <c r="D11" s="570" t="s">
        <v>142</v>
      </c>
      <c r="E11" s="570"/>
      <c r="F11" s="417">
        <v>35</v>
      </c>
      <c r="G11" s="116"/>
      <c r="H11" s="116"/>
      <c r="I11" s="116"/>
      <c r="J11" s="413"/>
      <c r="K11" s="67"/>
    </row>
    <row r="12" spans="1:26" ht="17.25" customHeight="1">
      <c r="A12" s="571"/>
      <c r="B12" s="571"/>
      <c r="C12" s="571"/>
      <c r="D12" s="570" t="s">
        <v>432</v>
      </c>
      <c r="E12" s="570"/>
      <c r="F12" s="417">
        <v>20</v>
      </c>
      <c r="G12" s="116"/>
      <c r="H12" s="116"/>
      <c r="I12" s="116"/>
      <c r="J12" s="413"/>
      <c r="K12" s="67"/>
    </row>
    <row r="13" spans="1:26" ht="17.25" customHeight="1">
      <c r="A13" s="572" t="s">
        <v>144</v>
      </c>
      <c r="B13" s="572"/>
      <c r="C13" s="572"/>
      <c r="D13" s="570" t="s">
        <v>430</v>
      </c>
      <c r="E13" s="570"/>
      <c r="F13" s="417">
        <v>28</v>
      </c>
      <c r="G13" s="116"/>
      <c r="H13" s="116"/>
      <c r="I13" s="116"/>
      <c r="J13" s="413"/>
      <c r="K13" s="67"/>
    </row>
    <row r="14" spans="1:26" ht="17.25" customHeight="1">
      <c r="A14" s="572"/>
      <c r="B14" s="572"/>
      <c r="C14" s="572"/>
      <c r="D14" s="573" t="s">
        <v>431</v>
      </c>
      <c r="E14" s="573"/>
      <c r="F14" s="418">
        <v>28</v>
      </c>
      <c r="G14" s="116"/>
      <c r="H14" s="116"/>
      <c r="I14" s="116"/>
      <c r="J14" s="413"/>
      <c r="K14" s="67"/>
    </row>
    <row r="15" spans="1:26" ht="36.75" customHeight="1">
      <c r="A15" s="574" t="s">
        <v>433</v>
      </c>
      <c r="B15" s="574"/>
      <c r="C15" s="574"/>
      <c r="D15" s="574"/>
      <c r="E15" s="574"/>
      <c r="F15" s="574"/>
      <c r="G15" s="116"/>
      <c r="H15" s="116"/>
      <c r="I15" s="116"/>
      <c r="J15" s="413"/>
      <c r="K15" s="67"/>
    </row>
    <row r="17" spans="1:27" ht="15" customHeight="1">
      <c r="A17" s="558" t="s">
        <v>149</v>
      </c>
      <c r="B17" s="558"/>
      <c r="C17" s="558"/>
      <c r="D17" s="558"/>
      <c r="E17" s="558"/>
      <c r="F17" s="558"/>
      <c r="G17" s="558"/>
      <c r="H17" s="414" t="s">
        <v>434</v>
      </c>
      <c r="I17" s="328"/>
      <c r="J17" s="328"/>
      <c r="K17" s="328"/>
      <c r="M17" s="229"/>
      <c r="N17" s="188"/>
      <c r="O17" s="212"/>
      <c r="P17" s="212"/>
      <c r="T17" s="212"/>
      <c r="U17" s="212"/>
      <c r="V17" s="212"/>
      <c r="W17" s="212"/>
      <c r="X17" s="212"/>
      <c r="Y17" s="212"/>
      <c r="Z17" s="212"/>
      <c r="AA17" s="212"/>
    </row>
    <row r="18" spans="1:27">
      <c r="A18" s="286" t="s">
        <v>50</v>
      </c>
      <c r="B18" s="580" t="s">
        <v>51</v>
      </c>
      <c r="C18" s="580"/>
      <c r="D18" s="580"/>
      <c r="E18" s="580"/>
      <c r="F18" s="580"/>
      <c r="G18" s="580"/>
      <c r="H18" s="596"/>
      <c r="I18" s="596"/>
      <c r="J18" s="596"/>
      <c r="K18" s="596"/>
      <c r="L18" s="188"/>
      <c r="M18" s="212"/>
      <c r="N18" s="212"/>
      <c r="R18" s="212"/>
      <c r="S18" s="212"/>
      <c r="T18" s="212"/>
      <c r="U18" s="212"/>
      <c r="V18" s="212"/>
      <c r="W18" s="212"/>
      <c r="X18" s="212"/>
      <c r="Y18" s="212"/>
    </row>
    <row r="19" spans="1:27" ht="15" customHeight="1">
      <c r="A19" s="546" t="s">
        <v>261</v>
      </c>
      <c r="B19" s="546" t="s">
        <v>435</v>
      </c>
      <c r="C19" s="575"/>
      <c r="D19" s="575"/>
      <c r="E19" s="575"/>
      <c r="F19" s="575"/>
      <c r="G19" s="575"/>
      <c r="H19" s="116"/>
      <c r="I19" s="116"/>
      <c r="J19" s="116"/>
      <c r="K19" s="116"/>
      <c r="L19" s="212"/>
      <c r="M19" s="212"/>
      <c r="N19" s="212"/>
      <c r="R19" s="212"/>
      <c r="S19" s="212"/>
      <c r="T19" s="212"/>
      <c r="U19" s="212"/>
      <c r="V19" s="212"/>
      <c r="W19" s="212"/>
      <c r="X19" s="212"/>
      <c r="Y19" s="212"/>
    </row>
    <row r="20" spans="1:27" ht="28.5" customHeight="1">
      <c r="A20" s="546"/>
      <c r="B20" s="575"/>
      <c r="C20" s="575"/>
      <c r="D20" s="575"/>
      <c r="E20" s="575"/>
      <c r="F20" s="575"/>
      <c r="G20" s="575"/>
      <c r="H20" s="557"/>
      <c r="I20" s="557"/>
      <c r="J20" s="557"/>
      <c r="K20" s="557"/>
      <c r="N20" s="212"/>
      <c r="R20" s="212"/>
      <c r="S20" s="212"/>
      <c r="T20" s="212"/>
      <c r="U20" s="212"/>
      <c r="V20" s="212"/>
      <c r="W20" s="212"/>
      <c r="X20" s="212"/>
      <c r="Y20" s="212"/>
    </row>
    <row r="21" spans="1:27" ht="13.5" customHeight="1">
      <c r="A21" s="281"/>
      <c r="B21" s="556" t="s">
        <v>15</v>
      </c>
      <c r="C21" s="556"/>
      <c r="D21" s="556"/>
      <c r="E21" s="556"/>
      <c r="F21" s="556"/>
      <c r="G21" s="556"/>
      <c r="H21" s="513"/>
      <c r="I21" s="513"/>
      <c r="J21" s="513"/>
      <c r="K21" s="513"/>
      <c r="L21" s="27"/>
      <c r="M21" s="27"/>
      <c r="N21" s="212"/>
      <c r="R21" s="212"/>
      <c r="S21" s="212"/>
      <c r="T21" s="212"/>
      <c r="U21" s="212"/>
      <c r="V21" s="212"/>
      <c r="W21" s="212"/>
      <c r="X21" s="212"/>
      <c r="Y21" s="212"/>
    </row>
    <row r="22" spans="1:27">
      <c r="E22" s="219" t="s">
        <v>86</v>
      </c>
      <c r="F22" s="295" t="s">
        <v>314</v>
      </c>
      <c r="G22" s="253" t="s">
        <v>49</v>
      </c>
      <c r="H22" s="27"/>
      <c r="I22" s="27"/>
      <c r="J22" s="342"/>
      <c r="K22" s="343"/>
      <c r="L22" s="188"/>
      <c r="M22" s="212"/>
      <c r="N22" s="212"/>
      <c r="R22" s="212"/>
      <c r="S22" s="212"/>
      <c r="T22" s="212"/>
      <c r="U22" s="212"/>
      <c r="V22" s="212"/>
      <c r="W22" s="212"/>
      <c r="X22" s="212"/>
      <c r="Y22" s="212"/>
    </row>
    <row r="23" spans="1:27" s="27" customFormat="1">
      <c r="E23" s="385"/>
      <c r="F23" s="385"/>
      <c r="G23" s="7"/>
      <c r="J23" s="342"/>
      <c r="K23" s="343"/>
      <c r="L23" s="188"/>
      <c r="M23" s="212"/>
      <c r="N23" s="212"/>
      <c r="R23" s="212"/>
      <c r="S23" s="212"/>
      <c r="T23" s="212"/>
      <c r="U23" s="212"/>
      <c r="V23" s="212"/>
      <c r="W23" s="212"/>
      <c r="X23" s="212"/>
      <c r="Y23" s="212"/>
    </row>
    <row r="24" spans="1:27" ht="15" customHeight="1">
      <c r="B24" s="594" t="s">
        <v>262</v>
      </c>
      <c r="C24" s="594"/>
      <c r="D24" s="594"/>
      <c r="E24" s="594"/>
      <c r="F24" s="594"/>
      <c r="G24" s="594"/>
      <c r="H24" s="27"/>
      <c r="I24" s="27"/>
      <c r="J24" s="27"/>
      <c r="K24" s="298"/>
      <c r="L24" s="188"/>
      <c r="M24" s="212"/>
      <c r="N24" s="212"/>
      <c r="O24" s="217"/>
      <c r="P24" s="212"/>
      <c r="Q24" s="212"/>
      <c r="R24" s="212"/>
      <c r="S24" s="212"/>
      <c r="T24" s="212"/>
      <c r="U24" s="212"/>
      <c r="V24" s="212"/>
      <c r="W24" s="212"/>
      <c r="X24" s="212"/>
      <c r="Y24" s="212"/>
    </row>
    <row r="25" spans="1:27">
      <c r="B25" s="591" t="s">
        <v>259</v>
      </c>
      <c r="C25" s="592"/>
      <c r="D25" s="592"/>
      <c r="E25" s="592"/>
      <c r="F25" s="592"/>
      <c r="G25" s="593"/>
      <c r="H25" s="27"/>
      <c r="I25" s="27"/>
      <c r="J25" s="27"/>
      <c r="K25" s="298"/>
      <c r="L25" s="188"/>
      <c r="M25" s="212"/>
      <c r="N25" s="212"/>
      <c r="O25" s="217"/>
      <c r="P25" s="212"/>
      <c r="Q25" s="212"/>
      <c r="R25" s="212"/>
      <c r="S25" s="212"/>
      <c r="T25" s="212"/>
      <c r="U25" s="212"/>
      <c r="V25" s="212"/>
      <c r="W25" s="212"/>
      <c r="X25" s="212"/>
      <c r="Y25" s="212"/>
    </row>
    <row r="26" spans="1:27">
      <c r="B26" s="595" t="s">
        <v>263</v>
      </c>
      <c r="C26" s="595"/>
      <c r="D26" s="595"/>
      <c r="E26" s="595"/>
      <c r="F26" s="595"/>
      <c r="G26" s="595"/>
      <c r="H26" s="27"/>
      <c r="I26" s="27"/>
      <c r="J26" s="27"/>
      <c r="K26" s="298"/>
      <c r="L26" s="188"/>
      <c r="M26" s="212"/>
      <c r="N26" s="212"/>
      <c r="O26" s="217"/>
      <c r="P26" s="212"/>
      <c r="Q26" s="212"/>
      <c r="R26" s="212"/>
      <c r="S26" s="212"/>
      <c r="T26" s="212"/>
      <c r="U26" s="212"/>
      <c r="V26" s="212"/>
      <c r="W26" s="212"/>
      <c r="X26" s="212"/>
      <c r="Y26" s="212"/>
    </row>
    <row r="27" spans="1:27">
      <c r="B27" s="595" t="s">
        <v>264</v>
      </c>
      <c r="C27" s="595"/>
      <c r="D27" s="595"/>
      <c r="E27" s="595"/>
      <c r="F27" s="595"/>
      <c r="G27" s="595"/>
      <c r="H27" s="27"/>
      <c r="I27" s="27"/>
      <c r="J27" s="27"/>
      <c r="K27" s="298"/>
      <c r="L27" s="188"/>
      <c r="M27" s="212"/>
      <c r="N27" s="212"/>
      <c r="O27" s="217"/>
      <c r="P27" s="212"/>
      <c r="Q27" s="212"/>
      <c r="R27" s="212"/>
      <c r="S27" s="212"/>
      <c r="T27" s="212"/>
      <c r="U27" s="212"/>
      <c r="V27" s="212"/>
      <c r="W27" s="212"/>
      <c r="X27" s="212"/>
      <c r="Y27" s="212"/>
    </row>
    <row r="28" spans="1:27" ht="15" customHeight="1">
      <c r="B28" s="341"/>
      <c r="C28" s="341"/>
      <c r="D28" s="341"/>
      <c r="E28" s="341"/>
      <c r="F28" s="341"/>
      <c r="G28" s="341"/>
      <c r="H28" s="27"/>
      <c r="I28" s="27"/>
      <c r="J28" s="27"/>
      <c r="K28" s="298"/>
      <c r="L28" s="188"/>
      <c r="M28" s="212"/>
      <c r="N28" s="212"/>
      <c r="O28" s="217"/>
      <c r="P28" s="212"/>
      <c r="Q28" s="212"/>
      <c r="R28" s="212"/>
      <c r="S28" s="212"/>
      <c r="T28" s="212"/>
      <c r="U28" s="212"/>
      <c r="V28" s="212"/>
      <c r="W28" s="212"/>
      <c r="X28" s="212"/>
      <c r="Y28" s="212"/>
    </row>
    <row r="29" spans="1:27">
      <c r="M29" s="229"/>
      <c r="N29" s="188"/>
      <c r="O29" s="212"/>
      <c r="P29" s="212"/>
      <c r="Q29" s="217"/>
      <c r="R29" s="212"/>
      <c r="S29" s="212"/>
      <c r="T29" s="212"/>
      <c r="U29" s="212"/>
      <c r="V29" s="212"/>
      <c r="W29" s="212"/>
      <c r="X29" s="212"/>
      <c r="Y29" s="212"/>
      <c r="Z29" s="212"/>
      <c r="AA29" s="212"/>
    </row>
    <row r="30" spans="1:27" ht="8.25" customHeight="1">
      <c r="M30" s="229"/>
      <c r="N30" s="188"/>
      <c r="O30" s="212"/>
      <c r="P30" s="212"/>
      <c r="Q30" s="217"/>
      <c r="R30" s="212"/>
      <c r="S30" s="212"/>
      <c r="T30" s="212"/>
      <c r="U30" s="212"/>
      <c r="V30" s="212"/>
      <c r="W30" s="212"/>
      <c r="X30" s="212"/>
      <c r="Y30" s="212"/>
      <c r="Z30" s="212"/>
      <c r="AA30" s="212"/>
    </row>
    <row r="31" spans="1:27">
      <c r="A31" s="67"/>
      <c r="B31" s="237"/>
      <c r="C31" s="237"/>
      <c r="D31" s="237"/>
      <c r="E31" s="237"/>
      <c r="F31" s="237"/>
      <c r="G31" s="237"/>
      <c r="M31" s="235"/>
      <c r="N31" s="188"/>
      <c r="O31" s="212"/>
      <c r="P31" s="212"/>
      <c r="Q31" s="217"/>
      <c r="R31" s="212"/>
      <c r="S31" s="212"/>
      <c r="T31" s="212"/>
      <c r="U31" s="212"/>
      <c r="V31" s="212"/>
      <c r="W31" s="212"/>
      <c r="X31" s="212"/>
      <c r="Y31" s="212"/>
      <c r="Z31" s="212"/>
      <c r="AA31" s="212"/>
    </row>
    <row r="32" spans="1:27" ht="15" customHeight="1">
      <c r="A32" s="558" t="s">
        <v>156</v>
      </c>
      <c r="B32" s="558"/>
      <c r="C32" s="558"/>
      <c r="D32" s="558"/>
      <c r="E32" s="558"/>
      <c r="F32" s="558"/>
      <c r="G32" s="558"/>
      <c r="H32" s="558"/>
      <c r="I32" s="558"/>
      <c r="J32" s="558"/>
      <c r="K32" s="558"/>
      <c r="L32" s="558"/>
      <c r="M32" s="553" t="s">
        <v>434</v>
      </c>
      <c r="N32" s="554"/>
      <c r="O32" s="554"/>
      <c r="P32" s="554"/>
      <c r="Q32" s="554"/>
      <c r="R32" s="554"/>
      <c r="S32" s="554"/>
      <c r="T32" s="328"/>
      <c r="U32" s="328"/>
      <c r="V32" s="328"/>
      <c r="W32" s="212"/>
      <c r="X32" s="212"/>
      <c r="Y32" s="212"/>
      <c r="Z32" s="212"/>
      <c r="AA32" s="212"/>
    </row>
    <row r="33" spans="1:31">
      <c r="A33" s="280" t="s">
        <v>50</v>
      </c>
      <c r="B33" s="286" t="s">
        <v>51</v>
      </c>
      <c r="C33" s="580" t="s">
        <v>52</v>
      </c>
      <c r="D33" s="580"/>
      <c r="E33" s="580" t="s">
        <v>53</v>
      </c>
      <c r="F33" s="580"/>
      <c r="G33" s="590" t="s">
        <v>54</v>
      </c>
      <c r="H33" s="590"/>
      <c r="I33" s="590"/>
      <c r="J33" s="590" t="s">
        <v>62</v>
      </c>
      <c r="K33" s="590"/>
      <c r="L33" s="590"/>
      <c r="M33" s="617"/>
      <c r="N33" s="618"/>
      <c r="O33" s="618"/>
      <c r="P33" s="212"/>
      <c r="Q33" s="212"/>
      <c r="R33" s="212"/>
      <c r="S33" s="212"/>
      <c r="T33" s="212"/>
      <c r="U33" s="212"/>
      <c r="V33" s="212"/>
      <c r="W33" s="212"/>
      <c r="X33" s="212"/>
      <c r="Y33" s="212"/>
      <c r="Z33" s="212"/>
    </row>
    <row r="34" spans="1:31" ht="26.25" customHeight="1">
      <c r="A34" s="546" t="s">
        <v>145</v>
      </c>
      <c r="B34" s="619" t="s">
        <v>436</v>
      </c>
      <c r="C34" s="620"/>
      <c r="D34" s="620"/>
      <c r="E34" s="620"/>
      <c r="F34" s="621"/>
      <c r="G34" s="546" t="s">
        <v>437</v>
      </c>
      <c r="H34" s="546"/>
      <c r="I34" s="546"/>
      <c r="J34" s="546"/>
      <c r="K34" s="546"/>
      <c r="L34" s="546"/>
      <c r="M34" s="116"/>
      <c r="N34" s="116"/>
      <c r="O34" s="116"/>
      <c r="P34" s="212"/>
      <c r="Q34" s="217"/>
      <c r="R34" s="212"/>
      <c r="S34" s="212"/>
      <c r="T34" s="212"/>
      <c r="U34" s="212"/>
      <c r="V34" s="212"/>
      <c r="W34" s="212"/>
      <c r="X34" s="212"/>
      <c r="Y34" s="212"/>
      <c r="Z34" s="212"/>
      <c r="AA34" s="212"/>
    </row>
    <row r="35" spans="1:31" ht="24" customHeight="1">
      <c r="A35" s="546"/>
      <c r="B35" s="285" t="s">
        <v>165</v>
      </c>
      <c r="C35" s="546" t="s">
        <v>159</v>
      </c>
      <c r="D35" s="546"/>
      <c r="E35" s="546" t="s">
        <v>266</v>
      </c>
      <c r="F35" s="546"/>
      <c r="G35" s="575" t="s">
        <v>270</v>
      </c>
      <c r="H35" s="575"/>
      <c r="I35" s="575"/>
      <c r="J35" s="575" t="s">
        <v>260</v>
      </c>
      <c r="K35" s="575"/>
      <c r="L35" s="575"/>
      <c r="M35" s="116"/>
      <c r="N35" s="116"/>
      <c r="O35" s="116"/>
      <c r="P35" s="212"/>
      <c r="Q35" s="217"/>
      <c r="R35" s="212"/>
      <c r="S35" s="212"/>
      <c r="T35" s="212"/>
      <c r="U35" s="212"/>
      <c r="V35" s="212"/>
      <c r="W35" s="212"/>
      <c r="X35" s="212"/>
      <c r="Y35" s="212"/>
      <c r="Z35" s="212"/>
      <c r="AA35" s="212"/>
    </row>
    <row r="36" spans="1:31">
      <c r="A36" s="213"/>
      <c r="B36" s="242" t="s">
        <v>15</v>
      </c>
      <c r="C36" s="556" t="s">
        <v>15</v>
      </c>
      <c r="D36" s="556"/>
      <c r="E36" s="556" t="s">
        <v>15</v>
      </c>
      <c r="F36" s="556"/>
      <c r="G36" s="556" t="s">
        <v>15</v>
      </c>
      <c r="H36" s="556"/>
      <c r="I36" s="556"/>
      <c r="J36" s="556" t="s">
        <v>15</v>
      </c>
      <c r="K36" s="556"/>
      <c r="L36" s="556"/>
      <c r="M36" s="513"/>
      <c r="N36" s="513"/>
      <c r="O36" s="513"/>
      <c r="P36" s="212"/>
      <c r="Q36" s="217"/>
      <c r="R36" s="212"/>
      <c r="S36" s="212"/>
      <c r="T36" s="212"/>
      <c r="U36" s="212"/>
      <c r="V36" s="212"/>
      <c r="W36" s="212"/>
      <c r="X36" s="212"/>
      <c r="Y36" s="212"/>
      <c r="Z36" s="212"/>
      <c r="AA36" s="212"/>
    </row>
    <row r="37" spans="1:31">
      <c r="M37" s="212"/>
      <c r="N37" s="212"/>
      <c r="O37" s="212"/>
      <c r="P37" s="212"/>
      <c r="Q37" s="212"/>
      <c r="R37" s="212"/>
      <c r="S37" s="212"/>
      <c r="T37" s="212"/>
      <c r="U37" s="212"/>
      <c r="V37" s="212"/>
      <c r="W37" s="212"/>
      <c r="X37" s="212"/>
      <c r="Y37" s="212"/>
      <c r="Z37" s="212"/>
      <c r="AA37" s="212"/>
      <c r="AB37" s="212"/>
      <c r="AC37" s="212"/>
      <c r="AD37" s="212"/>
      <c r="AE37" s="212"/>
    </row>
    <row r="38" spans="1:31" ht="24.75" customHeight="1">
      <c r="B38" s="243" t="s">
        <v>160</v>
      </c>
      <c r="C38" s="594" t="s">
        <v>159</v>
      </c>
      <c r="D38" s="594"/>
      <c r="E38" s="615" t="s">
        <v>266</v>
      </c>
      <c r="F38" s="616"/>
      <c r="G38" s="594" t="s">
        <v>164</v>
      </c>
      <c r="H38" s="594"/>
      <c r="I38" s="594"/>
      <c r="J38" s="594" t="s">
        <v>136</v>
      </c>
      <c r="K38" s="594"/>
      <c r="L38" s="594"/>
      <c r="P38" s="212"/>
      <c r="V38" s="212"/>
      <c r="W38" s="212"/>
      <c r="X38" s="212"/>
      <c r="Y38" s="212"/>
      <c r="Z38" s="212"/>
      <c r="AA38" s="212"/>
      <c r="AB38" s="212"/>
      <c r="AC38" s="212"/>
      <c r="AD38" s="212"/>
      <c r="AE38" s="212"/>
    </row>
    <row r="39" spans="1:31" ht="30.75" customHeight="1">
      <c r="B39" s="134" t="s">
        <v>162</v>
      </c>
      <c r="C39" s="584" t="s">
        <v>265</v>
      </c>
      <c r="D39" s="585"/>
      <c r="E39" s="586" t="s">
        <v>150</v>
      </c>
      <c r="F39" s="586"/>
      <c r="G39" s="609" t="s">
        <v>151</v>
      </c>
      <c r="H39" s="610"/>
      <c r="I39" s="611"/>
      <c r="J39" s="612" t="s">
        <v>153</v>
      </c>
      <c r="K39" s="613"/>
      <c r="L39" s="614"/>
      <c r="U39" s="212"/>
      <c r="V39" s="212"/>
      <c r="W39" s="212"/>
      <c r="X39" s="212"/>
      <c r="Y39" s="212"/>
      <c r="Z39" s="212"/>
      <c r="AA39" s="212"/>
      <c r="AB39" s="212"/>
      <c r="AC39" s="212"/>
      <c r="AD39" s="212"/>
    </row>
    <row r="40" spans="1:31" ht="27.75" customHeight="1">
      <c r="B40" s="297" t="s">
        <v>161</v>
      </c>
      <c r="C40" s="584" t="s">
        <v>157</v>
      </c>
      <c r="D40" s="585"/>
      <c r="E40" s="586" t="s">
        <v>267</v>
      </c>
      <c r="F40" s="586"/>
      <c r="G40" s="587" t="s">
        <v>152</v>
      </c>
      <c r="H40" s="588"/>
      <c r="I40" s="589"/>
      <c r="J40" s="581" t="s">
        <v>154</v>
      </c>
      <c r="K40" s="582"/>
      <c r="L40" s="583"/>
      <c r="U40" s="212"/>
      <c r="V40" s="212"/>
      <c r="W40" s="212"/>
      <c r="X40" s="212"/>
      <c r="Y40" s="212"/>
      <c r="Z40" s="212"/>
      <c r="AA40" s="212"/>
      <c r="AB40" s="212"/>
      <c r="AC40" s="212"/>
      <c r="AD40" s="212"/>
    </row>
    <row r="41" spans="1:31" s="344" customFormat="1" ht="21.75" customHeight="1">
      <c r="G41" s="581" t="s">
        <v>163</v>
      </c>
      <c r="H41" s="582"/>
      <c r="I41" s="583"/>
      <c r="J41" s="594" t="s">
        <v>136</v>
      </c>
      <c r="K41" s="594"/>
      <c r="L41" s="594"/>
      <c r="U41" s="350"/>
      <c r="V41" s="350"/>
      <c r="W41" s="350"/>
      <c r="X41" s="350"/>
      <c r="Y41" s="350"/>
      <c r="Z41" s="350"/>
      <c r="AA41" s="350"/>
      <c r="AB41" s="350"/>
      <c r="AC41" s="350"/>
      <c r="AD41" s="350"/>
    </row>
    <row r="42" spans="1:31" ht="29.25" customHeight="1">
      <c r="G42" s="597" t="s">
        <v>268</v>
      </c>
      <c r="H42" s="598"/>
      <c r="I42" s="599"/>
      <c r="J42" s="581" t="s">
        <v>155</v>
      </c>
      <c r="K42" s="582"/>
      <c r="L42" s="583"/>
      <c r="U42" s="212"/>
      <c r="V42" s="212"/>
      <c r="W42" s="212"/>
      <c r="X42" s="212"/>
      <c r="Y42" s="212"/>
      <c r="Z42" s="212"/>
      <c r="AA42" s="212"/>
      <c r="AB42" s="212"/>
      <c r="AC42" s="212"/>
      <c r="AD42" s="212"/>
    </row>
    <row r="43" spans="1:31" ht="33.75" customHeight="1">
      <c r="G43" s="597" t="s">
        <v>269</v>
      </c>
      <c r="H43" s="598"/>
      <c r="I43" s="599"/>
      <c r="J43" s="241"/>
      <c r="K43" s="239"/>
      <c r="U43" s="212"/>
      <c r="V43" s="212"/>
      <c r="W43" s="212"/>
      <c r="X43" s="212"/>
      <c r="Y43" s="212"/>
      <c r="Z43" s="212"/>
      <c r="AA43" s="212"/>
      <c r="AB43" s="212"/>
      <c r="AC43" s="212"/>
      <c r="AD43" s="212"/>
    </row>
    <row r="44" spans="1:31" ht="30.75" customHeight="1">
      <c r="G44" s="600" t="s">
        <v>158</v>
      </c>
      <c r="H44" s="600"/>
      <c r="I44" s="600"/>
      <c r="J44" s="241"/>
      <c r="K44" s="239"/>
      <c r="L44" s="235"/>
      <c r="U44" s="212"/>
      <c r="V44" s="212"/>
      <c r="W44" s="212"/>
      <c r="X44" s="212"/>
      <c r="Y44" s="212"/>
      <c r="Z44" s="212"/>
      <c r="AA44" s="212"/>
      <c r="AB44" s="212"/>
      <c r="AC44" s="212"/>
      <c r="AD44" s="212"/>
    </row>
    <row r="45" spans="1:31">
      <c r="C45" s="188"/>
      <c r="D45" s="212"/>
      <c r="K45" s="212"/>
      <c r="L45" s="212"/>
      <c r="M45" s="212"/>
      <c r="N45" s="212"/>
      <c r="O45" s="212"/>
      <c r="P45" s="212"/>
    </row>
    <row r="46" spans="1:31">
      <c r="D46" s="234"/>
      <c r="E46" s="238"/>
      <c r="H46" s="240"/>
      <c r="I46" s="240"/>
      <c r="J46" s="240"/>
      <c r="M46" s="235"/>
      <c r="N46" s="188"/>
      <c r="O46" s="212"/>
      <c r="P46" s="212"/>
      <c r="Q46" s="217"/>
      <c r="R46" s="212"/>
      <c r="S46" s="212"/>
      <c r="T46" s="212"/>
      <c r="U46" s="212"/>
      <c r="V46" s="212"/>
      <c r="W46" s="212"/>
      <c r="X46" s="212"/>
      <c r="Y46" s="212"/>
      <c r="Z46" s="212"/>
      <c r="AA46" s="212"/>
    </row>
    <row r="47" spans="1:31" s="344" customFormat="1">
      <c r="A47" s="566" t="s">
        <v>271</v>
      </c>
      <c r="B47" s="566"/>
      <c r="C47" s="566"/>
      <c r="D47" s="566"/>
      <c r="E47" s="566"/>
      <c r="F47" s="566"/>
      <c r="G47" s="566"/>
      <c r="H47" s="566"/>
      <c r="I47" s="566"/>
      <c r="J47" s="566"/>
      <c r="K47" s="553" t="s">
        <v>434</v>
      </c>
      <c r="L47" s="554"/>
      <c r="M47" s="554"/>
      <c r="N47" s="554"/>
      <c r="O47" s="554"/>
      <c r="P47" s="554"/>
      <c r="Q47" s="554"/>
    </row>
    <row r="48" spans="1:31" ht="16.5">
      <c r="A48" s="345" t="s">
        <v>50</v>
      </c>
      <c r="B48" s="561" t="s">
        <v>275</v>
      </c>
      <c r="C48" s="562"/>
      <c r="D48" s="563"/>
      <c r="E48" s="346" t="s">
        <v>272</v>
      </c>
      <c r="F48" s="346" t="s">
        <v>273</v>
      </c>
      <c r="G48" s="419" t="s">
        <v>274</v>
      </c>
      <c r="H48" s="438" t="s">
        <v>500</v>
      </c>
      <c r="I48" s="564" t="s">
        <v>276</v>
      </c>
      <c r="J48" s="565"/>
      <c r="K48" s="349"/>
      <c r="L48" s="350"/>
      <c r="N48" s="347"/>
      <c r="O48" s="347"/>
      <c r="P48" s="347"/>
      <c r="Q48" s="347"/>
      <c r="R48" s="347"/>
      <c r="S48" s="347"/>
    </row>
    <row r="49" spans="1:26" ht="16.5">
      <c r="A49" s="351" t="s">
        <v>277</v>
      </c>
      <c r="B49" s="185"/>
      <c r="C49" s="185"/>
      <c r="D49" s="185"/>
      <c r="E49" s="348"/>
      <c r="F49" s="348"/>
      <c r="G49" s="348"/>
      <c r="H49" s="348"/>
      <c r="I49" s="248"/>
      <c r="J49" s="248"/>
      <c r="K49" s="248"/>
      <c r="L49" s="248"/>
      <c r="N49" s="347"/>
      <c r="O49" s="347"/>
      <c r="P49" s="347"/>
      <c r="Q49" s="347"/>
      <c r="R49" s="347"/>
      <c r="S49" s="347"/>
    </row>
    <row r="50" spans="1:26" ht="15" customHeight="1">
      <c r="A50" s="558" t="s">
        <v>294</v>
      </c>
      <c r="B50" s="558"/>
      <c r="C50" s="558"/>
      <c r="D50" s="558"/>
      <c r="E50" s="558"/>
      <c r="F50" s="558"/>
      <c r="G50" s="558"/>
      <c r="H50" s="558"/>
      <c r="I50" s="558"/>
      <c r="J50" s="558"/>
      <c r="K50" s="328"/>
      <c r="L50" s="328"/>
      <c r="M50" s="328"/>
      <c r="N50" s="328"/>
      <c r="O50" s="328"/>
      <c r="P50" s="328"/>
      <c r="Q50" s="328"/>
      <c r="R50" s="214"/>
      <c r="S50" s="212"/>
      <c r="T50" s="212"/>
      <c r="U50" s="212"/>
      <c r="V50" s="212"/>
      <c r="W50" s="212"/>
      <c r="X50" s="212"/>
      <c r="Y50" s="212"/>
      <c r="Z50" s="212"/>
    </row>
    <row r="51" spans="1:26">
      <c r="A51" s="280" t="s">
        <v>51</v>
      </c>
      <c r="B51" s="278" t="s">
        <v>52</v>
      </c>
      <c r="C51" s="280" t="s">
        <v>53</v>
      </c>
      <c r="D51" s="280" t="s">
        <v>54</v>
      </c>
      <c r="E51" s="280" t="s">
        <v>62</v>
      </c>
      <c r="F51" s="280" t="s">
        <v>63</v>
      </c>
      <c r="G51" s="280" t="s">
        <v>64</v>
      </c>
      <c r="H51" s="280" t="s">
        <v>65</v>
      </c>
      <c r="I51" s="279" t="s">
        <v>66</v>
      </c>
      <c r="J51" s="280" t="s">
        <v>67</v>
      </c>
      <c r="K51" s="545"/>
      <c r="L51" s="545"/>
    </row>
    <row r="52" spans="1:26" ht="15" customHeight="1">
      <c r="A52" s="559" t="s">
        <v>145</v>
      </c>
      <c r="B52" s="568" t="s">
        <v>278</v>
      </c>
      <c r="C52" s="546" t="s">
        <v>279</v>
      </c>
      <c r="D52" s="547" t="s">
        <v>501</v>
      </c>
      <c r="E52" s="546" t="s">
        <v>281</v>
      </c>
      <c r="F52" s="548" t="s">
        <v>506</v>
      </c>
      <c r="G52" s="548"/>
      <c r="H52" s="548"/>
      <c r="I52" s="559" t="s">
        <v>289</v>
      </c>
      <c r="J52" s="546" t="s">
        <v>242</v>
      </c>
      <c r="K52" s="212"/>
      <c r="L52" s="322"/>
    </row>
    <row r="53" spans="1:26" ht="24">
      <c r="A53" s="567"/>
      <c r="B53" s="569"/>
      <c r="C53" s="546"/>
      <c r="D53" s="547"/>
      <c r="E53" s="546"/>
      <c r="F53" s="285" t="s">
        <v>286</v>
      </c>
      <c r="G53" s="285" t="s">
        <v>291</v>
      </c>
      <c r="H53" s="285" t="s">
        <v>292</v>
      </c>
      <c r="I53" s="560"/>
      <c r="J53" s="546"/>
      <c r="K53" s="322"/>
      <c r="L53" s="212"/>
    </row>
    <row r="54" spans="1:26" ht="54" customHeight="1">
      <c r="A54" s="213"/>
      <c r="B54" s="314" t="s">
        <v>15</v>
      </c>
      <c r="C54" s="314" t="s">
        <v>15</v>
      </c>
      <c r="D54" s="314" t="s">
        <v>15</v>
      </c>
      <c r="E54" s="314" t="s">
        <v>15</v>
      </c>
      <c r="F54" s="353" t="s">
        <v>15</v>
      </c>
      <c r="G54" s="354" t="s">
        <v>288</v>
      </c>
      <c r="H54" s="287"/>
      <c r="I54" s="353" t="s">
        <v>15</v>
      </c>
      <c r="J54" s="355" t="s">
        <v>243</v>
      </c>
      <c r="K54" s="138"/>
      <c r="L54" s="212"/>
    </row>
    <row r="55" spans="1:26" ht="15" customHeight="1">
      <c r="C55" s="67"/>
      <c r="D55" s="67"/>
      <c r="E55" s="67"/>
      <c r="H55" s="219" t="s">
        <v>86</v>
      </c>
      <c r="I55" s="295" t="s">
        <v>313</v>
      </c>
      <c r="J55" s="253" t="s">
        <v>49</v>
      </c>
    </row>
    <row r="56" spans="1:26" ht="22.5" customHeight="1">
      <c r="B56" s="288" t="s">
        <v>278</v>
      </c>
      <c r="C56" s="288" t="s">
        <v>226</v>
      </c>
      <c r="D56" s="290" t="s">
        <v>227</v>
      </c>
      <c r="E56" s="290" t="s">
        <v>282</v>
      </c>
      <c r="F56" s="290" t="s">
        <v>287</v>
      </c>
      <c r="I56" s="290" t="s">
        <v>234</v>
      </c>
    </row>
    <row r="57" spans="1:26" ht="36" customHeight="1">
      <c r="B57" s="291" t="s">
        <v>168</v>
      </c>
      <c r="C57" s="272" t="s">
        <v>295</v>
      </c>
      <c r="D57" s="311" t="s">
        <v>280</v>
      </c>
      <c r="E57" s="311" t="s">
        <v>283</v>
      </c>
      <c r="F57" s="311" t="s">
        <v>166</v>
      </c>
      <c r="I57" s="311" t="s">
        <v>236</v>
      </c>
    </row>
    <row r="58" spans="1:26" ht="22.5" customHeight="1">
      <c r="B58" s="311" t="s">
        <v>169</v>
      </c>
      <c r="C58" s="309"/>
      <c r="D58" s="439" t="s">
        <v>502</v>
      </c>
      <c r="E58" s="311" t="s">
        <v>284</v>
      </c>
      <c r="F58" s="311" t="s">
        <v>167</v>
      </c>
      <c r="I58" s="315" t="s">
        <v>235</v>
      </c>
    </row>
    <row r="59" spans="1:26" ht="30" customHeight="1">
      <c r="B59" s="310"/>
      <c r="C59" s="309"/>
      <c r="D59" s="309"/>
      <c r="E59" s="311" t="s">
        <v>285</v>
      </c>
      <c r="F59" s="439" t="s">
        <v>502</v>
      </c>
      <c r="I59" s="310"/>
    </row>
    <row r="60" spans="1:26" ht="22.5" customHeight="1">
      <c r="B60" s="310"/>
      <c r="C60" s="309"/>
      <c r="D60" s="309"/>
      <c r="E60" s="439" t="s">
        <v>502</v>
      </c>
      <c r="F60" s="310"/>
      <c r="I60" s="310"/>
    </row>
    <row r="61" spans="1:26" ht="15" customHeight="1">
      <c r="A61" s="558" t="s">
        <v>293</v>
      </c>
      <c r="B61" s="558"/>
      <c r="C61" s="558"/>
      <c r="D61" s="558"/>
      <c r="E61" s="558"/>
      <c r="F61" s="558"/>
      <c r="G61" s="558"/>
      <c r="H61" s="558"/>
      <c r="I61" s="558"/>
      <c r="J61" s="553"/>
      <c r="K61" s="554"/>
      <c r="L61" s="554"/>
      <c r="M61" s="554"/>
      <c r="N61" s="554"/>
      <c r="O61" s="554"/>
      <c r="P61" s="554"/>
      <c r="Q61" s="328"/>
      <c r="R61" s="214"/>
      <c r="S61" s="212"/>
      <c r="T61" s="212"/>
      <c r="U61" s="212"/>
      <c r="V61" s="212"/>
      <c r="W61" s="212"/>
      <c r="X61" s="212"/>
      <c r="Y61" s="212"/>
      <c r="Z61" s="212"/>
    </row>
    <row r="62" spans="1:26">
      <c r="A62" s="280" t="s">
        <v>51</v>
      </c>
      <c r="B62" s="280" t="s">
        <v>52</v>
      </c>
      <c r="C62" s="280" t="s">
        <v>53</v>
      </c>
      <c r="D62" s="280" t="s">
        <v>54</v>
      </c>
      <c r="E62" s="280" t="s">
        <v>62</v>
      </c>
      <c r="F62" s="280" t="s">
        <v>63</v>
      </c>
      <c r="G62" s="280" t="s">
        <v>64</v>
      </c>
      <c r="H62" s="280" t="s">
        <v>65</v>
      </c>
      <c r="I62" s="280" t="s">
        <v>66</v>
      </c>
      <c r="J62" s="321"/>
      <c r="K62" s="545"/>
      <c r="L62" s="545"/>
    </row>
    <row r="63" spans="1:26" ht="15" customHeight="1">
      <c r="A63" s="546" t="s">
        <v>145</v>
      </c>
      <c r="B63" s="546" t="s">
        <v>278</v>
      </c>
      <c r="C63" s="547" t="s">
        <v>279</v>
      </c>
      <c r="D63" s="547" t="s">
        <v>501</v>
      </c>
      <c r="E63" s="546" t="s">
        <v>297</v>
      </c>
      <c r="F63" s="548" t="s">
        <v>506</v>
      </c>
      <c r="G63" s="548"/>
      <c r="H63" s="548"/>
      <c r="I63" s="546" t="s">
        <v>242</v>
      </c>
      <c r="J63" s="212"/>
      <c r="K63" s="212"/>
      <c r="L63" s="322"/>
    </row>
    <row r="64" spans="1:26" ht="24">
      <c r="A64" s="546"/>
      <c r="B64" s="546"/>
      <c r="C64" s="547"/>
      <c r="D64" s="547"/>
      <c r="E64" s="546"/>
      <c r="F64" s="285" t="s">
        <v>299</v>
      </c>
      <c r="G64" s="285" t="s">
        <v>291</v>
      </c>
      <c r="H64" s="285" t="s">
        <v>292</v>
      </c>
      <c r="I64" s="546"/>
      <c r="K64" s="322"/>
      <c r="L64" s="212"/>
    </row>
    <row r="65" spans="1:26" ht="54" customHeight="1">
      <c r="A65" s="213"/>
      <c r="B65" s="314" t="s">
        <v>15</v>
      </c>
      <c r="C65" s="314" t="s">
        <v>15</v>
      </c>
      <c r="D65" s="314" t="s">
        <v>15</v>
      </c>
      <c r="E65" s="314" t="s">
        <v>15</v>
      </c>
      <c r="F65" s="353" t="s">
        <v>15</v>
      </c>
      <c r="G65" s="354" t="s">
        <v>288</v>
      </c>
      <c r="H65" s="287"/>
      <c r="I65" s="355" t="s">
        <v>243</v>
      </c>
      <c r="K65" s="138"/>
      <c r="L65" s="212"/>
    </row>
    <row r="66" spans="1:26" ht="15" customHeight="1">
      <c r="C66" s="67"/>
      <c r="D66" s="67"/>
      <c r="E66" s="67"/>
      <c r="G66" s="219" t="s">
        <v>86</v>
      </c>
      <c r="H66" s="295" t="s">
        <v>313</v>
      </c>
      <c r="I66" s="253" t="s">
        <v>49</v>
      </c>
    </row>
    <row r="67" spans="1:26" ht="22.5" customHeight="1">
      <c r="B67" s="288" t="s">
        <v>278</v>
      </c>
      <c r="C67" s="288" t="s">
        <v>226</v>
      </c>
      <c r="D67" s="290" t="s">
        <v>227</v>
      </c>
      <c r="E67" s="290" t="s">
        <v>282</v>
      </c>
      <c r="F67" s="290" t="s">
        <v>302</v>
      </c>
      <c r="I67" s="356"/>
    </row>
    <row r="68" spans="1:26" ht="33.75" customHeight="1">
      <c r="B68" s="291" t="s">
        <v>168</v>
      </c>
      <c r="C68" s="272" t="s">
        <v>295</v>
      </c>
      <c r="D68" s="311" t="s">
        <v>296</v>
      </c>
      <c r="E68" s="311" t="s">
        <v>298</v>
      </c>
      <c r="F68" s="311" t="s">
        <v>300</v>
      </c>
      <c r="I68" s="357"/>
    </row>
    <row r="69" spans="1:26" ht="22.5" customHeight="1">
      <c r="B69" s="291" t="s">
        <v>169</v>
      </c>
      <c r="C69" s="309"/>
      <c r="D69" s="439" t="s">
        <v>502</v>
      </c>
      <c r="E69" s="311" t="s">
        <v>285</v>
      </c>
      <c r="F69" s="311" t="s">
        <v>301</v>
      </c>
      <c r="I69" s="358"/>
    </row>
    <row r="70" spans="1:26" ht="22.5" customHeight="1">
      <c r="C70" s="309"/>
      <c r="D70" s="309"/>
      <c r="E70" s="439" t="s">
        <v>502</v>
      </c>
      <c r="F70" s="439" t="s">
        <v>502</v>
      </c>
      <c r="I70" s="310"/>
    </row>
    <row r="71" spans="1:26" ht="13.5" customHeight="1">
      <c r="B71" s="244"/>
      <c r="D71" s="92"/>
      <c r="E71" s="92"/>
      <c r="F71" s="97"/>
      <c r="G71" s="215"/>
      <c r="H71" s="215"/>
      <c r="I71" s="216"/>
      <c r="J71" s="98"/>
      <c r="K71" s="216"/>
      <c r="L71" s="212"/>
      <c r="M71" s="212"/>
      <c r="N71" s="212"/>
      <c r="O71" s="98"/>
      <c r="P71" s="216"/>
      <c r="Q71" s="212"/>
    </row>
    <row r="72" spans="1:26" ht="15" customHeight="1">
      <c r="A72" s="603" t="s">
        <v>503</v>
      </c>
      <c r="B72" s="603"/>
      <c r="C72" s="603"/>
      <c r="D72" s="603"/>
      <c r="E72" s="603"/>
      <c r="F72" s="603"/>
      <c r="G72" s="603"/>
      <c r="H72" s="603"/>
      <c r="I72" s="328"/>
      <c r="J72" s="328"/>
      <c r="K72" s="328"/>
      <c r="L72" s="328"/>
      <c r="M72" s="328"/>
      <c r="N72" s="328"/>
      <c r="O72" s="328"/>
      <c r="P72" s="328"/>
      <c r="Q72" s="328"/>
      <c r="R72" s="214"/>
      <c r="S72" s="212"/>
      <c r="T72" s="212"/>
      <c r="U72" s="212"/>
      <c r="V72" s="212"/>
      <c r="W72" s="212"/>
      <c r="X72" s="212"/>
      <c r="Y72" s="212"/>
      <c r="Z72" s="212"/>
    </row>
    <row r="73" spans="1:26">
      <c r="A73" s="440" t="s">
        <v>51</v>
      </c>
      <c r="B73" s="440" t="s">
        <v>52</v>
      </c>
      <c r="C73" s="440" t="s">
        <v>53</v>
      </c>
      <c r="D73" s="440" t="s">
        <v>54</v>
      </c>
      <c r="E73" s="440" t="s">
        <v>62</v>
      </c>
      <c r="F73" s="440" t="s">
        <v>63</v>
      </c>
      <c r="G73" s="440" t="s">
        <v>64</v>
      </c>
      <c r="H73" s="440" t="s">
        <v>65</v>
      </c>
      <c r="I73" s="404"/>
      <c r="J73" s="404"/>
      <c r="K73" s="545"/>
      <c r="L73" s="545"/>
    </row>
    <row r="74" spans="1:26" ht="15" customHeight="1">
      <c r="A74" s="601" t="s">
        <v>145</v>
      </c>
      <c r="B74" s="547" t="s">
        <v>279</v>
      </c>
      <c r="C74" s="547" t="s">
        <v>501</v>
      </c>
      <c r="D74" s="547" t="s">
        <v>504</v>
      </c>
      <c r="E74" s="548" t="s">
        <v>290</v>
      </c>
      <c r="F74" s="548"/>
      <c r="G74" s="548"/>
      <c r="H74" s="547" t="s">
        <v>242</v>
      </c>
      <c r="I74" s="212"/>
      <c r="J74" s="212"/>
      <c r="K74" s="401"/>
    </row>
    <row r="75" spans="1:26" ht="36" customHeight="1">
      <c r="A75" s="602"/>
      <c r="B75" s="547"/>
      <c r="C75" s="547"/>
      <c r="D75" s="547"/>
      <c r="E75" s="442" t="s">
        <v>286</v>
      </c>
      <c r="F75" s="442" t="s">
        <v>291</v>
      </c>
      <c r="G75" s="442" t="s">
        <v>292</v>
      </c>
      <c r="H75" s="547"/>
      <c r="J75" s="401"/>
      <c r="K75" s="212"/>
    </row>
    <row r="76" spans="1:26" ht="54" customHeight="1">
      <c r="A76" s="443"/>
      <c r="B76" s="444" t="s">
        <v>15</v>
      </c>
      <c r="C76" s="444" t="s">
        <v>15</v>
      </c>
      <c r="D76" s="444" t="s">
        <v>15</v>
      </c>
      <c r="E76" s="445" t="s">
        <v>15</v>
      </c>
      <c r="F76" s="446" t="s">
        <v>288</v>
      </c>
      <c r="G76" s="447"/>
      <c r="H76" s="448" t="s">
        <v>243</v>
      </c>
      <c r="J76" s="138"/>
      <c r="K76" s="212"/>
    </row>
    <row r="77" spans="1:26" ht="15" customHeight="1">
      <c r="B77" s="67"/>
      <c r="C77" s="67"/>
      <c r="D77" s="67"/>
      <c r="F77" s="219" t="s">
        <v>86</v>
      </c>
      <c r="G77" s="295" t="s">
        <v>313</v>
      </c>
      <c r="H77" s="253" t="s">
        <v>49</v>
      </c>
    </row>
    <row r="78" spans="1:26" ht="22.5" customHeight="1">
      <c r="B78" s="403" t="s">
        <v>226</v>
      </c>
      <c r="C78" s="402" t="s">
        <v>227</v>
      </c>
      <c r="D78" s="402" t="s">
        <v>282</v>
      </c>
      <c r="E78" s="402" t="s">
        <v>287</v>
      </c>
      <c r="H78" s="356"/>
    </row>
    <row r="79" spans="1:26" ht="36" customHeight="1">
      <c r="B79" s="272" t="s">
        <v>295</v>
      </c>
      <c r="C79" s="311" t="s">
        <v>280</v>
      </c>
      <c r="D79" s="311" t="s">
        <v>505</v>
      </c>
      <c r="E79" s="439" t="s">
        <v>166</v>
      </c>
      <c r="H79" s="310"/>
    </row>
    <row r="80" spans="1:26" ht="22.5" customHeight="1">
      <c r="B80" s="309"/>
      <c r="C80" s="439" t="s">
        <v>502</v>
      </c>
      <c r="D80" s="311" t="s">
        <v>285</v>
      </c>
      <c r="E80" s="311" t="s">
        <v>167</v>
      </c>
      <c r="H80" s="406"/>
    </row>
    <row r="81" spans="1:21" ht="30" customHeight="1">
      <c r="B81" s="309"/>
      <c r="C81" s="309"/>
      <c r="D81" s="439" t="s">
        <v>502</v>
      </c>
      <c r="E81" s="439" t="s">
        <v>502</v>
      </c>
      <c r="H81" s="310"/>
    </row>
    <row r="82" spans="1:21" ht="22.5" customHeight="1">
      <c r="B82" s="310"/>
      <c r="C82" s="309"/>
      <c r="D82" s="309"/>
      <c r="F82" s="310"/>
      <c r="I82" s="310"/>
    </row>
    <row r="83" spans="1:21" ht="13.5" customHeight="1">
      <c r="I83" s="92"/>
      <c r="J83" s="92"/>
      <c r="K83" s="97"/>
      <c r="L83" s="215"/>
      <c r="M83" s="215"/>
      <c r="N83" s="216"/>
      <c r="O83" s="98"/>
      <c r="P83" s="216"/>
      <c r="Q83" s="212"/>
      <c r="R83" s="212"/>
      <c r="S83" s="212"/>
      <c r="T83" s="212"/>
      <c r="U83" s="212"/>
    </row>
    <row r="84" spans="1:21" ht="15" customHeight="1">
      <c r="A84" s="558" t="s">
        <v>303</v>
      </c>
      <c r="B84" s="558"/>
      <c r="C84" s="558"/>
      <c r="D84" s="558"/>
      <c r="E84" s="558"/>
      <c r="F84" s="558"/>
      <c r="G84" s="558"/>
      <c r="H84" s="553" t="s">
        <v>434</v>
      </c>
      <c r="I84" s="554"/>
      <c r="J84" s="554"/>
      <c r="K84" s="554"/>
      <c r="L84" s="554"/>
      <c r="M84" s="554"/>
      <c r="N84" s="554"/>
    </row>
    <row r="85" spans="1:21" ht="16.5">
      <c r="A85" s="345" t="s">
        <v>50</v>
      </c>
      <c r="B85" s="608" t="s">
        <v>438</v>
      </c>
      <c r="C85" s="608"/>
      <c r="D85" s="608"/>
      <c r="E85" s="346" t="s">
        <v>316</v>
      </c>
      <c r="F85" s="552" t="s">
        <v>315</v>
      </c>
      <c r="G85" s="552"/>
      <c r="H85" s="360"/>
      <c r="I85" s="360"/>
      <c r="J85" s="360"/>
      <c r="K85" s="350"/>
      <c r="L85" s="350"/>
      <c r="N85" s="347"/>
      <c r="O85" s="347"/>
      <c r="P85" s="347"/>
      <c r="Q85" s="347"/>
      <c r="R85" s="347"/>
      <c r="S85" s="347"/>
    </row>
    <row r="86" spans="1:21">
      <c r="A86" s="514" t="s">
        <v>51</v>
      </c>
      <c r="B86" s="514"/>
      <c r="C86" s="280" t="s">
        <v>52</v>
      </c>
      <c r="D86" s="606" t="s">
        <v>53</v>
      </c>
      <c r="E86" s="607"/>
      <c r="F86" s="607"/>
      <c r="G86" s="280" t="s">
        <v>54</v>
      </c>
      <c r="H86" s="545"/>
      <c r="I86" s="545"/>
      <c r="J86" s="545"/>
    </row>
    <row r="87" spans="1:21" ht="15" customHeight="1">
      <c r="A87" s="546" t="s">
        <v>76</v>
      </c>
      <c r="B87" s="546"/>
      <c r="C87" s="559" t="s">
        <v>321</v>
      </c>
      <c r="D87" s="546" t="s">
        <v>322</v>
      </c>
      <c r="E87" s="546"/>
      <c r="F87" s="546"/>
      <c r="G87" s="546" t="s">
        <v>323</v>
      </c>
      <c r="H87" s="320"/>
      <c r="I87" s="320"/>
      <c r="J87" s="320"/>
      <c r="K87" s="321"/>
      <c r="L87" s="321"/>
      <c r="M87" s="321"/>
    </row>
    <row r="88" spans="1:21" ht="33.75" customHeight="1">
      <c r="A88" s="546"/>
      <c r="B88" s="546"/>
      <c r="C88" s="560"/>
      <c r="D88" s="546"/>
      <c r="E88" s="546"/>
      <c r="F88" s="546"/>
      <c r="G88" s="546"/>
      <c r="H88" s="116"/>
      <c r="I88" s="116"/>
      <c r="J88" s="116"/>
      <c r="K88" s="557"/>
      <c r="L88" s="557"/>
      <c r="M88" s="557"/>
    </row>
    <row r="89" spans="1:21">
      <c r="A89" s="555"/>
      <c r="B89" s="555"/>
      <c r="C89" s="284" t="s">
        <v>15</v>
      </c>
      <c r="D89" s="556" t="s">
        <v>15</v>
      </c>
      <c r="E89" s="556"/>
      <c r="F89" s="556"/>
      <c r="G89" s="284" t="s">
        <v>15</v>
      </c>
      <c r="H89" s="323"/>
      <c r="I89" s="323"/>
      <c r="J89" s="323"/>
      <c r="K89" s="513"/>
      <c r="L89" s="513"/>
      <c r="M89" s="513"/>
    </row>
    <row r="90" spans="1:21" ht="17.25" customHeight="1">
      <c r="A90" s="604" t="s">
        <v>439</v>
      </c>
      <c r="B90" s="604"/>
      <c r="C90" s="604"/>
      <c r="D90" s="604"/>
      <c r="E90" s="219" t="s">
        <v>86</v>
      </c>
      <c r="F90" s="324" t="s">
        <v>254</v>
      </c>
      <c r="G90" s="325" t="s">
        <v>49</v>
      </c>
      <c r="H90" s="327"/>
      <c r="I90" s="212"/>
      <c r="J90" s="212"/>
      <c r="K90" s="212"/>
      <c r="L90" s="212"/>
      <c r="M90" s="212"/>
    </row>
    <row r="91" spans="1:21" ht="12.75" customHeight="1">
      <c r="A91" s="605"/>
      <c r="B91" s="605"/>
      <c r="C91" s="605"/>
      <c r="D91" s="605"/>
    </row>
    <row r="92" spans="1:21">
      <c r="C92" s="317" t="s">
        <v>304</v>
      </c>
      <c r="D92" s="549" t="s">
        <v>309</v>
      </c>
      <c r="E92" s="550"/>
      <c r="F92" s="551"/>
      <c r="G92" s="317" t="s">
        <v>312</v>
      </c>
      <c r="H92" s="318"/>
      <c r="I92" s="318"/>
      <c r="J92" s="318"/>
    </row>
    <row r="93" spans="1:21" ht="25.5" customHeight="1">
      <c r="C93" s="311" t="s">
        <v>305</v>
      </c>
      <c r="D93" s="543" t="s">
        <v>307</v>
      </c>
      <c r="E93" s="543"/>
      <c r="F93" s="543"/>
      <c r="G93" s="352" t="s">
        <v>310</v>
      </c>
      <c r="H93" s="319"/>
      <c r="I93" s="319"/>
      <c r="J93" s="319"/>
    </row>
    <row r="94" spans="1:21" ht="36" customHeight="1">
      <c r="D94" s="543" t="s">
        <v>306</v>
      </c>
      <c r="E94" s="543"/>
      <c r="F94" s="543"/>
      <c r="G94" s="359" t="s">
        <v>311</v>
      </c>
      <c r="H94" s="319"/>
      <c r="I94" s="319"/>
      <c r="J94" s="319"/>
    </row>
    <row r="95" spans="1:21" ht="31.5" customHeight="1">
      <c r="D95" s="543" t="s">
        <v>308</v>
      </c>
      <c r="E95" s="543"/>
      <c r="F95" s="543"/>
      <c r="G95" s="310"/>
      <c r="H95" s="319"/>
      <c r="I95" s="319"/>
      <c r="J95" s="319"/>
    </row>
    <row r="96" spans="1:21" ht="22.5" customHeight="1">
      <c r="D96" s="543" t="s">
        <v>285</v>
      </c>
      <c r="E96" s="543"/>
      <c r="F96" s="543"/>
      <c r="G96" s="310"/>
      <c r="H96" s="319"/>
      <c r="I96" s="319"/>
      <c r="J96" s="319"/>
    </row>
    <row r="97" spans="1:27" ht="23.25" customHeight="1">
      <c r="D97" s="544"/>
      <c r="E97" s="544"/>
      <c r="F97" s="544"/>
      <c r="G97" s="316"/>
      <c r="H97" s="319"/>
      <c r="I97" s="319"/>
      <c r="J97" s="319"/>
    </row>
    <row r="98" spans="1:27" ht="15" customHeight="1">
      <c r="A98" s="558" t="s">
        <v>317</v>
      </c>
      <c r="B98" s="558"/>
      <c r="C98" s="558"/>
      <c r="D98" s="558"/>
      <c r="E98" s="558"/>
      <c r="F98" s="558"/>
      <c r="G98" s="558"/>
      <c r="H98" s="553" t="s">
        <v>434</v>
      </c>
      <c r="I98" s="554"/>
      <c r="J98" s="554"/>
      <c r="K98" s="554"/>
      <c r="L98" s="554"/>
      <c r="M98" s="554"/>
      <c r="N98" s="554"/>
      <c r="O98" s="212"/>
      <c r="P98" s="212"/>
      <c r="T98" s="212"/>
      <c r="U98" s="212"/>
      <c r="V98" s="212"/>
      <c r="W98" s="212"/>
      <c r="X98" s="212"/>
      <c r="Y98" s="212"/>
      <c r="Z98" s="212"/>
      <c r="AA98" s="212"/>
    </row>
    <row r="99" spans="1:27">
      <c r="A99" s="286" t="s">
        <v>50</v>
      </c>
      <c r="B99" s="580" t="s">
        <v>51</v>
      </c>
      <c r="C99" s="580"/>
      <c r="D99" s="580"/>
      <c r="E99" s="580"/>
      <c r="F99" s="580"/>
      <c r="G99" s="580"/>
      <c r="H99" s="596"/>
      <c r="I99" s="596"/>
      <c r="J99" s="596"/>
      <c r="K99" s="596"/>
      <c r="L99" s="188"/>
      <c r="M99" s="212"/>
      <c r="N99" s="212"/>
      <c r="R99" s="212"/>
      <c r="S99" s="212"/>
      <c r="T99" s="212"/>
      <c r="U99" s="212"/>
      <c r="V99" s="212"/>
      <c r="W99" s="212"/>
      <c r="X99" s="212"/>
      <c r="Y99" s="212"/>
    </row>
    <row r="100" spans="1:27" ht="15" customHeight="1">
      <c r="A100" s="546" t="s">
        <v>261</v>
      </c>
      <c r="B100" s="546" t="s">
        <v>324</v>
      </c>
      <c r="C100" s="575"/>
      <c r="D100" s="575"/>
      <c r="E100" s="575"/>
      <c r="F100" s="575"/>
      <c r="G100" s="575"/>
      <c r="H100" s="116"/>
      <c r="I100" s="116"/>
      <c r="J100" s="116"/>
      <c r="K100" s="116"/>
      <c r="L100" s="212"/>
      <c r="M100" s="212"/>
      <c r="N100" s="212"/>
      <c r="R100" s="212"/>
      <c r="S100" s="212"/>
      <c r="T100" s="212"/>
      <c r="U100" s="212"/>
      <c r="V100" s="212"/>
      <c r="W100" s="212"/>
      <c r="X100" s="212"/>
      <c r="Y100" s="212"/>
    </row>
    <row r="101" spans="1:27" ht="28.5" customHeight="1">
      <c r="A101" s="546"/>
      <c r="B101" s="575"/>
      <c r="C101" s="575"/>
      <c r="D101" s="575"/>
      <c r="E101" s="575"/>
      <c r="F101" s="575"/>
      <c r="G101" s="575"/>
      <c r="H101" s="557"/>
      <c r="I101" s="557"/>
      <c r="J101" s="557"/>
      <c r="K101" s="557"/>
      <c r="N101" s="212"/>
      <c r="R101" s="212"/>
      <c r="S101" s="212"/>
      <c r="T101" s="212"/>
      <c r="U101" s="212"/>
      <c r="V101" s="212"/>
      <c r="W101" s="212"/>
      <c r="X101" s="212"/>
      <c r="Y101" s="212"/>
    </row>
    <row r="102" spans="1:27" ht="13.5" customHeight="1">
      <c r="A102" s="281"/>
      <c r="B102" s="556" t="s">
        <v>15</v>
      </c>
      <c r="C102" s="556"/>
      <c r="D102" s="556"/>
      <c r="E102" s="556"/>
      <c r="F102" s="556"/>
      <c r="G102" s="556"/>
      <c r="H102" s="513"/>
      <c r="I102" s="513"/>
      <c r="J102" s="513"/>
      <c r="K102" s="513"/>
      <c r="L102" s="27"/>
      <c r="M102" s="27"/>
      <c r="N102" s="212"/>
      <c r="R102" s="212"/>
      <c r="S102" s="212"/>
      <c r="T102" s="212"/>
      <c r="U102" s="212"/>
      <c r="V102" s="212"/>
      <c r="W102" s="212"/>
      <c r="X102" s="212"/>
      <c r="Y102" s="212"/>
    </row>
    <row r="103" spans="1:27">
      <c r="E103" s="219" t="s">
        <v>86</v>
      </c>
      <c r="F103" s="295" t="s">
        <v>314</v>
      </c>
      <c r="G103" s="253" t="s">
        <v>49</v>
      </c>
      <c r="H103" s="27"/>
      <c r="I103" s="27"/>
      <c r="J103" s="342"/>
      <c r="K103" s="343"/>
      <c r="L103" s="188"/>
      <c r="M103" s="212"/>
      <c r="N103" s="212"/>
      <c r="R103" s="212"/>
      <c r="S103" s="212"/>
      <c r="T103" s="212"/>
      <c r="U103" s="212"/>
      <c r="V103" s="212"/>
      <c r="W103" s="212"/>
      <c r="X103" s="212"/>
      <c r="Y103" s="212"/>
    </row>
    <row r="104" spans="1:27" s="27" customFormat="1">
      <c r="E104" s="385"/>
      <c r="F104" s="385"/>
      <c r="G104" s="7"/>
      <c r="J104" s="342"/>
      <c r="K104" s="343"/>
      <c r="L104" s="188"/>
      <c r="M104" s="212"/>
      <c r="N104" s="212"/>
      <c r="R104" s="212"/>
      <c r="S104" s="212"/>
      <c r="T104" s="212"/>
      <c r="U104" s="212"/>
      <c r="V104" s="212"/>
      <c r="W104" s="212"/>
      <c r="X104" s="212"/>
      <c r="Y104" s="212"/>
    </row>
    <row r="105" spans="1:27" ht="15" customHeight="1">
      <c r="B105" s="594" t="s">
        <v>262</v>
      </c>
      <c r="C105" s="594"/>
      <c r="D105" s="594"/>
      <c r="E105" s="594"/>
      <c r="F105" s="594"/>
      <c r="G105" s="594"/>
      <c r="H105" s="27"/>
      <c r="I105" s="27"/>
      <c r="J105" s="27"/>
      <c r="K105" s="298"/>
      <c r="L105" s="188"/>
      <c r="M105" s="212"/>
      <c r="N105" s="212"/>
      <c r="O105" s="217"/>
      <c r="P105" s="212"/>
      <c r="Q105" s="212"/>
      <c r="R105" s="212"/>
      <c r="S105" s="212"/>
      <c r="T105" s="212"/>
      <c r="U105" s="212"/>
      <c r="V105" s="212"/>
      <c r="W105" s="212"/>
      <c r="X105" s="212"/>
      <c r="Y105" s="212"/>
    </row>
    <row r="106" spans="1:27">
      <c r="B106" s="595" t="s">
        <v>318</v>
      </c>
      <c r="C106" s="595"/>
      <c r="D106" s="595"/>
      <c r="E106" s="595"/>
      <c r="F106" s="595"/>
      <c r="G106" s="595"/>
      <c r="H106" s="27"/>
      <c r="I106" s="27"/>
      <c r="J106" s="27"/>
      <c r="K106" s="298"/>
      <c r="L106" s="188"/>
      <c r="M106" s="212"/>
      <c r="N106" s="212"/>
      <c r="O106" s="217"/>
      <c r="P106" s="212"/>
      <c r="Q106" s="212"/>
      <c r="R106" s="212"/>
      <c r="S106" s="212"/>
      <c r="T106" s="212"/>
      <c r="U106" s="212"/>
      <c r="V106" s="212"/>
      <c r="W106" s="212"/>
      <c r="X106" s="212"/>
      <c r="Y106" s="212"/>
    </row>
    <row r="107" spans="1:27">
      <c r="B107" s="595" t="s">
        <v>319</v>
      </c>
      <c r="C107" s="595"/>
      <c r="D107" s="595"/>
      <c r="E107" s="595"/>
      <c r="F107" s="595"/>
      <c r="G107" s="595"/>
      <c r="H107" s="27"/>
      <c r="I107" s="27"/>
      <c r="J107" s="27"/>
      <c r="K107" s="298"/>
      <c r="L107" s="188"/>
      <c r="M107" s="212"/>
      <c r="N107" s="212"/>
      <c r="O107" s="217"/>
      <c r="P107" s="212"/>
      <c r="Q107" s="212"/>
      <c r="R107" s="212"/>
      <c r="S107" s="212"/>
      <c r="T107" s="212"/>
      <c r="U107" s="212"/>
      <c r="V107" s="212"/>
      <c r="W107" s="212"/>
      <c r="X107" s="212"/>
      <c r="Y107" s="212"/>
    </row>
    <row r="108" spans="1:27">
      <c r="B108" s="591" t="s">
        <v>320</v>
      </c>
      <c r="C108" s="592"/>
      <c r="D108" s="592"/>
      <c r="E108" s="592"/>
      <c r="F108" s="592"/>
      <c r="G108" s="593"/>
      <c r="H108" s="27"/>
      <c r="I108" s="27"/>
      <c r="J108" s="27"/>
      <c r="K108" s="298"/>
      <c r="L108" s="188"/>
      <c r="M108" s="212"/>
      <c r="N108" s="212"/>
      <c r="O108" s="217"/>
      <c r="P108" s="212"/>
      <c r="Q108" s="212"/>
      <c r="R108" s="212"/>
      <c r="S108" s="212"/>
      <c r="T108" s="212"/>
      <c r="U108" s="212"/>
      <c r="V108" s="212"/>
      <c r="W108" s="212"/>
      <c r="X108" s="212"/>
      <c r="Y108" s="212"/>
    </row>
    <row r="109" spans="1:27">
      <c r="G109" s="212"/>
      <c r="H109" s="216"/>
      <c r="I109" s="216"/>
      <c r="J109" s="216"/>
      <c r="K109" s="216"/>
      <c r="L109" s="216"/>
      <c r="M109" s="97"/>
      <c r="N109" s="215"/>
    </row>
    <row r="110" spans="1:27">
      <c r="F110" s="212"/>
      <c r="G110" s="212"/>
      <c r="H110" s="216"/>
      <c r="I110" s="216"/>
      <c r="J110" s="216"/>
      <c r="K110" s="216"/>
      <c r="L110" s="216"/>
      <c r="M110" s="97"/>
      <c r="N110" s="215"/>
    </row>
    <row r="111" spans="1:27">
      <c r="I111" s="216"/>
      <c r="J111" s="216"/>
      <c r="K111" s="216"/>
      <c r="L111" s="216"/>
      <c r="M111" s="97"/>
      <c r="N111" s="215"/>
    </row>
  </sheetData>
  <mergeCells count="133">
    <mergeCell ref="A100:A101"/>
    <mergeCell ref="B100:G101"/>
    <mergeCell ref="H101:K101"/>
    <mergeCell ref="B102:G102"/>
    <mergeCell ref="H102:K102"/>
    <mergeCell ref="B105:G105"/>
    <mergeCell ref="B106:G106"/>
    <mergeCell ref="B107:G107"/>
    <mergeCell ref="B108:G108"/>
    <mergeCell ref="P2:Z2"/>
    <mergeCell ref="G34:L34"/>
    <mergeCell ref="J35:L35"/>
    <mergeCell ref="G35:I35"/>
    <mergeCell ref="C39:D39"/>
    <mergeCell ref="E39:F39"/>
    <mergeCell ref="G36:I36"/>
    <mergeCell ref="G39:I39"/>
    <mergeCell ref="J39:L39"/>
    <mergeCell ref="J36:L36"/>
    <mergeCell ref="G38:I38"/>
    <mergeCell ref="J38:L38"/>
    <mergeCell ref="C38:D38"/>
    <mergeCell ref="E38:F38"/>
    <mergeCell ref="M33:O33"/>
    <mergeCell ref="M36:O36"/>
    <mergeCell ref="E36:F36"/>
    <mergeCell ref="C36:D36"/>
    <mergeCell ref="B34:F34"/>
    <mergeCell ref="C35:D35"/>
    <mergeCell ref="E35:F35"/>
    <mergeCell ref="D13:E13"/>
    <mergeCell ref="A3:K3"/>
    <mergeCell ref="A4:K4"/>
    <mergeCell ref="A98:G98"/>
    <mergeCell ref="B99:G99"/>
    <mergeCell ref="H99:K99"/>
    <mergeCell ref="G41:I41"/>
    <mergeCell ref="G42:I42"/>
    <mergeCell ref="G43:I43"/>
    <mergeCell ref="G44:I44"/>
    <mergeCell ref="J41:L41"/>
    <mergeCell ref="K73:L73"/>
    <mergeCell ref="A74:A75"/>
    <mergeCell ref="B74:B75"/>
    <mergeCell ref="C74:C75"/>
    <mergeCell ref="D74:D75"/>
    <mergeCell ref="E74:G74"/>
    <mergeCell ref="H74:H75"/>
    <mergeCell ref="A72:H72"/>
    <mergeCell ref="H98:N98"/>
    <mergeCell ref="A90:D91"/>
    <mergeCell ref="D93:F93"/>
    <mergeCell ref="C87:C88"/>
    <mergeCell ref="D86:F86"/>
    <mergeCell ref="A84:G84"/>
    <mergeCell ref="B85:D85"/>
    <mergeCell ref="J42:L42"/>
    <mergeCell ref="A7:F7"/>
    <mergeCell ref="C6:F6"/>
    <mergeCell ref="A5:F5"/>
    <mergeCell ref="A8:C8"/>
    <mergeCell ref="D8:E8"/>
    <mergeCell ref="D10:E10"/>
    <mergeCell ref="B18:G18"/>
    <mergeCell ref="J40:L40"/>
    <mergeCell ref="C40:D40"/>
    <mergeCell ref="E40:F40"/>
    <mergeCell ref="G40:I40"/>
    <mergeCell ref="A19:A20"/>
    <mergeCell ref="H20:K20"/>
    <mergeCell ref="A34:A35"/>
    <mergeCell ref="C33:D33"/>
    <mergeCell ref="E33:F33"/>
    <mergeCell ref="G33:I33"/>
    <mergeCell ref="J33:L33"/>
    <mergeCell ref="B25:G25"/>
    <mergeCell ref="B24:G24"/>
    <mergeCell ref="B26:G26"/>
    <mergeCell ref="B27:G27"/>
    <mergeCell ref="A32:L32"/>
    <mergeCell ref="H18:K18"/>
    <mergeCell ref="D11:E11"/>
    <mergeCell ref="D12:E12"/>
    <mergeCell ref="A9:C12"/>
    <mergeCell ref="A13:C14"/>
    <mergeCell ref="D14:E14"/>
    <mergeCell ref="A15:F15"/>
    <mergeCell ref="M32:S32"/>
    <mergeCell ref="D9:E9"/>
    <mergeCell ref="A17:G17"/>
    <mergeCell ref="B19:G20"/>
    <mergeCell ref="H21:K21"/>
    <mergeCell ref="B21:G21"/>
    <mergeCell ref="A61:I61"/>
    <mergeCell ref="K47:Q47"/>
    <mergeCell ref="J61:P61"/>
    <mergeCell ref="C52:C53"/>
    <mergeCell ref="E52:E53"/>
    <mergeCell ref="J52:J53"/>
    <mergeCell ref="D52:D53"/>
    <mergeCell ref="F52:H52"/>
    <mergeCell ref="I52:I53"/>
    <mergeCell ref="B48:D48"/>
    <mergeCell ref="I48:J48"/>
    <mergeCell ref="A47:J47"/>
    <mergeCell ref="K51:L51"/>
    <mergeCell ref="A50:J50"/>
    <mergeCell ref="A52:A53"/>
    <mergeCell ref="B52:B53"/>
    <mergeCell ref="D96:F96"/>
    <mergeCell ref="D97:F97"/>
    <mergeCell ref="K62:L62"/>
    <mergeCell ref="A63:A64"/>
    <mergeCell ref="B63:B64"/>
    <mergeCell ref="C63:C64"/>
    <mergeCell ref="D63:D64"/>
    <mergeCell ref="E63:E64"/>
    <mergeCell ref="F63:H63"/>
    <mergeCell ref="I63:I64"/>
    <mergeCell ref="D92:F92"/>
    <mergeCell ref="F85:G85"/>
    <mergeCell ref="H84:N84"/>
    <mergeCell ref="D94:F94"/>
    <mergeCell ref="D95:F95"/>
    <mergeCell ref="A89:B89"/>
    <mergeCell ref="D89:F89"/>
    <mergeCell ref="K89:M89"/>
    <mergeCell ref="A86:B86"/>
    <mergeCell ref="H86:J86"/>
    <mergeCell ref="A87:B88"/>
    <mergeCell ref="D87:F88"/>
    <mergeCell ref="G87:G88"/>
    <mergeCell ref="K88:M88"/>
  </mergeCells>
  <pageMargins left="0.7" right="0.7" top="0.75" bottom="0.75" header="0.3" footer="0.3"/>
  <pageSetup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New Table Sequence</vt:lpstr>
      <vt:lpstr>Hyperlinks</vt:lpstr>
      <vt:lpstr>Headers</vt:lpstr>
      <vt:lpstr>A. General Info</vt:lpstr>
      <vt:lpstr>B. Project Scope</vt:lpstr>
      <vt:lpstr>C. Compliance</vt:lpstr>
      <vt:lpstr>D. Exceptional Conditions</vt:lpstr>
      <vt:lpstr>E. Additional Remarks</vt:lpstr>
      <vt:lpstr>F. Refrigerated Warehouse</vt:lpstr>
      <vt:lpstr>G. Commercial Refrig</vt:lpstr>
      <vt:lpstr>H. Garage Exhaust</vt:lpstr>
      <vt:lpstr>I. Process Boiler</vt:lpstr>
      <vt:lpstr>J. Compressed Air</vt:lpstr>
      <vt:lpstr>K. Elevator</vt:lpstr>
      <vt:lpstr>L. Escalator</vt:lpstr>
      <vt:lpstr>M. Computer Room</vt:lpstr>
      <vt:lpstr>N. Commercial Kitchen</vt:lpstr>
      <vt:lpstr>O. Lab Exhaust</vt:lpstr>
      <vt:lpstr>P. NRCI</vt:lpstr>
      <vt:lpstr>Q. NRCA</vt:lpstr>
      <vt:lpstr>Sheet1</vt:lpstr>
      <vt:lpstr>'A. General Info'!Print_Area</vt:lpstr>
      <vt:lpstr>'B. Project Scope'!Print_Area</vt:lpstr>
      <vt:lpstr>'C. Compliance'!Print_Area</vt:lpstr>
      <vt:lpstr>'D. Exceptional Conditions'!Print_Area</vt:lpstr>
      <vt:lpstr>'E. Additional Remarks'!Print_Area</vt:lpstr>
      <vt:lpstr>Headers!Print_Area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Rebecca Rice</cp:lastModifiedBy>
  <cp:lastPrinted>2018-07-06T18:51:16Z</cp:lastPrinted>
  <dcterms:created xsi:type="dcterms:W3CDTF">2017-03-06T18:27:21Z</dcterms:created>
  <dcterms:modified xsi:type="dcterms:W3CDTF">2019-02-28T04:05:10Z</dcterms:modified>
</cp:coreProperties>
</file>