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N:\Prj_SUS\2016\S60519 SCE 2017 Forms\NRCC-SRA\2019\"/>
    </mc:Choice>
  </mc:AlternateContent>
  <bookViews>
    <workbookView xWindow="-10" yWindow="4630" windowWidth="20170" windowHeight="4330" tabRatio="942" firstSheet="4" activeTab="5"/>
  </bookViews>
  <sheets>
    <sheet name="Table Sequence" sheetId="17" r:id="rId1"/>
    <sheet name="Hyperlinks" sheetId="49" r:id="rId2"/>
    <sheet name="Headers" sheetId="1" r:id="rId3"/>
    <sheet name="A. General Info" sheetId="20" r:id="rId4"/>
    <sheet name="B. Project Scope" sheetId="7" r:id="rId5"/>
    <sheet name="C. Compliance" sheetId="11" r:id="rId6"/>
    <sheet name="D. Exceptional Conditions" sheetId="18" r:id="rId7"/>
    <sheet name="E. Additional Remarks" sheetId="19" r:id="rId8"/>
    <sheet name="F. Allocated Zone" sheetId="51" r:id="rId9"/>
    <sheet name="G. PV" sheetId="34" r:id="rId10"/>
    <sheet name="H. SWH_NOT USED" sheetId="50" state="hidden" r:id="rId11"/>
    <sheet name="H. SWH" sheetId="52" r:id="rId12"/>
    <sheet name="I. Tstat+EE" sheetId="26" r:id="rId13"/>
    <sheet name="J. NRCI" sheetId="43" r:id="rId14"/>
    <sheet name="K. NRCA" sheetId="42" r:id="rId15"/>
  </sheets>
  <externalReferences>
    <externalReference r:id="rId16"/>
  </externalReferences>
  <definedNames>
    <definedName name="CalcMethod" localSheetId="8">'B. Project Scope'!#REF!</definedName>
    <definedName name="CalcMethod" localSheetId="11">'B. Project Scope'!#REF!</definedName>
    <definedName name="CalcMethod" localSheetId="10">'B. Project Scope'!#REF!</definedName>
    <definedName name="CalcMethod" localSheetId="1">'B. Project Scope'!#REF!</definedName>
    <definedName name="CalcMethod" localSheetId="13">'[1]B. Project Scope'!#REF!</definedName>
    <definedName name="CalcMethod" localSheetId="14">'[1]B. Project Scope'!#REF!</definedName>
    <definedName name="CalcMethod">'B. Project Scope'!#REF!</definedName>
    <definedName name="_xlnm.Print_Area" localSheetId="3">'A. General Info'!$A$2:$L$2</definedName>
    <definedName name="_xlnm.Print_Area" localSheetId="4">'B. Project Scope'!$A$2:$I$11</definedName>
    <definedName name="_xlnm.Print_Area" localSheetId="5">'C. Compliance'!$A$3:$O$12</definedName>
    <definedName name="_xlnm.Print_Area" localSheetId="6">'D. Exceptional Conditions'!$A$2:$K$7</definedName>
    <definedName name="_xlnm.Print_Area" localSheetId="7">'E. Additional Remarks'!$A$2:$K$7</definedName>
    <definedName name="_xlnm.Print_Area" localSheetId="9">'G. PV'!$A$2:$AG$12</definedName>
    <definedName name="_xlnm.Print_Area" localSheetId="11">'H. SWH'!$A$2:$AP$12</definedName>
    <definedName name="_xlnm.Print_Area" localSheetId="10">'H. SWH_NOT USED'!$A$2:$AN$13</definedName>
    <definedName name="_xlnm.Print_Area" localSheetId="2">Headers!$A$3:$K$24</definedName>
    <definedName name="_xlnm.Print_Area" localSheetId="12">'I. Tstat+EE'!#REF!</definedName>
    <definedName name="_xlnm.Print_Area" localSheetId="13">'J. NRCI'!$A$2:$K$5</definedName>
    <definedName name="_xlnm.Print_Area" localSheetId="14">'K. NRCA'!$A$2:$K$4</definedName>
  </definedNames>
  <calcPr calcId="152511"/>
</workbook>
</file>

<file path=xl/calcChain.xml><?xml version="1.0" encoding="utf-8"?>
<calcChain xmlns="http://schemas.openxmlformats.org/spreadsheetml/2006/main">
  <c r="L9" i="51" l="1"/>
  <c r="A12" i="11" l="1"/>
  <c r="C10" i="11"/>
  <c r="A10" i="11" l="1"/>
  <c r="M9" i="51"/>
  <c r="D9" i="51"/>
  <c r="B8" i="34" l="1"/>
  <c r="E10" i="11" s="1"/>
</calcChain>
</file>

<file path=xl/comments1.xml><?xml version="1.0" encoding="utf-8"?>
<comments xmlns="http://schemas.openxmlformats.org/spreadsheetml/2006/main">
  <authors>
    <author>Rebecca Rice</author>
  </authors>
  <commentList>
    <comment ref="B2" authorId="0" shapeId="0">
      <text>
        <r>
          <rPr>
            <b/>
            <sz val="9"/>
            <color indexed="81"/>
            <rFont val="Tahoma"/>
            <charset val="1"/>
          </rPr>
          <t>Rebecca Rice:</t>
        </r>
        <r>
          <rPr>
            <sz val="9"/>
            <color indexed="81"/>
            <rFont val="Tahoma"/>
            <charset val="1"/>
          </rPr>
          <t xml:space="preserve">
</t>
        </r>
        <r>
          <rPr>
            <b/>
            <sz val="9"/>
            <color indexed="81"/>
            <rFont val="Tahoma"/>
            <family val="2"/>
          </rPr>
          <t>2019 Update:</t>
        </r>
        <r>
          <rPr>
            <sz val="9"/>
            <color indexed="81"/>
            <rFont val="Tahoma"/>
            <charset val="1"/>
          </rPr>
          <t xml:space="preserve">
Use these hyperlinks to update section links throughout form</t>
        </r>
      </text>
    </comment>
  </commentList>
</comments>
</file>

<file path=xl/comments10.xml><?xml version="1.0" encoding="utf-8"?>
<comments xmlns="http://schemas.openxmlformats.org/spreadsheetml/2006/main">
  <authors>
    <author>Sally Blair</author>
  </authors>
  <commentList>
    <comment ref="B7" authorId="0" shapeId="0">
      <text>
        <r>
          <rPr>
            <b/>
            <sz val="9"/>
            <color indexed="81"/>
            <rFont val="Tahoma"/>
            <family val="2"/>
          </rPr>
          <t>Sally Blair:</t>
        </r>
        <r>
          <rPr>
            <sz val="9"/>
            <color indexed="81"/>
            <rFont val="Tahoma"/>
            <family val="2"/>
          </rPr>
          <t xml:space="preserve">
This form defaults to "No", but changes to Yes if Table G is triggered.  It moves back to "No" if Table G minimizes.</t>
        </r>
      </text>
    </comment>
    <comment ref="B8" authorId="0" shapeId="0">
      <text>
        <r>
          <rPr>
            <b/>
            <sz val="9"/>
            <color indexed="81"/>
            <rFont val="Tahoma"/>
            <family val="2"/>
          </rPr>
          <t>Sally Blair:</t>
        </r>
        <r>
          <rPr>
            <sz val="9"/>
            <color indexed="81"/>
            <rFont val="Tahoma"/>
            <family val="2"/>
          </rPr>
          <t xml:space="preserve">
This form defaults to "No", but changes to "Yes" if Table H is triggered.  It moves back to "No" if Table H minimizes.  These are editable like the other forms, but if the user changes from what the form thinks is right, the note needs to pop up in Table D.</t>
        </r>
      </text>
    </comment>
  </commentList>
</comments>
</file>

<file path=xl/comments2.xml><?xml version="1.0" encoding="utf-8"?>
<comments xmlns="http://schemas.openxmlformats.org/spreadsheetml/2006/main">
  <authors>
    <author>Sally Blair</author>
    <author>Rebecca Rice</author>
  </authors>
  <commentList>
    <comment ref="A10" authorId="0" shapeId="0">
      <text>
        <r>
          <rPr>
            <b/>
            <sz val="9"/>
            <color indexed="81"/>
            <rFont val="Tahoma"/>
            <charset val="1"/>
          </rPr>
          <t>Usability Update:</t>
        </r>
        <r>
          <rPr>
            <sz val="9"/>
            <color indexed="81"/>
            <rFont val="Tahoma"/>
            <charset val="1"/>
          </rPr>
          <t xml:space="preserve">
Changed language to cover all building types excluded.</t>
        </r>
      </text>
    </comment>
    <comment ref="K13" authorId="0" shapeId="0">
      <text>
        <r>
          <rPr>
            <b/>
            <sz val="9"/>
            <color indexed="81"/>
            <rFont val="Tahoma"/>
            <charset val="1"/>
          </rPr>
          <t>2019 Update:</t>
        </r>
        <r>
          <rPr>
            <sz val="9"/>
            <color indexed="81"/>
            <rFont val="Tahoma"/>
            <charset val="1"/>
          </rPr>
          <t xml:space="preserve">
Hotel/Motel or High-rise multifamily options open the Solar Water Heating option in Table B, otherwise it should be greyed out.</t>
        </r>
      </text>
    </comment>
    <comment ref="J14" authorId="1" shapeId="0">
      <text>
        <r>
          <rPr>
            <b/>
            <sz val="9"/>
            <color indexed="81"/>
            <rFont val="Tahoma"/>
            <family val="2"/>
          </rPr>
          <t>Rebecca Rice:</t>
        </r>
        <r>
          <rPr>
            <sz val="9"/>
            <color indexed="81"/>
            <rFont val="Tahoma"/>
            <family val="2"/>
          </rPr>
          <t xml:space="preserve">
If the user selects this High-rise multifamily option, then the smart thermostat + Alternative Energy Efficiency option checkbox should be made available in Table B. Otherwise it should not populate in Table B.</t>
        </r>
      </text>
    </comment>
    <comment ref="K16" authorId="0" shapeId="0">
      <text>
        <r>
          <rPr>
            <b/>
            <sz val="9"/>
            <color indexed="81"/>
            <rFont val="Tahoma"/>
            <family val="2"/>
          </rPr>
          <t>Usability Update:</t>
        </r>
        <r>
          <rPr>
            <sz val="9"/>
            <color indexed="81"/>
            <rFont val="Tahoma"/>
            <family val="2"/>
          </rPr>
          <t xml:space="preserve">
Added Healthcare facility &amp; Bldg w total roof area… options to dropdown.  AL 3 highlighted options trigger "STOP!" message in row 10.</t>
        </r>
      </text>
    </comment>
    <comment ref="K18" authorId="0" shapeId="0">
      <text>
        <r>
          <rPr>
            <b/>
            <sz val="9"/>
            <color indexed="81"/>
            <rFont val="Tahoma"/>
            <charset val="1"/>
          </rPr>
          <t>Usability Update:</t>
        </r>
        <r>
          <rPr>
            <sz val="9"/>
            <color indexed="81"/>
            <rFont val="Tahoma"/>
            <charset val="1"/>
          </rPr>
          <t xml:space="preserve">
Changed text so it doesn't say "nonresidential"</t>
        </r>
      </text>
    </comment>
  </commentList>
</comments>
</file>

<file path=xl/comments3.xml><?xml version="1.0" encoding="utf-8"?>
<comments xmlns="http://schemas.openxmlformats.org/spreadsheetml/2006/main">
  <authors>
    <author>Sally Blair</author>
    <author>Rebecca Rice</author>
  </authors>
  <commentList>
    <comment ref="B7" authorId="0" shapeId="0">
      <text>
        <r>
          <rPr>
            <b/>
            <sz val="9"/>
            <color indexed="81"/>
            <rFont val="Tahoma"/>
            <family val="2"/>
          </rPr>
          <t>Usability Update:</t>
        </r>
        <r>
          <rPr>
            <sz val="9"/>
            <color indexed="81"/>
            <rFont val="Tahoma"/>
            <family val="2"/>
          </rPr>
          <t xml:space="preserve">
Revised text for all four checkboxes to demonstrate Solar Ready Area vs exceptions</t>
        </r>
      </text>
    </comment>
    <comment ref="A9" authorId="0" shapeId="0">
      <text>
        <r>
          <rPr>
            <b/>
            <sz val="9"/>
            <color indexed="81"/>
            <rFont val="Tahoma"/>
            <charset val="1"/>
          </rPr>
          <t>2019 Update:</t>
        </r>
        <r>
          <rPr>
            <sz val="9"/>
            <color indexed="81"/>
            <rFont val="Tahoma"/>
            <charset val="1"/>
          </rPr>
          <t xml:space="preserve">
This should only be available if the form user selects the Hotel/Motel or High-rise multifamily options in Table A column 04.</t>
        </r>
      </text>
    </comment>
    <comment ref="A10" authorId="1" shapeId="0">
      <text>
        <r>
          <rPr>
            <b/>
            <sz val="9"/>
            <color indexed="81"/>
            <rFont val="Tahoma"/>
            <family val="2"/>
          </rPr>
          <t>Rebecca Rice:</t>
        </r>
        <r>
          <rPr>
            <sz val="9"/>
            <color indexed="81"/>
            <rFont val="Tahoma"/>
            <family val="2"/>
          </rPr>
          <t xml:space="preserve">
The smart thermostat + EE option checkbox should only be available if the form user selects the high-rise multi-family option on Table A</t>
        </r>
      </text>
    </comment>
    <comment ref="D10" authorId="0" shapeId="0">
      <text>
        <r>
          <rPr>
            <b/>
            <sz val="9"/>
            <color indexed="81"/>
            <rFont val="Tahoma"/>
            <family val="2"/>
          </rPr>
          <t>Usability Update:</t>
        </r>
        <r>
          <rPr>
            <sz val="9"/>
            <color indexed="81"/>
            <rFont val="Tahoma"/>
            <family val="2"/>
          </rPr>
          <t xml:space="preserve">
Revised text to get rid of specifics about EV charging space.</t>
        </r>
      </text>
    </comment>
  </commentList>
</comments>
</file>

<file path=xl/comments4.xml><?xml version="1.0" encoding="utf-8"?>
<comments xmlns="http://schemas.openxmlformats.org/spreadsheetml/2006/main">
  <authors>
    <author>Rebecca Rice</author>
    <author>Sally Blair</author>
  </authors>
  <commentList>
    <comment ref="N8" authorId="0" shapeId="0">
      <text>
        <r>
          <rPr>
            <b/>
            <sz val="9"/>
            <color indexed="81"/>
            <rFont val="Tahoma"/>
            <charset val="1"/>
          </rPr>
          <t>2019 Update:</t>
        </r>
        <r>
          <rPr>
            <sz val="9"/>
            <color indexed="81"/>
            <rFont val="Tahoma"/>
            <charset val="1"/>
          </rPr>
          <t xml:space="preserve">
Need to code this column to include Table I, checkbox on line 16</t>
        </r>
      </text>
    </comment>
    <comment ref="O8" authorId="1" shapeId="0">
      <text>
        <r>
          <rPr>
            <b/>
            <sz val="9"/>
            <color indexed="81"/>
            <rFont val="Tahoma"/>
            <family val="2"/>
          </rPr>
          <t>Sally Blair:</t>
        </r>
        <r>
          <rPr>
            <sz val="9"/>
            <color indexed="81"/>
            <rFont val="Tahoma"/>
            <family val="2"/>
          </rPr>
          <t xml:space="preserve">
Compliance depends on the path taken.  Here is what would make each path say "COMPLIES"
</t>
        </r>
        <r>
          <rPr>
            <b/>
            <sz val="9"/>
            <color indexed="81"/>
            <rFont val="Tahoma"/>
            <family val="2"/>
          </rPr>
          <t>Allocated Solar Zone:</t>
        </r>
        <r>
          <rPr>
            <sz val="9"/>
            <color indexed="81"/>
            <rFont val="Tahoma"/>
            <family val="2"/>
          </rPr>
          <t xml:space="preserve">
If 02 </t>
        </r>
        <r>
          <rPr>
            <u/>
            <sz val="9"/>
            <color indexed="81"/>
            <rFont val="Tahoma"/>
            <family val="2"/>
          </rPr>
          <t>&gt;</t>
        </r>
        <r>
          <rPr>
            <sz val="9"/>
            <color indexed="81"/>
            <rFont val="Tahoma"/>
            <family val="2"/>
          </rPr>
          <t xml:space="preserve"> 01 and all subareas in Table F say "COMPLIES" OR
If 01 says "0" and 02 says "NA"
</t>
        </r>
        <r>
          <rPr>
            <b/>
            <sz val="9"/>
            <color indexed="81"/>
            <rFont val="Tahoma"/>
            <family val="2"/>
          </rPr>
          <t>Installed PV System:</t>
        </r>
        <r>
          <rPr>
            <sz val="9"/>
            <color indexed="81"/>
            <rFont val="Tahoma"/>
            <family val="2"/>
          </rPr>
          <t xml:space="preserve">
If 04 </t>
        </r>
        <r>
          <rPr>
            <u/>
            <sz val="9"/>
            <color indexed="81"/>
            <rFont val="Tahoma"/>
            <family val="2"/>
          </rPr>
          <t>&gt;</t>
        </r>
        <r>
          <rPr>
            <sz val="9"/>
            <color indexed="81"/>
            <rFont val="Tahoma"/>
            <family val="2"/>
          </rPr>
          <t xml:space="preserve"> 03
</t>
        </r>
        <r>
          <rPr>
            <b/>
            <sz val="9"/>
            <color indexed="81"/>
            <rFont val="Tahoma"/>
            <family val="2"/>
          </rPr>
          <t>Installed SHW System:</t>
        </r>
        <r>
          <rPr>
            <sz val="9"/>
            <color indexed="81"/>
            <rFont val="Tahoma"/>
            <family val="2"/>
          </rPr>
          <t xml:space="preserve">
If 06 </t>
        </r>
        <r>
          <rPr>
            <u/>
            <sz val="9"/>
            <color indexed="81"/>
            <rFont val="Tahoma"/>
            <family val="2"/>
          </rPr>
          <t>&gt;</t>
        </r>
        <r>
          <rPr>
            <sz val="9"/>
            <color indexed="81"/>
            <rFont val="Tahoma"/>
            <family val="2"/>
          </rPr>
          <t xml:space="preserve"> 05 AND Table H column 03 says "Yes" if not greyed out.
</t>
        </r>
        <r>
          <rPr>
            <b/>
            <sz val="9"/>
            <color indexed="81"/>
            <rFont val="Tahoma"/>
            <family val="2"/>
          </rPr>
          <t>Smart Tsat + EE Measure:</t>
        </r>
        <r>
          <rPr>
            <sz val="9"/>
            <color indexed="81"/>
            <rFont val="Tahoma"/>
            <family val="2"/>
          </rPr>
          <t xml:space="preserve">
If 07 says "YES" AND 08 is populated.
Otherwise this is blank until the user selects a compliance path in Table B.  Once the user selects a path, this should say "DOES NOT COMPLY" until one of the criteria above is met.</t>
        </r>
      </text>
    </comment>
    <comment ref="C10" authorId="1" shapeId="0">
      <text>
        <r>
          <rPr>
            <b/>
            <sz val="9"/>
            <color indexed="81"/>
            <rFont val="Tahoma"/>
            <family val="2"/>
          </rPr>
          <t>Sally Blair:</t>
        </r>
        <r>
          <rPr>
            <sz val="9"/>
            <color indexed="81"/>
            <rFont val="Tahoma"/>
            <family val="2"/>
          </rPr>
          <t xml:space="preserve">
If Table F column 19 is greyed out, this says "NA"</t>
        </r>
      </text>
    </comment>
    <comment ref="I10" authorId="1" shapeId="0">
      <text>
        <r>
          <rPr>
            <b/>
            <sz val="9"/>
            <color indexed="81"/>
            <rFont val="Tahoma"/>
            <family val="2"/>
          </rPr>
          <t>Sally Blair:</t>
        </r>
        <r>
          <rPr>
            <sz val="9"/>
            <color indexed="81"/>
            <rFont val="Tahoma"/>
            <family val="2"/>
          </rPr>
          <t xml:space="preserve">
Gray out any of these cells that do not hold a value
</t>
        </r>
        <r>
          <rPr>
            <b/>
            <sz val="9"/>
            <color indexed="81"/>
            <rFont val="Tahoma"/>
            <family val="2"/>
          </rPr>
          <t>Usability Update:</t>
        </r>
        <r>
          <rPr>
            <sz val="9"/>
            <color indexed="81"/>
            <rFont val="Tahoma"/>
            <family val="2"/>
          </rPr>
          <t xml:space="preserve">
If the "Drain water heat recovery" box in Table H is unchecked, here are the values for this cell:
0.2 for CZ 1-9 and 0.35 for CZ 10-16 (this did not change from 2016 form).
If the "Drain water heat recovery" box in Table H is checked, here are the values for this cell:
0.15 for CZ 1-9 and 0.30 for CZ 10-16</t>
        </r>
      </text>
    </comment>
    <comment ref="M10" authorId="1" shapeId="0">
      <text>
        <r>
          <rPr>
            <b/>
            <sz val="9"/>
            <color indexed="81"/>
            <rFont val="Tahoma"/>
            <family val="2"/>
          </rPr>
          <t>Sally Blair:</t>
        </r>
        <r>
          <rPr>
            <sz val="9"/>
            <color indexed="81"/>
            <rFont val="Tahoma"/>
            <family val="2"/>
          </rPr>
          <t xml:space="preserve">
Says "Yes" if checkbox in Table I is checked and location in contract documents is indicated in Table I.</t>
        </r>
      </text>
    </comment>
    <comment ref="N10" authorId="1" shapeId="0">
      <text>
        <r>
          <rPr>
            <b/>
            <sz val="9"/>
            <color indexed="81"/>
            <rFont val="Tahoma"/>
            <family val="2"/>
          </rPr>
          <t>Sally Blair:</t>
        </r>
        <r>
          <rPr>
            <sz val="9"/>
            <color indexed="81"/>
            <rFont val="Tahoma"/>
            <family val="2"/>
          </rPr>
          <t xml:space="preserve">
Measure is brought in from Table I when checkbox is checked AND location in contract documents is indicated.</t>
        </r>
      </text>
    </comment>
    <comment ref="A12" authorId="1" shapeId="0">
      <text>
        <r>
          <rPr>
            <b/>
            <sz val="9"/>
            <color indexed="81"/>
            <rFont val="Tahoma"/>
            <family val="2"/>
          </rPr>
          <t>Sally Blair:</t>
        </r>
        <r>
          <rPr>
            <sz val="9"/>
            <color indexed="81"/>
            <rFont val="Tahoma"/>
            <family val="2"/>
          </rPr>
          <t xml:space="preserve">
grey out unless Allocated Solar Zone in Table B is checked.</t>
        </r>
      </text>
    </comment>
    <comment ref="D12" authorId="1" shapeId="0">
      <text>
        <r>
          <rPr>
            <b/>
            <sz val="9"/>
            <color indexed="81"/>
            <rFont val="Tahoma"/>
            <family val="2"/>
          </rPr>
          <t>Usability Update:</t>
        </r>
        <r>
          <rPr>
            <sz val="9"/>
            <color indexed="81"/>
            <rFont val="Tahoma"/>
            <family val="2"/>
          </rPr>
          <t xml:space="preserve">
Revised text to be more clear.</t>
        </r>
      </text>
    </comment>
    <comment ref="O12" authorId="1" shapeId="0">
      <text>
        <r>
          <rPr>
            <b/>
            <sz val="9"/>
            <color indexed="81"/>
            <rFont val="Tahoma"/>
            <family val="2"/>
          </rPr>
          <t>Sally Blair:</t>
        </r>
        <r>
          <rPr>
            <sz val="9"/>
            <color indexed="81"/>
            <rFont val="Tahoma"/>
            <family val="2"/>
          </rPr>
          <t xml:space="preserve">
Says "COMPLIES" if sheet  # is populated.  Says "DOES NOT COMPLY" if Allocated Solar Zone is checked in Table B, but sheet # is left blank.  Says "Not Applicable" if Installed PV, Installed SHW or Tstat paths are selected in Table B.</t>
        </r>
      </text>
    </comment>
  </commentList>
</comments>
</file>

<file path=xl/comments5.xml><?xml version="1.0" encoding="utf-8"?>
<comments xmlns="http://schemas.openxmlformats.org/spreadsheetml/2006/main">
  <authors>
    <author>Sally Blair</author>
  </authors>
  <commentList>
    <comment ref="D9" authorId="0" shapeId="0">
      <text>
        <r>
          <rPr>
            <b/>
            <sz val="9"/>
            <color indexed="81"/>
            <rFont val="Tahoma"/>
            <family val="2"/>
          </rPr>
          <t>Sally Blair:</t>
        </r>
        <r>
          <rPr>
            <sz val="9"/>
            <color indexed="81"/>
            <rFont val="Tahoma"/>
            <family val="2"/>
          </rPr>
          <t xml:space="preserve">
Columns 03 - 04 open for user input when "Total New or Added Roof Area" is selected in column 01- otherwise, they grey out because they're NA.   If the user changes the selection in column 01, this need to update accordingly</t>
        </r>
      </text>
    </comment>
    <comment ref="M9" authorId="0" shapeId="0">
      <text>
        <r>
          <rPr>
            <b/>
            <sz val="9"/>
            <color indexed="81"/>
            <rFont val="Tahoma"/>
            <family val="2"/>
          </rPr>
          <t>Sally Blair:</t>
        </r>
        <r>
          <rPr>
            <sz val="9"/>
            <color indexed="81"/>
            <rFont val="Tahoma"/>
            <family val="2"/>
          </rPr>
          <t xml:space="preserve">
Columns 05-07 open for user input when "Potential Solar Zone" is selected in column 01- otherwise, they grey out because they're NA.  If the user changes the selection in column 01, this need to update accordingly.</t>
        </r>
      </text>
    </comment>
    <comment ref="O9" authorId="0" shapeId="0">
      <text>
        <r>
          <rPr>
            <b/>
            <sz val="9"/>
            <color indexed="81"/>
            <rFont val="Tahoma"/>
            <family val="2"/>
          </rPr>
          <t>Sally Blair:</t>
        </r>
        <r>
          <rPr>
            <sz val="9"/>
            <color indexed="81"/>
            <rFont val="Tahoma"/>
            <family val="2"/>
          </rPr>
          <t xml:space="preserve">
Column 04 OR 07 depending on calculation method selected in column 01  -- This value is tranferred to Table C, Column 01
If this value is 0, column 09 - 19 need to grey out.</t>
        </r>
      </text>
    </comment>
    <comment ref="E12" authorId="0" shapeId="0">
      <text>
        <r>
          <rPr>
            <b/>
            <sz val="9"/>
            <color indexed="81"/>
            <rFont val="Tahoma"/>
            <family val="2"/>
          </rPr>
          <t>Sally Blair:</t>
        </r>
        <r>
          <rPr>
            <sz val="9"/>
            <color indexed="81"/>
            <rFont val="Tahoma"/>
            <family val="2"/>
          </rPr>
          <t xml:space="preserve">
This cell is only accessible if user selects "Steep-Sloped" in column 11.  Otherwise it is greyed out.  Needs to adjust if user changes selection in column 11.</t>
        </r>
      </text>
    </comment>
    <comment ref="M12" authorId="0" shapeId="0">
      <text>
        <r>
          <rPr>
            <b/>
            <sz val="9"/>
            <color indexed="81"/>
            <rFont val="Tahoma"/>
            <family val="2"/>
          </rPr>
          <t>Sally Blair:</t>
        </r>
        <r>
          <rPr>
            <sz val="9"/>
            <color indexed="81"/>
            <rFont val="Tahoma"/>
            <family val="2"/>
          </rPr>
          <t xml:space="preserve">
If column 02 is &lt;= 10,000 ft2, then this = 80 ft2; 
If column 02 is &gt; 10,000 ft2, then this =160 ft2.
</t>
        </r>
      </text>
    </comment>
    <comment ref="O14" authorId="0" shapeId="0">
      <text>
        <r>
          <rPr>
            <b/>
            <sz val="9"/>
            <color indexed="81"/>
            <rFont val="Tahoma"/>
            <family val="2"/>
          </rPr>
          <t>Sally Blair:</t>
        </r>
        <r>
          <rPr>
            <sz val="9"/>
            <color indexed="81"/>
            <rFont val="Tahoma"/>
            <family val="2"/>
          </rPr>
          <t xml:space="preserve">
Says "COMPLIES" if:
- column 12 is greyed out 
- columns 13/14/15 all say "Yes" AND
- column 16 input is &gt; 5 AND
- column 18 is </t>
        </r>
        <r>
          <rPr>
            <u/>
            <sz val="9"/>
            <color indexed="81"/>
            <rFont val="Tahoma"/>
            <family val="2"/>
          </rPr>
          <t>&gt;</t>
        </r>
        <r>
          <rPr>
            <sz val="9"/>
            <color indexed="81"/>
            <rFont val="Tahoma"/>
            <family val="2"/>
          </rPr>
          <t xml:space="preserve"> column 17
OR 
- column 12 is not greyed out and has a value between 110-270 input AND
- columns 13/14/15 all say "Yes" AND
- column 16 input is &gt; 5 AND
- column 18 is </t>
        </r>
        <r>
          <rPr>
            <u/>
            <sz val="9"/>
            <color indexed="81"/>
            <rFont val="Tahoma"/>
            <family val="2"/>
          </rPr>
          <t>&gt;</t>
        </r>
        <r>
          <rPr>
            <sz val="9"/>
            <color indexed="81"/>
            <rFont val="Tahoma"/>
            <family val="2"/>
          </rPr>
          <t xml:space="preserve"> column 17
Column 19 goes blank and greys out if column 08 = 0
Otherwise, says DOES NOT COMPLY
 If any of the sub areas say "Does not comply" then a note should be triggered in Table D about a subarea being out of compliance: "Table F indicates a subarea that is not in compliance with the requirements.  Please revisit Table F."</t>
        </r>
      </text>
    </comment>
    <comment ref="N15" authorId="0" shapeId="0">
      <text>
        <r>
          <rPr>
            <b/>
            <sz val="9"/>
            <color indexed="81"/>
            <rFont val="Tahoma"/>
            <family val="2"/>
          </rPr>
          <t>Sally Blair:</t>
        </r>
        <r>
          <rPr>
            <sz val="9"/>
            <color indexed="81"/>
            <rFont val="Tahoma"/>
            <family val="2"/>
          </rPr>
          <t xml:space="preserve">
Transferred to Table C. column 02</t>
        </r>
      </text>
    </comment>
    <comment ref="K18" authorId="0" shapeId="0">
      <text>
        <r>
          <rPr>
            <b/>
            <sz val="9"/>
            <color indexed="81"/>
            <rFont val="Tahoma"/>
            <family val="2"/>
          </rPr>
          <t>Sally Blair:</t>
        </r>
        <r>
          <rPr>
            <sz val="9"/>
            <color indexed="81"/>
            <rFont val="Tahoma"/>
            <family val="2"/>
          </rPr>
          <t xml:space="preserve">
Transfers to Table C Row 12</t>
        </r>
      </text>
    </comment>
  </commentList>
</comments>
</file>

<file path=xl/comments6.xml><?xml version="1.0" encoding="utf-8"?>
<comments xmlns="http://schemas.openxmlformats.org/spreadsheetml/2006/main">
  <authors>
    <author>Rebecca Rice</author>
  </authors>
  <commentList>
    <comment ref="B8" authorId="0" shapeId="0">
      <text>
        <r>
          <rPr>
            <b/>
            <sz val="9"/>
            <color indexed="81"/>
            <rFont val="Tahoma"/>
            <family val="2"/>
          </rPr>
          <t>Rebecca Rice:</t>
        </r>
        <r>
          <rPr>
            <sz val="9"/>
            <color indexed="81"/>
            <rFont val="Tahoma"/>
            <family val="2"/>
          </rPr>
          <t xml:space="preserve">
This value is transferred to Table C, Column 03.  
</t>
        </r>
      </text>
    </comment>
  </commentList>
</comments>
</file>

<file path=xl/comments7.xml><?xml version="1.0" encoding="utf-8"?>
<comments xmlns="http://schemas.openxmlformats.org/spreadsheetml/2006/main">
  <authors>
    <author>Sally Blair</author>
    <author>Rebecca Rice</author>
    <author>Rosemary Howley</author>
  </authors>
  <commentList>
    <comment ref="L6" authorId="0" shapeId="0">
      <text>
        <r>
          <rPr>
            <b/>
            <sz val="9"/>
            <color indexed="81"/>
            <rFont val="Tahoma"/>
            <family val="2"/>
          </rPr>
          <t>Sally Blair:</t>
        </r>
        <r>
          <rPr>
            <sz val="9"/>
            <color indexed="81"/>
            <rFont val="Tahoma"/>
            <family val="2"/>
          </rPr>
          <t xml:space="preserve">
Gray until associated checkbox on the far left is clicked.  Then opens for user input.</t>
        </r>
      </text>
    </comment>
    <comment ref="J10" authorId="1" shapeId="0">
      <text>
        <r>
          <rPr>
            <b/>
            <sz val="9"/>
            <color indexed="81"/>
            <rFont val="Tahoma"/>
            <family val="2"/>
          </rPr>
          <t>Rebecca Rice:</t>
        </r>
        <r>
          <rPr>
            <sz val="9"/>
            <color indexed="81"/>
            <rFont val="Tahoma"/>
            <family val="2"/>
          </rPr>
          <t xml:space="preserve">
Unless this says "NA" Transferred to Table C, Column 6</t>
        </r>
      </text>
    </comment>
    <comment ref="K10" authorId="0" shapeId="0">
      <text>
        <r>
          <rPr>
            <b/>
            <sz val="9"/>
            <color indexed="81"/>
            <rFont val="Tahoma"/>
            <family val="2"/>
          </rPr>
          <t>Sally Blair:</t>
        </r>
        <r>
          <rPr>
            <sz val="9"/>
            <color indexed="81"/>
            <rFont val="Tahoma"/>
            <family val="2"/>
          </rPr>
          <t xml:space="preserve">
Ben. If the user selects OG-100 above, this field turns gray because it's NA.  
If the user selects OG-300 above, columns 01-09 turn gray and this field is active.
Unless this is gray, transfer to Table C, Column 6</t>
        </r>
      </text>
    </comment>
    <comment ref="B17" authorId="2" shapeId="0">
      <text>
        <r>
          <rPr>
            <b/>
            <sz val="9"/>
            <color indexed="81"/>
            <rFont val="Tahoma"/>
            <family val="2"/>
          </rPr>
          <t>Rosemary Howley:</t>
        </r>
        <r>
          <rPr>
            <sz val="9"/>
            <color indexed="81"/>
            <rFont val="Tahoma"/>
            <family val="2"/>
          </rPr>
          <t xml:space="preserve">
Sally, the panel type has two parts in the CEC calculator: the "Model" which is the model name and number, and the "SRCC #".  The SRCC# is from the ICC-SRCC directory of OG-100 rated solar panels.   See screen shots below.
When you pick something from the T24 Solar Calc dropdown for either Model or SRCC#, the other part of the Panel Type description automatically comes up.  The T24 solar calculator has a database of maybe 400 panel types with information about them such as collector size that is used in the calculation.  I printed out a sample report to give you an idea of what's in there.  If you actually want to recreate the calculation here, then I think you'll have to get the database from the CEC.
CEC, does it make sense to build the panel type database in the T24 Solar Calculator into the form? I'm thinking yes, can we get the data in the database?
</t>
        </r>
        <r>
          <rPr>
            <b/>
            <sz val="10"/>
            <color indexed="81"/>
            <rFont val="Tahoma"/>
            <family val="2"/>
          </rPr>
          <t xml:space="preserve">Alexis:
I emailed Danny to ensure that this was okay to do. He does not think we should incorporate the Solar Calculator into the table because </t>
        </r>
        <r>
          <rPr>
            <b/>
            <i/>
            <sz val="10"/>
            <color indexed="81"/>
            <rFont val="Tahoma"/>
            <family val="2"/>
          </rPr>
          <t xml:space="preserve">"the programming language behind the calculator is some rare programming language called flat assembler. Additionally, the underlining method is very old and not worth the time to translate." </t>
        </r>
        <r>
          <rPr>
            <b/>
            <sz val="10"/>
            <color indexed="81"/>
            <rFont val="Tahoma"/>
            <family val="2"/>
          </rPr>
          <t xml:space="preserve">He is trying to get a more up to date and appropriate tool to use. I don't know how you want to proceed...
</t>
        </r>
        <r>
          <rPr>
            <sz val="10"/>
            <color indexed="81"/>
            <rFont val="Tahoma"/>
            <family val="2"/>
          </rPr>
          <t>Ben, let's build this table and then wait and see what the CEC can give us as far as database goes.</t>
        </r>
      </text>
    </comment>
  </commentList>
</comments>
</file>

<file path=xl/comments8.xml><?xml version="1.0" encoding="utf-8"?>
<comments xmlns="http://schemas.openxmlformats.org/spreadsheetml/2006/main">
  <authors>
    <author>Sally Blair</author>
  </authors>
  <commentList>
    <comment ref="A7" authorId="0" shapeId="0">
      <text>
        <r>
          <rPr>
            <b/>
            <sz val="9"/>
            <color indexed="81"/>
            <rFont val="Tahoma"/>
            <charset val="1"/>
          </rPr>
          <t>Usability Update:</t>
        </r>
        <r>
          <rPr>
            <sz val="9"/>
            <color indexed="81"/>
            <rFont val="Tahoma"/>
            <charset val="1"/>
          </rPr>
          <t xml:space="preserve">
This is a new row in Table H.  This box needs to be able to be checked at the same time as either OG-100 or OG-300.  It also updates the required SSF in Table C column 05.</t>
        </r>
      </text>
    </comment>
    <comment ref="I9" authorId="0" shapeId="0">
      <text>
        <r>
          <rPr>
            <b/>
            <sz val="9"/>
            <color indexed="81"/>
            <rFont val="Tahoma"/>
            <family val="2"/>
          </rPr>
          <t>Sally Blair:</t>
        </r>
        <r>
          <rPr>
            <sz val="9"/>
            <color indexed="81"/>
            <rFont val="Tahoma"/>
            <family val="2"/>
          </rPr>
          <t xml:space="preserve">
Either column 02 or column 04 transfers to Table C column 06- depending on which is not greyed out and holds a value.</t>
        </r>
      </text>
    </comment>
    <comment ref="D11" authorId="0" shapeId="0">
      <text>
        <r>
          <rPr>
            <b/>
            <sz val="9"/>
            <color indexed="81"/>
            <rFont val="Tahoma"/>
            <family val="2"/>
          </rPr>
          <t>Sally Blair:</t>
        </r>
        <r>
          <rPr>
            <sz val="9"/>
            <color indexed="81"/>
            <rFont val="Tahoma"/>
            <family val="2"/>
          </rPr>
          <t xml:space="preserve">
grays out and does not allow input if OG-300 is selected above.  Same with column 03</t>
        </r>
      </text>
    </comment>
    <comment ref="F11" authorId="0" shapeId="0">
      <text>
        <r>
          <rPr>
            <b/>
            <sz val="9"/>
            <color indexed="81"/>
            <rFont val="Tahoma"/>
            <family val="2"/>
          </rPr>
          <t>Sally Blair:</t>
        </r>
        <r>
          <rPr>
            <sz val="9"/>
            <color indexed="81"/>
            <rFont val="Tahoma"/>
            <family val="2"/>
          </rPr>
          <t xml:space="preserve">
grays out and does not allow input if OG-100 is selected above.  </t>
        </r>
      </text>
    </comment>
  </commentList>
</comments>
</file>

<file path=xl/comments9.xml><?xml version="1.0" encoding="utf-8"?>
<comments xmlns="http://schemas.openxmlformats.org/spreadsheetml/2006/main">
  <authors>
    <author>Sally Blair</author>
    <author>Rebecca Rice</author>
  </authors>
  <commentList>
    <comment ref="A7" authorId="0" shapeId="0">
      <text>
        <r>
          <rPr>
            <b/>
            <sz val="9"/>
            <color indexed="81"/>
            <rFont val="Tahoma"/>
            <family val="2"/>
          </rPr>
          <t xml:space="preserve">Sally Blair:
</t>
        </r>
        <r>
          <rPr>
            <sz val="9"/>
            <color indexed="81"/>
            <rFont val="Tahoma"/>
            <family val="2"/>
          </rPr>
          <t>when this box is checked AND the location in contract documents is indicated, Table C column 07 turns to "YES".  It turns to "NO" if unchecked OR if the location in contract documents is blank.</t>
        </r>
      </text>
    </comment>
    <comment ref="B12" authorId="0" shapeId="0">
      <text>
        <r>
          <rPr>
            <b/>
            <sz val="9"/>
            <color indexed="81"/>
            <rFont val="Tahoma"/>
            <family val="2"/>
          </rPr>
          <t>Sally Blair:</t>
        </r>
        <r>
          <rPr>
            <sz val="9"/>
            <color indexed="81"/>
            <rFont val="Tahoma"/>
            <family val="2"/>
          </rPr>
          <t xml:space="preserve">
Depending on which box they check, this EE measure "name" will show up in Table C column 08.</t>
        </r>
      </text>
    </comment>
    <comment ref="B16" authorId="0" shapeId="0">
      <text>
        <r>
          <rPr>
            <b/>
            <sz val="9"/>
            <color indexed="81"/>
            <rFont val="Tahoma"/>
            <family val="2"/>
          </rPr>
          <t>Usability Update:</t>
        </r>
        <r>
          <rPr>
            <sz val="9"/>
            <color indexed="81"/>
            <rFont val="Tahoma"/>
            <family val="2"/>
          </rPr>
          <t xml:space="preserve">
Revised language in this whole row to reference Part 11 instead of implying requiring a space.</t>
        </r>
      </text>
    </comment>
    <comment ref="D16" authorId="1" shapeId="0">
      <text>
        <r>
          <rPr>
            <b/>
            <sz val="9"/>
            <color indexed="81"/>
            <rFont val="Tahoma"/>
            <charset val="1"/>
          </rPr>
          <t>2019 Update:</t>
        </r>
        <r>
          <rPr>
            <sz val="9"/>
            <color indexed="81"/>
            <rFont val="Tahoma"/>
            <charset val="1"/>
          </rPr>
          <t xml:space="preserve">
Add logic so this can get picked up in Table C, column 08 if checked here. Also hyperlink to the code section.</t>
        </r>
      </text>
    </comment>
  </commentList>
</comments>
</file>

<file path=xl/sharedStrings.xml><?xml version="1.0" encoding="utf-8"?>
<sst xmlns="http://schemas.openxmlformats.org/spreadsheetml/2006/main" count="508" uniqueCount="303">
  <si>
    <r>
      <rPr>
        <sz val="7"/>
        <color rgb="FF231F20"/>
        <rFont val="Arial"/>
        <family val="2"/>
      </rPr>
      <t>STATE OF CALIFORNIA</t>
    </r>
  </si>
  <si>
    <t>Project Name:</t>
  </si>
  <si>
    <t>Page 1 of ??</t>
  </si>
  <si>
    <t>Project Address:</t>
  </si>
  <si>
    <t>Date Prepared:</t>
  </si>
  <si>
    <t>Project Location (city)</t>
  </si>
  <si>
    <t>Report Page:</t>
  </si>
  <si>
    <t xml:space="preserve">CALIFORNIA ENERGY COMMISSION                       </t>
  </si>
  <si>
    <t>COMPLIES or                                  DOES NOT COMPLY</t>
  </si>
  <si>
    <t>¨</t>
  </si>
  <si>
    <t>C. COMPLIANCE RESULTS</t>
  </si>
  <si>
    <t>A. GENERAL INFORMATION</t>
  </si>
  <si>
    <t>D. EXCEPTIONAL CONDITIONS</t>
  </si>
  <si>
    <t>E. ADDITIONAL REMARKS</t>
  </si>
  <si>
    <t>B. PROJECT SCOPE</t>
  </si>
  <si>
    <t>Label</t>
  </si>
  <si>
    <t>Table Title</t>
  </si>
  <si>
    <t>Trigger within:</t>
  </si>
  <si>
    <t>Table A</t>
  </si>
  <si>
    <t>General Information</t>
  </si>
  <si>
    <t>ALWAYS</t>
  </si>
  <si>
    <t>Table B</t>
  </si>
  <si>
    <t>Project Scope</t>
  </si>
  <si>
    <t>Table C</t>
  </si>
  <si>
    <t>Compliance Results</t>
  </si>
  <si>
    <t>Table D</t>
  </si>
  <si>
    <t xml:space="preserve">Exceptional Conditions </t>
  </si>
  <si>
    <t>Table E</t>
  </si>
  <si>
    <t>Additional Remarks</t>
  </si>
  <si>
    <t>Table F</t>
  </si>
  <si>
    <t>Table G</t>
  </si>
  <si>
    <t>Table H</t>
  </si>
  <si>
    <t>Table I</t>
  </si>
  <si>
    <t>Table J</t>
  </si>
  <si>
    <t>Table K</t>
  </si>
  <si>
    <t>Declaration of Required Certificates of Installation</t>
  </si>
  <si>
    <t>Declaration of Required Certificates of Acceptance</t>
  </si>
  <si>
    <t>-</t>
  </si>
  <si>
    <t>Signature Page</t>
  </si>
  <si>
    <t>01</t>
  </si>
  <si>
    <t>02</t>
  </si>
  <si>
    <t>03</t>
  </si>
  <si>
    <t>04</t>
  </si>
  <si>
    <t>05</t>
  </si>
  <si>
    <t>This table includes remarks made by the permit applicant to the Authority Having Jurisdiction.</t>
  </si>
  <si>
    <t>This table is auto-filled with uneditable comments because of selections made or data entered in tables throughout the form.</t>
  </si>
  <si>
    <t>(See Table I)</t>
  </si>
  <si>
    <t>06</t>
  </si>
  <si>
    <t>07</t>
  </si>
  <si>
    <t>08</t>
  </si>
  <si>
    <t>09</t>
  </si>
  <si>
    <t>(See Table F)</t>
  </si>
  <si>
    <t>User input</t>
  </si>
  <si>
    <t>auto calculated</t>
  </si>
  <si>
    <t>From another Table</t>
  </si>
  <si>
    <t>From look up table</t>
  </si>
  <si>
    <t>CERTIFICATE OF COMPLIANCE</t>
  </si>
  <si>
    <t>Dropdown, see below for list</t>
  </si>
  <si>
    <t>&lt;&lt; triggers Table I.</t>
  </si>
  <si>
    <t>o</t>
  </si>
  <si>
    <t>Field Inspector</t>
  </si>
  <si>
    <t>Pass</t>
  </si>
  <si>
    <t>Fail</t>
  </si>
  <si>
    <t>YES</t>
  </si>
  <si>
    <t>NO</t>
  </si>
  <si>
    <t>Form/Title</t>
  </si>
  <si>
    <t>m</t>
  </si>
  <si>
    <t>●</t>
  </si>
  <si>
    <t>10</t>
  </si>
  <si>
    <t>Tool Tip:</t>
  </si>
  <si>
    <t>Table Tip:</t>
  </si>
  <si>
    <t>Hyperlink</t>
  </si>
  <si>
    <t>Tables</t>
  </si>
  <si>
    <t>Table E allows user input of additional information to support the compliance documentation.</t>
  </si>
  <si>
    <t>Same as LTI form.</t>
  </si>
  <si>
    <t>NRCI-SPV-01-E - Must be submitted for all newly installed Photovoltaic Systems (PV) being used to comply with §110.10(b)1B for high-rise multifamily, Hotel/Motel buildings less than 10 stories and nonresidential buildings less than 4 stories.</t>
  </si>
  <si>
    <t>Allocated Solar Zone</t>
  </si>
  <si>
    <t>Permanently Installed Solar Photovoltaic (PV) System</t>
  </si>
  <si>
    <t>Permanently Installed Solar Water Heating System</t>
  </si>
  <si>
    <t>Smart Thermostats and Alternative Efficiency Measure</t>
  </si>
  <si>
    <t>There are no Certificates of Acceptance applicable to solar ready requirements.</t>
  </si>
  <si>
    <t>No table tip for this table.</t>
  </si>
  <si>
    <t>NRCC-SRA-E</t>
  </si>
  <si>
    <t>Solar Ready Areas</t>
  </si>
  <si>
    <t>Hotel/Motel 10 stories or fewer</t>
  </si>
  <si>
    <t>High-rise multifamily 10 stories or fewer</t>
  </si>
  <si>
    <t>Other nonresidential bldg 3 stories or fewer</t>
  </si>
  <si>
    <t>Roof is designed for vehicle traffic, parking or for heliport</t>
  </si>
  <si>
    <r>
      <t>This document is used to demonstrate compliance with mandatory requirements in §110.10 for newly constructed buildings which are either high-rise multifamily ten stories or fewer, hotel/motel ten stories or fewer or all other nonresidential buildings three stories or fewer.  It is also used to demonstrate compliance for additions to these building types which add more than 2,000 ft</t>
    </r>
    <r>
      <rPr>
        <i/>
        <vertAlign val="superscript"/>
        <sz val="10"/>
        <color rgb="FF231F20"/>
        <rFont val="Calibri"/>
        <family val="2"/>
      </rPr>
      <t>2</t>
    </r>
    <r>
      <rPr>
        <i/>
        <sz val="10"/>
        <color rgb="FF231F20"/>
        <rFont val="Calibri"/>
        <family val="2"/>
      </rPr>
      <t xml:space="preserve"> of roof area.  Alterations or additions of less than 2,000 ft</t>
    </r>
    <r>
      <rPr>
        <i/>
        <vertAlign val="superscript"/>
        <sz val="10"/>
        <color rgb="FF231F20"/>
        <rFont val="Calibri"/>
        <family val="2"/>
      </rPr>
      <t>2</t>
    </r>
    <r>
      <rPr>
        <i/>
        <sz val="10"/>
        <color rgb="FF231F20"/>
        <rFont val="Calibri"/>
        <family val="2"/>
      </rPr>
      <t xml:space="preserve"> of roof area are not required to comply with §110.10.</t>
    </r>
  </si>
  <si>
    <t>Table Instructions: Select the compliance path the project is using to comply per §110.10(b)1B.</t>
  </si>
  <si>
    <t>My project consists of (check one):</t>
  </si>
  <si>
    <t>&lt;&lt; triggers Table F.</t>
  </si>
  <si>
    <t>There are four compliance paths to meeting requirements in §110.10 for multifamily, hotel/motel and nonresidential buildings.  These paths are outlined in §110.10(b)1B and the path being used for the project should be selected to open the appropriate subsequent table on this compliance document.</t>
  </si>
  <si>
    <t>Climate Zone</t>
  </si>
  <si>
    <t>Building Type</t>
  </si>
  <si>
    <t>Installed PV System</t>
  </si>
  <si>
    <t>Required Minimum DC Power Rating (Watts)</t>
  </si>
  <si>
    <t>Designed DC Power Rating (Watts)</t>
  </si>
  <si>
    <t>(See Table G)</t>
  </si>
  <si>
    <t>Installed SWH System</t>
  </si>
  <si>
    <t>Required Minimum Solar Savings Fraction</t>
  </si>
  <si>
    <t>(See Table H)</t>
  </si>
  <si>
    <t>Smart Tstat and Alternative EE Measure</t>
  </si>
  <si>
    <t>JA5 Compliant Thermostat Specified?</t>
  </si>
  <si>
    <t>Alternative Energy Efficiency Measure</t>
  </si>
  <si>
    <t>Table C is auto-filled from data found in the rest of the NRCC-SRA, and it may not be directly edited by the form user. Table C compliance results are automatically calculated from data input and calculations in Tables F through I.</t>
  </si>
  <si>
    <t>OR</t>
  </si>
  <si>
    <t>COMPLIES or DOES NOT COMPLY or Not Applicable</t>
  </si>
  <si>
    <t>&lt;&lt; triggers Table G &amp; NRCI-SPV form in Table J to move to o"Yes" (moves back to No if unselected)</t>
  </si>
  <si>
    <t>&lt;&lt; triggers Table H. &amp; NRCI-STH form in Table J to move to o"Yes" (moves back to No if unselected)</t>
  </si>
  <si>
    <t>Table D is auto-filled with warnings and compliance notes directed to the form user and the enforcement agency based on data inputs and calculations in the rest of the NRCC-SRA.  It may not be directly edited by the form user.</t>
  </si>
  <si>
    <t>K. DECLARATION OF REQUIRED CERTIFICATES OF ACCEPTANCE</t>
  </si>
  <si>
    <t>J. DECLARATION OF REQUIRED CERTIFICATES OF INSTALLATION</t>
  </si>
  <si>
    <t>Table Instructions:  Complete this table if the project is installing a PV system to comply with §110.10(b)1B Exception 1.</t>
  </si>
  <si>
    <t>Location in Construction Documents showing PV System/ Components</t>
  </si>
  <si>
    <t>Dropdown See list below</t>
  </si>
  <si>
    <t>Panel Type</t>
  </si>
  <si>
    <t>Collector Fluid</t>
  </si>
  <si>
    <t># of Collectors</t>
  </si>
  <si>
    <t>Panel Orientation</t>
  </si>
  <si>
    <t>Tank Volume (gal)</t>
  </si>
  <si>
    <t># of Residential Units or Hotel/Motel Rooms Served</t>
  </si>
  <si>
    <t>Panel Type Dropdown</t>
  </si>
  <si>
    <t>Collector Fluid Dropdown</t>
  </si>
  <si>
    <t>Tilt (deg)</t>
  </si>
  <si>
    <t>Azimuth (deg)</t>
  </si>
  <si>
    <t>OG-100 Certified Collectors</t>
  </si>
  <si>
    <t>OG-300 Certified System</t>
  </si>
  <si>
    <t>The collectors specified are certified by the Solar Rating and Certification Company (SRCC) as OG-100.</t>
  </si>
  <si>
    <t>Designed Solar Savings Fraction for OG-100</t>
  </si>
  <si>
    <t>11</t>
  </si>
  <si>
    <t>Rated Solar Savings Fraction for OG-300</t>
  </si>
  <si>
    <t>Designed/Rated Solar Savings Fraction</t>
  </si>
  <si>
    <t>Table H, column 09 or 10</t>
  </si>
  <si>
    <t>Table Instructions:  Complete this table if the project is installing a solar water heating (SWH) system to comply with §110.10(b)1B Exception 2.</t>
  </si>
  <si>
    <t>I. SMART THERMOSTATS AND ALTERNATIVE EFFICIENCY MEASURE</t>
  </si>
  <si>
    <t>In addition, my project consists of (check at least one):</t>
  </si>
  <si>
    <t>Energy Star Appliances and EC Motor</t>
  </si>
  <si>
    <t>The contract documents include an ENERGY STAR dishwasher AND EITHER an ENERGY STAR refrigerator OR a whole house fan driven by an electronically commutated motor.</t>
  </si>
  <si>
    <t>Location in contract documents:</t>
  </si>
  <si>
    <t>Home Automation System</t>
  </si>
  <si>
    <t>Greywater irrigation system</t>
  </si>
  <si>
    <t>Rainwater Catchment System</t>
  </si>
  <si>
    <t>The contract documents include a rainwater catchment system designed to comply with the California Plumbing Code and any applicable local ordinances, and that uses rainwater flowing from at least 65% of the available  roof area.</t>
  </si>
  <si>
    <t>Measure from Table I column 02</t>
  </si>
  <si>
    <t>Table Instructions: High-rise multifamily occupancies may comply with Exception 4 to §110.10(b)1B if all thermostats in each dwelling unit comply with Reference Joint Appendix JA5 and are capable of receiving and responding to demand response signals AND at least one additional energy efficiency measure listed in Exception 4 is installed.  Please confirm JA5 compliant thermostats have been specified and indicate which additional energy efficiency measure has been included in the design.</t>
  </si>
  <si>
    <t>Water</t>
  </si>
  <si>
    <t>Glycol</t>
  </si>
  <si>
    <t>Air</t>
  </si>
  <si>
    <t>Building Type Dropdown</t>
  </si>
  <si>
    <t>Plan sheet showing roof design for vehicle traffic, parking or heliport exception:</t>
  </si>
  <si>
    <t>New Construction</t>
  </si>
  <si>
    <r>
      <t>The NRCC-SRA documents Solar Ready requirements in §110.10 that are applicable to hotel/motel occupancies 10 stories or fewer, high-rise multifamily buildings 10 stories or fewer and other nonresidential buildings three stories or fewer.  The Solar Ready requirements do not apply to the following:  (1) Hotel/motel or high-rise multifamily building with more than 10 stories, (2) other nonresidential buildings with more than 3 stories, or (3) alterations or additions which add less than or equal to 2,000 ft</t>
    </r>
    <r>
      <rPr>
        <vertAlign val="superscript"/>
        <sz val="10"/>
        <color theme="1"/>
        <rFont val="Calibri"/>
        <family val="2"/>
        <scheme val="minor"/>
      </rPr>
      <t>2</t>
    </r>
    <r>
      <rPr>
        <sz val="10"/>
        <color theme="1"/>
        <rFont val="Calibri"/>
        <family val="2"/>
        <scheme val="minor"/>
      </rPr>
      <t xml:space="preserve"> of roof area.  When §110.10 does not apply, this compliance document does not need to be completed.</t>
    </r>
  </si>
  <si>
    <t>Minimum Solar Zone Area Calculation Method Dropdown</t>
  </si>
  <si>
    <t>Potential Solar Zone</t>
  </si>
  <si>
    <t>Total New or Added Roof Area</t>
  </si>
  <si>
    <t xml:space="preserve">Minimum Solar Zone Area Calculation Method </t>
  </si>
  <si>
    <t>Need to to give enough room for user text</t>
  </si>
  <si>
    <t>Building Plan Reference</t>
  </si>
  <si>
    <t>Yes</t>
  </si>
  <si>
    <t>No</t>
  </si>
  <si>
    <t>Subarea Name or Tag</t>
  </si>
  <si>
    <t>Remove Last</t>
  </si>
  <si>
    <t>Solar Zone Free of Obstructions dropdown</t>
  </si>
  <si>
    <t>Solar Zone Distance from Obstructions dropdown</t>
  </si>
  <si>
    <t>Subarea Complies with Title 24, Part 9</t>
  </si>
  <si>
    <t>Complies with Title 24, Part 9 dropdown</t>
  </si>
  <si>
    <t>Subarea Complies?</t>
  </si>
  <si>
    <r>
      <t>The project has allocated a solar zone on the roof plan per requirements in §110.10(b</t>
    </r>
    <r>
      <rPr>
        <sz val="10"/>
        <rFont val="Calibri"/>
        <family val="2"/>
        <scheme val="minor"/>
      </rPr>
      <t>), as documented in Table F.</t>
    </r>
  </si>
  <si>
    <r>
      <t>The project includes a permanently installed solar electric system having a nameplate DC power rating, measured under Standard Test Conditions, of no less than one watt per square foot of roof are</t>
    </r>
    <r>
      <rPr>
        <sz val="10"/>
        <rFont val="Calibri"/>
        <family val="2"/>
      </rPr>
      <t>a, as documented in Table G.</t>
    </r>
  </si>
  <si>
    <t>I see that this note is in the current NRCC-SRA-01, but everywhere else in the old form and in the standards only mentions new buildings and additions, not alterations.  Except that the standards section on nonres alterations does mention that 110.10 is required "if applicable".  It just doesn't say what would make it applicable.  Is it correct that both additions and alterations should be considered together for both the requirements and exceptions?  This mock-up assumes that the requirements primarily apply to additions with over 2,000 ft2 of added roof, but that if an alteration added over 2,000 ft2 of roof it would be covered, too.  It's a bit odd, though.  Check with CEC to confirm.</t>
  </si>
  <si>
    <t>This value is transferred to Table C, Column 04</t>
  </si>
  <si>
    <t xml:space="preserve"> </t>
  </si>
  <si>
    <t>The system specified is certified by the Solar Rating and Certification Company (SRCC) as OG-300 and will be installed in the exact configuration and California climate zone for which it was rated.</t>
  </si>
  <si>
    <r>
      <t>NRCI-STH-01-E - Must be submitted for all newly installed Solar Water Heating systems being used to comp</t>
    </r>
    <r>
      <rPr>
        <sz val="10"/>
        <rFont val="Calibri"/>
        <family val="2"/>
        <scheme val="minor"/>
      </rPr>
      <t>ly with §110.10(b)1B for high-rise multifamily, Hotel/Motel buildings less than 10 stories and nonresidential buildings less than 4 stories.</t>
    </r>
  </si>
  <si>
    <t>§110.10</t>
  </si>
  <si>
    <t>§150.1(c)8Biii</t>
  </si>
  <si>
    <t>§110.10(b)</t>
  </si>
  <si>
    <t>§110.10(b)1B</t>
  </si>
  <si>
    <t>Header 1st page, A</t>
  </si>
  <si>
    <t>B</t>
  </si>
  <si>
    <t>B, F, G, H, I, J</t>
  </si>
  <si>
    <t>Construction Type Dropdown</t>
  </si>
  <si>
    <t>Construction Type</t>
  </si>
  <si>
    <r>
      <t>Addition/ Alteration increases roof area &gt; 2,000 ft</t>
    </r>
    <r>
      <rPr>
        <vertAlign val="superscript"/>
        <sz val="10"/>
        <color theme="1"/>
        <rFont val="Calibri"/>
        <family val="2"/>
        <scheme val="minor"/>
      </rPr>
      <t>2</t>
    </r>
  </si>
  <si>
    <r>
      <t>Addition/ Alteration increases roof area ≤ 2,000 ft</t>
    </r>
    <r>
      <rPr>
        <vertAlign val="superscript"/>
        <sz val="10"/>
        <color theme="1"/>
        <rFont val="Calibri"/>
        <family val="2"/>
        <scheme val="minor"/>
      </rPr>
      <t>2</t>
    </r>
  </si>
  <si>
    <r>
      <t>STOP!  Alterations or additions that increase roof area by ≤ 2,000 ft</t>
    </r>
    <r>
      <rPr>
        <b/>
        <i/>
        <vertAlign val="superscript"/>
        <sz val="11"/>
        <color theme="1"/>
        <rFont val="Calibri"/>
        <family val="2"/>
        <scheme val="minor"/>
      </rPr>
      <t>2</t>
    </r>
    <r>
      <rPr>
        <b/>
        <i/>
        <sz val="11"/>
        <color theme="1"/>
        <rFont val="Calibri"/>
        <family val="2"/>
        <scheme val="minor"/>
      </rPr>
      <t xml:space="preserve"> are not required to comply with solar ready requirements in §110.10 and do not need to complete this compliance document.  </t>
    </r>
  </si>
  <si>
    <t>YES/NO</t>
  </si>
  <si>
    <r>
      <t>Required Minimum Area 
(ft</t>
    </r>
    <r>
      <rPr>
        <vertAlign val="superscript"/>
        <sz val="10"/>
        <rFont val="Calibri"/>
        <family val="2"/>
      </rPr>
      <t>2</t>
    </r>
    <r>
      <rPr>
        <sz val="10"/>
        <rFont val="Calibri"/>
        <family val="2"/>
      </rPr>
      <t>)</t>
    </r>
  </si>
  <si>
    <t>&lt;</t>
  </si>
  <si>
    <t>The note about making changes in the NRCI table need to show up too just like on LTI.  Note Table letters will need to be updated to match this form.</t>
  </si>
  <si>
    <t>Designed System 
DC Power Rating 
(Watts)</t>
  </si>
  <si>
    <t>G. PERMANENTLY INSTALLED SOLAR PHOTOVOLTAIC (PV) SYSTEM</t>
  </si>
  <si>
    <t>SRCC #</t>
  </si>
  <si>
    <t>Model #'s from CEC Panel Database</t>
  </si>
  <si>
    <t>Depending on whether the project is using OG-100 Certified Collectors or an OG-300 Certified System, the Solar Savings Fraction is either calculated by Table H., or the Rated Solar Savings Fraction is entered.   This Solar Savings Fraction (SSF) is transferred to Table C. and compared to the Required Minimum SSF.  For OG-100 Certified Collectors, the calculations performed using CEC's T24 Solar Calculator have been built into this table.  The T24 Solar Calculator refers to "Solar Fraction", which is the same as the Solar Savings Fraction.</t>
  </si>
  <si>
    <t>Smart Thermostats</t>
  </si>
  <si>
    <r>
      <t>Conditioned Floor Area Served (ft</t>
    </r>
    <r>
      <rPr>
        <vertAlign val="superscript"/>
        <sz val="9"/>
        <color theme="1"/>
        <rFont val="Calibri"/>
        <family val="2"/>
        <scheme val="minor"/>
      </rPr>
      <t>2</t>
    </r>
    <r>
      <rPr>
        <sz val="9"/>
        <color theme="1"/>
        <rFont val="Calibri"/>
        <family val="2"/>
        <scheme val="minor"/>
      </rPr>
      <t>)</t>
    </r>
  </si>
  <si>
    <r>
      <t>Total Roof Area</t>
    </r>
    <r>
      <rPr>
        <vertAlign val="superscript"/>
        <sz val="9"/>
        <color theme="1"/>
        <rFont val="Calibri"/>
        <family val="2"/>
        <scheme val="minor"/>
      </rPr>
      <t>1</t>
    </r>
    <r>
      <rPr>
        <sz val="9"/>
        <color theme="1"/>
        <rFont val="Calibri"/>
        <family val="2"/>
        <scheme val="minor"/>
      </rPr>
      <t xml:space="preserve"> (ft</t>
    </r>
    <r>
      <rPr>
        <vertAlign val="superscript"/>
        <sz val="9"/>
        <color theme="1"/>
        <rFont val="Calibri"/>
        <family val="2"/>
        <scheme val="minor"/>
      </rPr>
      <t>2</t>
    </r>
    <r>
      <rPr>
        <sz val="9"/>
        <color theme="1"/>
        <rFont val="Calibri"/>
        <family val="2"/>
        <scheme val="minor"/>
      </rPr>
      <t>)</t>
    </r>
  </si>
  <si>
    <t>Alternative Efficiency Measure</t>
  </si>
  <si>
    <t>H. PERMANENTLY INSTALLED SOLAR HOT WATER SYSTEM</t>
  </si>
  <si>
    <r>
      <t>Total New or Added Roof Area
(ft</t>
    </r>
    <r>
      <rPr>
        <vertAlign val="superscript"/>
        <sz val="10"/>
        <rFont val="Calibri"/>
        <family val="2"/>
      </rPr>
      <t>2</t>
    </r>
    <r>
      <rPr>
        <sz val="10"/>
        <rFont val="Calibri"/>
        <family val="2"/>
      </rPr>
      <t>)</t>
    </r>
  </si>
  <si>
    <r>
      <t>Total New or Added Roof Area Covered with Skylights
(ft</t>
    </r>
    <r>
      <rPr>
        <vertAlign val="superscript"/>
        <sz val="10"/>
        <rFont val="Calibri"/>
        <family val="2"/>
      </rPr>
      <t>2</t>
    </r>
    <r>
      <rPr>
        <sz val="10"/>
        <rFont val="Calibri"/>
        <family val="2"/>
      </rPr>
      <t>)</t>
    </r>
  </si>
  <si>
    <r>
      <t>Total Potential Solar Zone Area  
(ft</t>
    </r>
    <r>
      <rPr>
        <vertAlign val="superscript"/>
        <sz val="10"/>
        <rFont val="Calibri"/>
        <family val="2"/>
      </rPr>
      <t>2</t>
    </r>
    <r>
      <rPr>
        <sz val="10"/>
        <rFont val="Calibri"/>
        <family val="2"/>
      </rPr>
      <t>)</t>
    </r>
  </si>
  <si>
    <r>
      <t>Minimum Solar Zone Based on Potential Zone (0.5 x (Total Potential Zone))
(ft</t>
    </r>
    <r>
      <rPr>
        <vertAlign val="superscript"/>
        <sz val="10"/>
        <rFont val="Calibri"/>
        <family val="2"/>
      </rPr>
      <t>2</t>
    </r>
    <r>
      <rPr>
        <sz val="10"/>
        <rFont val="Calibri"/>
        <family val="2"/>
      </rPr>
      <t>)</t>
    </r>
  </si>
  <si>
    <r>
      <rPr>
        <i/>
        <vertAlign val="superscript"/>
        <sz val="10"/>
        <color rgb="FF000000"/>
        <rFont val="Calibri"/>
        <family val="2"/>
      </rPr>
      <t>1</t>
    </r>
    <r>
      <rPr>
        <i/>
        <sz val="10"/>
        <color rgb="FF000000"/>
        <rFont val="Calibri"/>
        <family val="2"/>
      </rPr>
      <t xml:space="preserve"> FOOTNOTE:   This field is used to document how the percentage of annual solar access was determined per §110.10(b)1B.  Solar access is the ratio of solar insolation including shade to the solar insolation without shade. Shading from obstructions located on the roof or any other part of the building shall not be included in the determination of annual solar access.</t>
    </r>
  </si>
  <si>
    <t>F. ALLOCATED SOLAR ZONE</t>
  </si>
  <si>
    <r>
      <t>Required Minimum Solar Zone Area
(ft</t>
    </r>
    <r>
      <rPr>
        <vertAlign val="superscript"/>
        <sz val="10"/>
        <rFont val="Calibri"/>
        <family val="2"/>
      </rPr>
      <t>2</t>
    </r>
    <r>
      <rPr>
        <sz val="10"/>
        <rFont val="Calibri"/>
        <family val="2"/>
      </rPr>
      <t>)</t>
    </r>
  </si>
  <si>
    <r>
      <t>Designated Area 
(ft</t>
    </r>
    <r>
      <rPr>
        <vertAlign val="superscript"/>
        <sz val="10"/>
        <rFont val="Calibri"/>
        <family val="2"/>
      </rPr>
      <t>2</t>
    </r>
    <r>
      <rPr>
        <sz val="10"/>
        <rFont val="Calibri"/>
        <family val="2"/>
      </rPr>
      <t>)</t>
    </r>
  </si>
  <si>
    <t>Designated Solar Zone Subareas</t>
  </si>
  <si>
    <t>12</t>
  </si>
  <si>
    <t>13</t>
  </si>
  <si>
    <t>14</t>
  </si>
  <si>
    <t>15</t>
  </si>
  <si>
    <t>16</t>
  </si>
  <si>
    <t>17</t>
  </si>
  <si>
    <t>18</t>
  </si>
  <si>
    <t>19</t>
  </si>
  <si>
    <r>
      <t>Total Designated Solar Zone Area (ft</t>
    </r>
    <r>
      <rPr>
        <b/>
        <vertAlign val="superscript"/>
        <sz val="11"/>
        <color rgb="FF000000"/>
        <rFont val="Calibri"/>
        <family val="2"/>
      </rPr>
      <t>2</t>
    </r>
    <r>
      <rPr>
        <b/>
        <sz val="11"/>
        <color rgb="FF000000"/>
        <rFont val="Calibri"/>
        <family val="2"/>
      </rPr>
      <t>):</t>
    </r>
  </si>
  <si>
    <t xml:space="preserve">Required Minimum Solar Zone </t>
  </si>
  <si>
    <t xml:space="preserve">Roof/ Overhang Slope dropdown </t>
  </si>
  <si>
    <t>Solar Zone Subarea Free of Obstructions per §110.10(b)3A</t>
  </si>
  <si>
    <t>Subarea is Required Distance from Potential Obstructions  per §110.10(b)3B</t>
  </si>
  <si>
    <r>
      <t>Designated Area 
(ft</t>
    </r>
    <r>
      <rPr>
        <vertAlign val="superscript"/>
        <sz val="10"/>
        <rFont val="Calibri"/>
        <family val="2"/>
        <scheme val="minor"/>
      </rPr>
      <t>2</t>
    </r>
    <r>
      <rPr>
        <sz val="10"/>
        <rFont val="Calibri"/>
        <family val="2"/>
        <scheme val="minor"/>
      </rPr>
      <t>)</t>
    </r>
  </si>
  <si>
    <r>
      <t>Min. Area Required per Subarea 
(ft</t>
    </r>
    <r>
      <rPr>
        <vertAlign val="superscript"/>
        <sz val="10"/>
        <rFont val="Calibri"/>
        <family val="2"/>
      </rPr>
      <t>2</t>
    </r>
    <r>
      <rPr>
        <sz val="10"/>
        <rFont val="Calibri"/>
        <family val="2"/>
      </rPr>
      <t>)</t>
    </r>
  </si>
  <si>
    <t>Add Subarea</t>
  </si>
  <si>
    <t>Potential Solar Zone Areas:  Roof Areas with ≥ 70% Solar Access</t>
  </si>
  <si>
    <r>
      <t>Method/Tool(s) Used to Determine Annual Solar Access for Potential Zones</t>
    </r>
    <r>
      <rPr>
        <vertAlign val="superscript"/>
        <sz val="10"/>
        <rFont val="Calibri"/>
        <family val="2"/>
      </rPr>
      <t>1</t>
    </r>
  </si>
  <si>
    <r>
      <t>Low-Sloped Area 
(≤ 2:12 pitch)
(ft</t>
    </r>
    <r>
      <rPr>
        <vertAlign val="superscript"/>
        <sz val="10"/>
        <color rgb="FF000000"/>
        <rFont val="Calibri"/>
        <family val="2"/>
        <scheme val="minor"/>
      </rPr>
      <t>2</t>
    </r>
    <r>
      <rPr>
        <sz val="10"/>
        <color rgb="FF000000"/>
        <rFont val="Calibri"/>
        <family val="2"/>
        <scheme val="minor"/>
      </rPr>
      <t>)</t>
    </r>
  </si>
  <si>
    <r>
      <t>Steep-Sloped Area 
(&gt; 2:12 pitch), Oriented 110° - 270°
(ft</t>
    </r>
    <r>
      <rPr>
        <vertAlign val="superscript"/>
        <sz val="10"/>
        <rFont val="Calibri"/>
        <family val="2"/>
      </rPr>
      <t>2</t>
    </r>
    <r>
      <rPr>
        <sz val="10"/>
        <rFont val="Calibri"/>
        <family val="2"/>
      </rPr>
      <t>)</t>
    </r>
  </si>
  <si>
    <t>Interconnection Pathways</t>
  </si>
  <si>
    <t>Location in construction documents showing the location for inverters and metering equipment and a pathway for the routing of conduit/ plumbing to the electrical service/ water heating system per §110.10(c).</t>
  </si>
  <si>
    <t>from Table G, Column 03</t>
  </si>
  <si>
    <t>The contract documents include a home automation system that is capable of, at a minimum, controlling the appliances and lighting of the dwelling and responding to demand response signals.</t>
  </si>
  <si>
    <t>Footer for every page:</t>
  </si>
  <si>
    <t>Table Instructions: If any cell on this table says "DOES NOT COMPLY" or "COMPLIES with Exceptional Conditions" refer to Table D. for guidance or see the applicable Table referenced below.</t>
  </si>
  <si>
    <t>Table Instructions: Complete this table if the project is designating a solar zone to comply with §110.10(b)1B. For new construction consider total roof area; for additions consider newly added roof area.</t>
  </si>
  <si>
    <r>
      <t>Minimum Solar Zone Based on Total or Added Roof Area                        
(0.15 x (Roof-Skylt))
(ft</t>
    </r>
    <r>
      <rPr>
        <vertAlign val="superscript"/>
        <sz val="10"/>
        <rFont val="Calibri"/>
        <family val="2"/>
      </rPr>
      <t>2</t>
    </r>
    <r>
      <rPr>
        <sz val="10"/>
        <rFont val="Calibri"/>
        <family val="2"/>
      </rPr>
      <t>)</t>
    </r>
  </si>
  <si>
    <t>Reference Joint Appendix 5 JA5</t>
  </si>
  <si>
    <t>See dropdown</t>
  </si>
  <si>
    <t>Table Tip</t>
  </si>
  <si>
    <t xml:space="preserve">Table G documents the size of an installed photovoltaic system, using the DC Power Rating in Watts.  </t>
  </si>
  <si>
    <t>The contract documents include alternative plumbing piping to permit the discharge from the clothes washer and all showers and bathtubs to be used for an irrigation system in compliance with the California Plumbing Code and any applicable local ordinances.</t>
  </si>
  <si>
    <t>Reference Residential Appendix RA 4</t>
  </si>
  <si>
    <r>
      <rPr>
        <i/>
        <vertAlign val="superscript"/>
        <sz val="10"/>
        <color theme="1"/>
        <rFont val="Calibri"/>
        <family val="2"/>
        <scheme val="minor"/>
      </rPr>
      <t>1</t>
    </r>
    <r>
      <rPr>
        <i/>
        <sz val="10"/>
        <color theme="1"/>
        <rFont val="Calibri"/>
        <family val="2"/>
        <scheme val="minor"/>
      </rPr>
      <t xml:space="preserve"> FOOTNOTES: Newly Constructed Projects should report total roof area; Additions should report newly added roof area.</t>
    </r>
  </si>
  <si>
    <t>Dropdown for Output</t>
  </si>
  <si>
    <r>
      <t>Output from CEC's T24 SWH Calculator Attached</t>
    </r>
    <r>
      <rPr>
        <vertAlign val="superscript"/>
        <sz val="9"/>
        <rFont val="Calibri"/>
        <family val="2"/>
        <scheme val="minor"/>
      </rPr>
      <t>1</t>
    </r>
  </si>
  <si>
    <t>Depending on whether the project is using OG-100 Certified Collectors or an OG-300 Certified System, the Solar Savings Fraction is either calculated by the CEC's T24 Solar Water Heating Calculator, or the Rated Solar Savings Fraction is entered.   This Solar Savings Fraction (SSF) is transferred to Table C. and compared to the Required Minimum SSF.  For OG-100 Certified Collectors, use the CEC's T24 Solar Water Heating Calculator.  Note the T24 Solar Water Heating Calculator refers to "Solar Fraction", which is the same as the Solar Savings Fraction.</t>
  </si>
  <si>
    <r>
      <t xml:space="preserve">The SWH system is built-up and specifies collectors certified by the Solar Rating &amp; Certification Company (SRCC) </t>
    </r>
    <r>
      <rPr>
        <sz val="10"/>
        <rFont val="Calibri"/>
        <family val="2"/>
        <scheme val="minor"/>
      </rPr>
      <t>or the International Association of Plumbing &amp; Mechanical Officials (IAPMO) as OG-100.</t>
    </r>
  </si>
  <si>
    <t>The system specified is certified by the Solar Rating and Certification Company (SRCC) or the International Association of Plumbing &amp; Mechanical Officials (IAPMO) as OG-300 and will be installed in the exact configuration and California climate zone for which it was rated.</t>
  </si>
  <si>
    <t>SRCC # or IAPMO File #</t>
  </si>
  <si>
    <r>
      <rPr>
        <i/>
        <vertAlign val="superscript"/>
        <sz val="10"/>
        <color theme="1"/>
        <rFont val="Calibri"/>
        <family val="2"/>
        <scheme val="minor"/>
      </rPr>
      <t>1</t>
    </r>
    <r>
      <rPr>
        <i/>
        <sz val="10"/>
        <color theme="1"/>
        <rFont val="Calibri"/>
        <family val="2"/>
        <scheme val="minor"/>
      </rPr>
      <t xml:space="preserve"> FOOTNOTES: Built-up SWH systems using OG-100 collectors must calculate the Designed Solar Savings Fraction using the CEC's T24 Solar Water Heating Calculator.  The calculator can be accessed online at http://www.energy.ca.gov/title24/2016standards/worksheets/2016_Title-24_Solar_Water_Heating_Calc.zip.  The calculation output must be included within the permit application.</t>
    </r>
  </si>
  <si>
    <t>Climate Zone Dropdown</t>
  </si>
  <si>
    <t>Table F documents the project has designated the minimum area required for the Allocated Solar Zone, and also that the requirements for Solar Zone Subareas have been met.  There are two calculation methods for the minimum area required, and Table F adjusts based on the calculation method chosen.  Each subarea must be shown on a roof plan or documented in construction documents.  The solar zones must also comply with fire code requirements, including, but not limited to, setback and pathway requirements. Current fire code requirements can be found in Title 24 Part 2 §3111, Title 24 Part 2.5 §R331, and Title 24 Part 9 §903.3.  Requirements for interconnection pathways must also be included in construction documents, and the location is specified in Table F.</t>
  </si>
  <si>
    <r>
      <t xml:space="preserve">Roof or 
Overhang Slope
(Low </t>
    </r>
    <r>
      <rPr>
        <u/>
        <sz val="10"/>
        <rFont val="Calibri"/>
        <family val="2"/>
      </rPr>
      <t>&lt;</t>
    </r>
    <r>
      <rPr>
        <sz val="10"/>
        <rFont val="Calibri"/>
        <family val="2"/>
      </rPr>
      <t xml:space="preserve"> 2:12 pitch)
(Steep &gt; 2:12 pitch)</t>
    </r>
  </si>
  <si>
    <t xml:space="preserve">Low-Sloped </t>
  </si>
  <si>
    <t xml:space="preserve">Steep-Sloped  </t>
  </si>
  <si>
    <t>sum of column 18 for subareas that say "COMPLIES" in column 19</t>
  </si>
  <si>
    <t>If Table H is triggered and column 03 is not greyed out, but does not say "Yes", this note should be triggered: "Table H column 03 does not indicate the output from CEC's Solar Water Heating Calculator has been attached.  Please attach the output and indicate this in Table H."</t>
  </si>
  <si>
    <t>This is a heading.  The project name, address and date prepared should be a user input on the first page, but that should populate the heading on all other pages.</t>
  </si>
  <si>
    <t>Comment:</t>
  </si>
  <si>
    <t>If any of the sub areas in Table F say "Does not comply" then a note should be triggered: "Table F indicates a subarea that is not in compliance with the requirements.  Please revisit Table F."</t>
  </si>
  <si>
    <t>Certification #</t>
  </si>
  <si>
    <t>IAPMO File #</t>
  </si>
  <si>
    <t>SRCC # or IAPMO File # dropdown</t>
  </si>
  <si>
    <t>Is Steep-Sloped Roof or Overhang between 110 and 270 degrees?</t>
  </si>
  <si>
    <t>Is the Smallest Dimension 5 feet or greater?</t>
  </si>
  <si>
    <t>The Smallest Dimension dropdown</t>
  </si>
  <si>
    <t>Steep-Sloped Roof or Overhang dropdown</t>
  </si>
  <si>
    <t>CA Building Energy Efficiency Standards - 2016 Nonresidential Compliance: http://www.energy.ca.gov/title24/2019standards</t>
  </si>
  <si>
    <t>NRCC-SRA-E (Created (1/20)</t>
  </si>
  <si>
    <t>NRCC-SRA-E (Created 1/20)</t>
  </si>
  <si>
    <t>The contract documents clearly specify that all thermostats in each dwelling unit comply with  §110.12(a)   prior to granting of an occupancy permit by the enforcing agency.</t>
  </si>
  <si>
    <t>03a</t>
  </si>
  <si>
    <t>https://www.energy.ca.gov/2018publications/CEC-400-2018-020/CEC-400-2018-020-CMF.pdf#page=130</t>
  </si>
  <si>
    <t>https://www.energy.ca.gov/2018publications/CEC-400-2018-020/CEC-400-2018-020-CMF.pdf#page=131</t>
  </si>
  <si>
    <t>https://www.energy.ca.gov/2018publications/CEC-400-2018-020/CEC-400-2018-020-CMF.pdf#page=291</t>
  </si>
  <si>
    <t>https://www.energy.ca.gov/2018publications/CEC-400-2018-021/CEC-400-2018-021-CMF.pdf#page=141</t>
  </si>
  <si>
    <t>https://www.energy.ca.gov/2018publications/CEC-400-2018-021/CEC-400-2018-021-CMF.pdf#page=327</t>
  </si>
  <si>
    <t>§110.12(a)</t>
  </si>
  <si>
    <t>https://www.energy.ca.gov/2018publications/CEC-400-2018-020/CEC-400-2018-020-CMF.pdf#page=134</t>
  </si>
  <si>
    <t>https://www.energy.ca.gov/2018publications/CEC-400-2018-020/CEC-400-2018-020-CMF.pdf#page=132</t>
  </si>
  <si>
    <t>F</t>
  </si>
  <si>
    <t>§110.10(c)</t>
  </si>
  <si>
    <t>§110.10(b)3A</t>
  </si>
  <si>
    <t>§110.10(b)3B</t>
  </si>
  <si>
    <t>B, I</t>
  </si>
  <si>
    <t>Table Instructions:  Selections have been made based on information provided in previous tables of this document.  If any selection needs to be changed, please explain why in Table E. Additional Remarks.  These documents must be provided to the building inspector during construction and can be found online at https://www.energy.ca.gov/title24/2019standards/2019_compliance_documents/Nonresidential_Documents/NRCI/</t>
  </si>
  <si>
    <t>The project is a hotel/motel or high-rise multifamily occupancy and includes a permanently installed domestic solar water-heating system complying with §150.1(c)8Biii and Reference Residential Appendix RA4, as documented in Table H.</t>
  </si>
  <si>
    <t>STOP!  Roofs designed for vehicle traffic, parking or for heliports are not required to comply with solar ready requirements in §110.10.  Document this exception by providing the plan sheet showing the roof design in 03a to the right and completing the signature page.</t>
  </si>
  <si>
    <t>All other building types</t>
  </si>
  <si>
    <r>
      <t xml:space="preserve">Building with total roof area </t>
    </r>
    <r>
      <rPr>
        <u/>
        <sz val="10"/>
        <color theme="1"/>
        <rFont val="Calibri"/>
        <family val="2"/>
        <scheme val="minor"/>
      </rPr>
      <t>&lt;</t>
    </r>
    <r>
      <rPr>
        <sz val="10"/>
        <color theme="1"/>
        <rFont val="Calibri"/>
        <family val="2"/>
        <scheme val="minor"/>
      </rPr>
      <t xml:space="preserve"> 533 ft</t>
    </r>
    <r>
      <rPr>
        <vertAlign val="superscript"/>
        <sz val="10"/>
        <color theme="1"/>
        <rFont val="Calibri"/>
        <family val="2"/>
        <scheme val="minor"/>
      </rPr>
      <t>2</t>
    </r>
  </si>
  <si>
    <t>Healthcare Facilities</t>
  </si>
  <si>
    <r>
      <t>STOP! Healthcare facilities, Nonresidential buildings greater than three stories, Hotel/Motel buildings greater than 10 stories, High-rise mulitfamily  greater than 10 stories, and buildings with total roof area less than or equal to 533ft</t>
    </r>
    <r>
      <rPr>
        <b/>
        <i/>
        <vertAlign val="superscript"/>
        <sz val="11"/>
        <color theme="1"/>
        <rFont val="Calibri"/>
        <family val="2"/>
        <scheme val="minor"/>
      </rPr>
      <t>2</t>
    </r>
    <r>
      <rPr>
        <b/>
        <i/>
        <sz val="11"/>
        <color theme="1"/>
        <rFont val="Calibri"/>
        <family val="2"/>
        <scheme val="minor"/>
      </rPr>
      <t xml:space="preserve"> are not required to comply with the requirements of §110.10  and do not need to complete this compliance document. </t>
    </r>
  </si>
  <si>
    <t>Provide Solar Ready Area no exceptions</t>
  </si>
  <si>
    <t>Exception to Solar Ready Area:
Installed Solar Photovoltaic System</t>
  </si>
  <si>
    <t>Exception to Solar Ready Area:
Installed Solar Water Heating System</t>
  </si>
  <si>
    <t>Exception to Solar Ready Area:
Smart Thermostat and Alternative Energy Efficiency Measure</t>
  </si>
  <si>
    <r>
      <t>The project is a high-rise multifamily occupancy where all thermostats in each dwelling unit comply with §110.12(a) AND at least one additional measure listed in Exception 4 to §110.10(b)1B is in</t>
    </r>
    <r>
      <rPr>
        <sz val="10"/>
        <rFont val="Calibri"/>
        <family val="2"/>
      </rPr>
      <t>stalled, as documented in Table I</t>
    </r>
    <r>
      <rPr>
        <sz val="10"/>
        <color rgb="FF231F20"/>
        <rFont val="Calibri"/>
        <family val="2"/>
      </rPr>
      <t>.</t>
    </r>
  </si>
  <si>
    <t>The contract documents demonstrate compliance with Title 24, Part 11, §A4.106.8.2 requirements for electric vehicle charging spaces.</t>
  </si>
  <si>
    <t>Part 11: Electric Vehicle Charging Space</t>
  </si>
  <si>
    <t>Drain Water Heat Recovery</t>
  </si>
  <si>
    <t>A drain water heat recovery system that is field verified by a HERS Rater as specified in the Reference Appendix RA3.6.9 is being used to lower the required Solar Savings Fraction per §150.1(c)8Biii(b).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</si>
</sst>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0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b/>
      <sz val="11"/>
      <color theme="1"/>
      <name val="Calibri"/>
      <family val="2"/>
      <scheme val="minor"/>
    </font>
    <font>
      <sz val="7"/>
      <name val="Arial"/>
      <family val="2"/>
    </font>
    <font>
      <sz val="7"/>
      <color rgb="FF231F20"/>
      <name val="Arial"/>
      <family val="2"/>
    </font>
    <font>
      <b/>
      <sz val="12"/>
      <color rgb="FF231F20"/>
      <name val="Arial"/>
      <family val="2"/>
    </font>
    <font>
      <b/>
      <sz val="12"/>
      <name val="Arial"/>
      <family val="2"/>
    </font>
    <font>
      <sz val="8"/>
      <color rgb="FF000000"/>
      <name val="Calibri"/>
      <family val="2"/>
      <scheme val="minor"/>
    </font>
    <font>
      <sz val="10"/>
      <color rgb="FF231F20"/>
      <name val="Calibri"/>
      <family val="2"/>
    </font>
    <font>
      <sz val="10"/>
      <name val="Calibri"/>
      <family val="2"/>
    </font>
    <font>
      <sz val="8"/>
      <color theme="1"/>
      <name val="Calibri"/>
      <family val="2"/>
      <scheme val="minor"/>
    </font>
    <font>
      <sz val="10"/>
      <color theme="1"/>
      <name val="Calibri"/>
      <family val="2"/>
      <scheme val="minor"/>
    </font>
    <font>
      <b/>
      <sz val="11"/>
      <color rgb="FF231F20"/>
      <name val="Calibri"/>
      <family val="2"/>
    </font>
    <font>
      <b/>
      <sz val="11"/>
      <name val="Calibri"/>
      <family val="2"/>
    </font>
    <font>
      <b/>
      <sz val="10"/>
      <color theme="1"/>
      <name val="Calibri"/>
      <family val="2"/>
      <scheme val="minor"/>
    </font>
    <font>
      <sz val="12"/>
      <color theme="1"/>
      <name val="Calibri"/>
      <family val="2"/>
      <scheme val="minor"/>
    </font>
    <font>
      <sz val="11"/>
      <name val="Calibri"/>
      <family val="2"/>
    </font>
    <font>
      <b/>
      <sz val="10"/>
      <name val="Calibri"/>
      <family val="2"/>
      <scheme val="minor"/>
    </font>
    <font>
      <i/>
      <sz val="10"/>
      <name val="Calibri"/>
      <family val="2"/>
    </font>
    <font>
      <b/>
      <sz val="9"/>
      <name val="Calibri"/>
      <family val="2"/>
    </font>
    <font>
      <sz val="10"/>
      <color rgb="FF000000"/>
      <name val="Calibri"/>
      <family val="2"/>
      <scheme val="minor"/>
    </font>
    <font>
      <b/>
      <sz val="11"/>
      <name val="Calibri"/>
      <family val="2"/>
      <scheme val="minor"/>
    </font>
    <font>
      <sz val="10"/>
      <color rgb="FF000000"/>
      <name val="Times New Roman"/>
      <family val="1"/>
    </font>
    <font>
      <sz val="12"/>
      <color rgb="FF000000"/>
      <name val="Times New Roman"/>
      <family val="1"/>
    </font>
    <font>
      <sz val="9"/>
      <color rgb="FF231F20"/>
      <name val="Calibri"/>
      <family val="2"/>
      <scheme val="minor"/>
    </font>
    <font>
      <sz val="9"/>
      <name val="Calibri"/>
      <family val="2"/>
    </font>
    <font>
      <sz val="12"/>
      <color theme="1"/>
      <name val="AvenirNext LT Pro Regular"/>
      <family val="2"/>
    </font>
    <font>
      <sz val="10"/>
      <color rgb="FF000000"/>
      <name val="Times New Roman"/>
      <family val="1"/>
    </font>
    <font>
      <b/>
      <sz val="11"/>
      <name val="Calibri"/>
      <family val="2"/>
    </font>
    <font>
      <sz val="9"/>
      <name val="Calibri"/>
      <family val="2"/>
    </font>
    <font>
      <sz val="11"/>
      <color rgb="FF000000"/>
      <name val="Times New Roman"/>
      <family val="1"/>
    </font>
    <font>
      <i/>
      <sz val="11"/>
      <color rgb="FFFF0000"/>
      <name val="Calibri"/>
      <family val="2"/>
    </font>
    <font>
      <sz val="10"/>
      <color rgb="FF000000"/>
      <name val="Calibri"/>
      <family val="2"/>
    </font>
    <font>
      <sz val="12"/>
      <color theme="1"/>
      <name val="Calibri Light"/>
      <family val="1"/>
      <scheme val="major"/>
    </font>
    <font>
      <i/>
      <sz val="10"/>
      <color theme="1"/>
      <name val="Calibri"/>
      <family val="2"/>
      <scheme val="minor"/>
    </font>
    <font>
      <sz val="10"/>
      <color theme="1"/>
      <name val="Wingdings"/>
      <charset val="2"/>
    </font>
    <font>
      <b/>
      <sz val="11"/>
      <color theme="1"/>
      <name val="Arial"/>
      <family val="2"/>
    </font>
    <font>
      <sz val="9"/>
      <color indexed="81"/>
      <name val="Tahoma"/>
      <family val="2"/>
    </font>
    <font>
      <b/>
      <sz val="9"/>
      <color indexed="81"/>
      <name val="Tahoma"/>
      <family val="2"/>
    </font>
    <font>
      <i/>
      <sz val="10"/>
      <color rgb="FF000000"/>
      <name val="Calibri"/>
      <family val="2"/>
      <scheme val="minor"/>
    </font>
    <font>
      <sz val="10"/>
      <color rgb="FFFF0000"/>
      <name val="Calibri"/>
      <family val="2"/>
      <scheme val="minor"/>
    </font>
    <font>
      <i/>
      <sz val="10"/>
      <color rgb="FF231F20"/>
      <name val="Calibri"/>
      <family val="2"/>
    </font>
    <font>
      <sz val="11"/>
      <color rgb="FFFF0000"/>
      <name val="Calibri"/>
      <family val="2"/>
      <scheme val="minor"/>
    </font>
    <font>
      <sz val="10"/>
      <color rgb="FF000000"/>
      <name val="Times New Roman"/>
      <family val="1"/>
    </font>
    <font>
      <sz val="8"/>
      <color rgb="FFFF0000"/>
      <name val="Calibri"/>
      <family val="2"/>
      <scheme val="minor"/>
    </font>
    <font>
      <sz val="9"/>
      <color theme="1"/>
      <name val="Calibri"/>
      <family val="2"/>
      <scheme val="minor"/>
    </font>
    <font>
      <sz val="11"/>
      <name val="Calibri"/>
      <family val="2"/>
      <scheme val="minor"/>
    </font>
    <font>
      <i/>
      <sz val="11"/>
      <color theme="1"/>
      <name val="Calibri"/>
      <family val="2"/>
      <scheme val="minor"/>
    </font>
    <font>
      <sz val="9"/>
      <color rgb="FFFF0000"/>
      <name val="Calibri"/>
      <family val="2"/>
      <scheme val="minor"/>
    </font>
    <font>
      <sz val="11"/>
      <name val="Arial"/>
      <family val="2"/>
    </font>
    <font>
      <sz val="11"/>
      <color rgb="FF000000"/>
      <name val="Calibri"/>
      <family val="2"/>
      <scheme val="minor"/>
    </font>
    <font>
      <sz val="8"/>
      <name val="Calibri"/>
      <family val="2"/>
      <scheme val="minor"/>
    </font>
    <font>
      <vertAlign val="superscript"/>
      <sz val="10"/>
      <color theme="1"/>
      <name val="Calibri"/>
      <family val="2"/>
      <scheme val="minor"/>
    </font>
    <font>
      <b/>
      <i/>
      <sz val="11"/>
      <color theme="1"/>
      <name val="Calibri"/>
      <family val="2"/>
      <scheme val="minor"/>
    </font>
    <font>
      <b/>
      <i/>
      <sz val="10"/>
      <color rgb="FFFF0000"/>
      <name val="Calibri"/>
      <family val="2"/>
      <scheme val="minor"/>
    </font>
    <font>
      <b/>
      <i/>
      <sz val="11"/>
      <color rgb="FFFF0000"/>
      <name val="Calibri"/>
      <family val="2"/>
      <scheme val="minor"/>
    </font>
    <font>
      <sz val="11"/>
      <color rgb="FF000000"/>
      <name val="Wingdings"/>
      <charset val="2"/>
    </font>
    <font>
      <b/>
      <sz val="9"/>
      <name val="Calibri"/>
      <family val="2"/>
      <scheme val="minor"/>
    </font>
    <font>
      <sz val="16"/>
      <color theme="1"/>
      <name val="Arial"/>
      <family val="2"/>
    </font>
    <font>
      <vertAlign val="superscript"/>
      <sz val="10"/>
      <name val="Calibri"/>
      <family val="2"/>
    </font>
    <font>
      <sz val="11"/>
      <color rgb="FF1F497D"/>
      <name val="Calibri"/>
      <family val="2"/>
      <scheme val="minor"/>
    </font>
    <font>
      <b/>
      <sz val="10"/>
      <color rgb="FF000000"/>
      <name val="Calibri"/>
      <family val="2"/>
      <scheme val="minor"/>
    </font>
    <font>
      <i/>
      <vertAlign val="superscript"/>
      <sz val="10"/>
      <color rgb="FF231F20"/>
      <name val="Calibri"/>
      <family val="2"/>
    </font>
    <font>
      <u/>
      <sz val="9"/>
      <color indexed="81"/>
      <name val="Tahoma"/>
      <family val="2"/>
    </font>
    <font>
      <i/>
      <sz val="8"/>
      <color rgb="FFFF0000"/>
      <name val="Calibri"/>
      <family val="2"/>
      <scheme val="minor"/>
    </font>
    <font>
      <b/>
      <sz val="10"/>
      <color rgb="FFFF0000"/>
      <name val="Calibri"/>
      <family val="2"/>
      <scheme val="minor"/>
    </font>
    <font>
      <sz val="10"/>
      <name val="Calibri"/>
      <family val="2"/>
      <scheme val="minor"/>
    </font>
    <font>
      <b/>
      <i/>
      <vertAlign val="superscript"/>
      <sz val="11"/>
      <color theme="1"/>
      <name val="Calibri"/>
      <family val="2"/>
      <scheme val="minor"/>
    </font>
    <font>
      <b/>
      <sz val="11"/>
      <color rgb="FF000000"/>
      <name val="Calibri"/>
      <family val="2"/>
    </font>
    <font>
      <i/>
      <sz val="10"/>
      <color rgb="FFFF0000"/>
      <name val="Calibri"/>
      <family val="2"/>
    </font>
    <font>
      <u/>
      <sz val="11"/>
      <color theme="10"/>
      <name val="Calibri"/>
      <family val="2"/>
      <scheme val="minor"/>
    </font>
    <font>
      <u/>
      <sz val="11"/>
      <name val="Calibri"/>
      <family val="2"/>
    </font>
    <font>
      <u/>
      <sz val="10"/>
      <name val="Calibri"/>
      <family val="2"/>
      <scheme val="minor"/>
    </font>
    <font>
      <vertAlign val="superscript"/>
      <sz val="9"/>
      <color theme="1"/>
      <name val="Calibri"/>
      <family val="2"/>
      <scheme val="minor"/>
    </font>
    <font>
      <sz val="9"/>
      <name val="Calibri"/>
      <family val="2"/>
      <scheme val="minor"/>
    </font>
    <font>
      <sz val="9"/>
      <color rgb="FF000000"/>
      <name val="Calibri"/>
      <family val="2"/>
      <scheme val="minor"/>
    </font>
    <font>
      <i/>
      <sz val="10"/>
      <color rgb="FF000000"/>
      <name val="Calibri"/>
      <family val="2"/>
    </font>
    <font>
      <vertAlign val="superscript"/>
      <sz val="10"/>
      <color rgb="FF000000"/>
      <name val="Calibri"/>
      <family val="2"/>
      <scheme val="minor"/>
    </font>
    <font>
      <sz val="11"/>
      <color rgb="FFFF0000"/>
      <name val="Calibri"/>
      <family val="2"/>
    </font>
    <font>
      <i/>
      <vertAlign val="superscript"/>
      <sz val="10"/>
      <color rgb="FF000000"/>
      <name val="Calibri"/>
      <family val="2"/>
    </font>
    <font>
      <vertAlign val="superscript"/>
      <sz val="10"/>
      <name val="Calibri"/>
      <family val="2"/>
      <scheme val="minor"/>
    </font>
    <font>
      <b/>
      <vertAlign val="superscript"/>
      <sz val="11"/>
      <color rgb="FF000000"/>
      <name val="Calibri"/>
      <family val="2"/>
    </font>
    <font>
      <b/>
      <sz val="10"/>
      <color indexed="81"/>
      <name val="Tahoma"/>
      <family val="2"/>
    </font>
    <font>
      <b/>
      <i/>
      <sz val="10"/>
      <color indexed="81"/>
      <name val="Tahoma"/>
      <family val="2"/>
    </font>
    <font>
      <sz val="10"/>
      <color indexed="81"/>
      <name val="Tahoma"/>
      <family val="2"/>
    </font>
    <font>
      <b/>
      <sz val="11"/>
      <color rgb="FFFF0000"/>
      <name val="Calibri"/>
      <family val="2"/>
    </font>
    <font>
      <vertAlign val="superscript"/>
      <sz val="9"/>
      <name val="Calibri"/>
      <family val="2"/>
      <scheme val="minor"/>
    </font>
    <font>
      <i/>
      <vertAlign val="superscript"/>
      <sz val="10"/>
      <color theme="1"/>
      <name val="Calibri"/>
      <family val="2"/>
      <scheme val="minor"/>
    </font>
    <font>
      <u/>
      <sz val="10"/>
      <name val="Calibri"/>
      <family val="2"/>
    </font>
    <font>
      <sz val="9"/>
      <color indexed="81"/>
      <name val="Tahoma"/>
      <charset val="1"/>
    </font>
    <font>
      <b/>
      <sz val="9"/>
      <color indexed="81"/>
      <name val="Tahoma"/>
      <charset val="1"/>
    </font>
    <font>
      <u/>
      <sz val="10"/>
      <color theme="1"/>
      <name val="Calibri"/>
      <family val="2"/>
      <scheme val="minor"/>
    </font>
  </fonts>
  <fills count="15">
    <fill>
      <patternFill patternType="none"/>
    </fill>
    <fill>
      <patternFill patternType="gray125"/>
    </fill>
    <fill>
      <patternFill patternType="solid">
        <fgColor rgb="FFE2E3E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00B0F0"/>
        <bgColor indexed="64"/>
      </patternFill>
    </fill>
    <fill>
      <patternFill patternType="solid">
        <fgColor rgb="FFAA4A5F"/>
        <bgColor indexed="64"/>
      </patternFill>
    </fill>
    <fill>
      <patternFill patternType="solid">
        <fgColor rgb="FFFFFF00"/>
        <bgColor indexed="64"/>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indexed="64"/>
      </bottom>
      <diagonal/>
    </border>
    <border>
      <left/>
      <right style="thin">
        <color rgb="FF000000"/>
      </right>
      <top/>
      <bottom style="thin">
        <color indexed="64"/>
      </bottom>
      <diagonal/>
    </border>
    <border>
      <left style="thin">
        <color rgb="FF231F20"/>
      </left>
      <right/>
      <top style="thin">
        <color rgb="FF231F20"/>
      </top>
      <bottom style="thin">
        <color indexed="64"/>
      </bottom>
      <diagonal/>
    </border>
    <border>
      <left/>
      <right/>
      <top style="thin">
        <color rgb="FF231F20"/>
      </top>
      <bottom style="thin">
        <color indexed="64"/>
      </bottom>
      <diagonal/>
    </border>
    <border>
      <left/>
      <right style="thin">
        <color rgb="FF231F20"/>
      </right>
      <top style="thin">
        <color rgb="FF231F20"/>
      </top>
      <bottom style="thin">
        <color indexed="64"/>
      </bottom>
      <diagonal/>
    </border>
  </borders>
  <cellStyleXfs count="16">
    <xf numFmtId="0" fontId="0" fillId="0" borderId="0"/>
    <xf numFmtId="0" fontId="31" fillId="0" borderId="0"/>
    <xf numFmtId="0" fontId="35" fillId="0" borderId="0"/>
    <xf numFmtId="0" fontId="36" fillId="0" borderId="0"/>
    <xf numFmtId="0" fontId="10" fillId="0" borderId="0"/>
    <xf numFmtId="0" fontId="8" fillId="0" borderId="0"/>
    <xf numFmtId="0" fontId="52" fillId="0" borderId="0"/>
    <xf numFmtId="0" fontId="7" fillId="0" borderId="0"/>
    <xf numFmtId="0" fontId="31" fillId="0" borderId="0"/>
    <xf numFmtId="0" fontId="7" fillId="0" borderId="0"/>
    <xf numFmtId="0" fontId="5" fillId="0" borderId="0"/>
    <xf numFmtId="0" fontId="5" fillId="0" borderId="0"/>
    <xf numFmtId="0" fontId="31" fillId="0" borderId="0"/>
    <xf numFmtId="0" fontId="5" fillId="0" borderId="0"/>
    <xf numFmtId="0" fontId="5" fillId="0" borderId="0"/>
    <xf numFmtId="0" fontId="79" fillId="0" borderId="0" applyNumberFormat="0" applyFill="0" applyBorder="0" applyAlignment="0" applyProtection="0"/>
  </cellStyleXfs>
  <cellXfs count="417">
    <xf numFmtId="0" fontId="0" fillId="0" borderId="0" xfId="0"/>
    <xf numFmtId="0" fontId="12" fillId="0" borderId="0" xfId="0" applyFont="1" applyFill="1" applyBorder="1" applyAlignment="1">
      <alignment horizontal="left" vertical="top"/>
    </xf>
    <xf numFmtId="0" fontId="0" fillId="0" borderId="0" xfId="0" applyFill="1" applyBorder="1" applyAlignment="1">
      <alignment horizontal="left" vertical="top"/>
    </xf>
    <xf numFmtId="0" fontId="14" fillId="0" borderId="0" xfId="0" applyFont="1" applyFill="1" applyBorder="1" applyAlignment="1">
      <alignment horizontal="left" vertical="top"/>
    </xf>
    <xf numFmtId="0" fontId="15" fillId="0" borderId="0" xfId="0" applyFont="1" applyFill="1" applyBorder="1" applyAlignment="1">
      <alignment horizontal="left" vertical="top"/>
    </xf>
    <xf numFmtId="0" fontId="20" fillId="0" borderId="0" xfId="0" applyFont="1"/>
    <xf numFmtId="0" fontId="20" fillId="0" borderId="0" xfId="0" applyFont="1" applyAlignment="1">
      <alignment horizontal="center" vertical="center"/>
    </xf>
    <xf numFmtId="0" fontId="20" fillId="0" borderId="0" xfId="0" applyFont="1" applyBorder="1"/>
    <xf numFmtId="0" fontId="20" fillId="0" borderId="0" xfId="0" applyFont="1" applyFill="1" applyBorder="1" applyAlignment="1">
      <alignment horizontal="center" vertical="center"/>
    </xf>
    <xf numFmtId="0" fontId="20" fillId="0" borderId="0" xfId="0" applyFont="1" applyFill="1" applyBorder="1"/>
    <xf numFmtId="0" fontId="20" fillId="0" borderId="0" xfId="0" applyFont="1" applyFill="1" applyBorder="1" applyAlignment="1">
      <alignment horizontal="center"/>
    </xf>
    <xf numFmtId="0" fontId="20" fillId="0" borderId="0" xfId="0" applyFont="1" applyFill="1"/>
    <xf numFmtId="0" fontId="36" fillId="0" borderId="0" xfId="3" applyFill="1" applyBorder="1" applyAlignment="1">
      <alignment horizontal="left" vertical="top"/>
    </xf>
    <xf numFmtId="0" fontId="32" fillId="0" borderId="0" xfId="3" applyFont="1" applyFill="1" applyBorder="1" applyAlignment="1">
      <alignment horizontal="left" vertical="top"/>
    </xf>
    <xf numFmtId="0" fontId="29" fillId="0" borderId="0" xfId="3" applyFont="1" applyFill="1" applyBorder="1" applyAlignment="1">
      <alignment horizontal="left" vertical="top"/>
    </xf>
    <xf numFmtId="0" fontId="33" fillId="0" borderId="0" xfId="3" applyFont="1" applyFill="1" applyBorder="1" applyAlignment="1">
      <alignment horizontal="left" vertical="top"/>
    </xf>
    <xf numFmtId="0" fontId="36" fillId="0" borderId="0" xfId="3" applyFill="1" applyBorder="1" applyAlignment="1">
      <alignment horizontal="left" vertical="center"/>
    </xf>
    <xf numFmtId="0" fontId="36" fillId="0" borderId="0" xfId="3" applyFill="1" applyBorder="1" applyAlignment="1">
      <alignment horizontal="center" vertical="center"/>
    </xf>
    <xf numFmtId="0" fontId="31" fillId="0" borderId="0" xfId="1" applyFill="1" applyBorder="1" applyAlignment="1">
      <alignment horizontal="left" vertical="top"/>
    </xf>
    <xf numFmtId="0" fontId="31" fillId="0" borderId="0" xfId="1" applyFill="1" applyBorder="1" applyAlignment="1">
      <alignment horizontal="center" vertical="top"/>
    </xf>
    <xf numFmtId="0" fontId="38" fillId="0" borderId="0" xfId="3" applyFont="1" applyFill="1" applyBorder="1" applyAlignment="1">
      <alignment vertical="center" wrapText="1"/>
    </xf>
    <xf numFmtId="0" fontId="34" fillId="0" borderId="0" xfId="3" applyFont="1" applyFill="1" applyBorder="1" applyAlignment="1">
      <alignment horizontal="right" vertical="center" wrapText="1"/>
    </xf>
    <xf numFmtId="0" fontId="38" fillId="0" borderId="0" xfId="3" applyFont="1" applyFill="1" applyBorder="1" applyAlignment="1">
      <alignment horizontal="left" vertical="center" wrapText="1"/>
    </xf>
    <xf numFmtId="0" fontId="0" fillId="0" borderId="0" xfId="0" applyFill="1" applyBorder="1"/>
    <xf numFmtId="0" fontId="20" fillId="0" borderId="0" xfId="0" applyFont="1" applyFill="1" applyBorder="1" applyAlignment="1"/>
    <xf numFmtId="0" fontId="44" fillId="0" borderId="0" xfId="0" applyFont="1" applyBorder="1" applyAlignment="1">
      <alignment horizontal="center" vertical="center"/>
    </xf>
    <xf numFmtId="0" fontId="45" fillId="6" borderId="0" xfId="4" applyFont="1" applyFill="1"/>
    <xf numFmtId="0" fontId="10" fillId="0" borderId="0" xfId="4"/>
    <xf numFmtId="0" fontId="10" fillId="0" borderId="0" xfId="4" applyFill="1"/>
    <xf numFmtId="0" fontId="10" fillId="0" borderId="0" xfId="4" applyAlignment="1">
      <alignment horizontal="center"/>
    </xf>
    <xf numFmtId="0" fontId="20" fillId="0" borderId="0" xfId="0" applyFont="1" applyBorder="1"/>
    <xf numFmtId="0" fontId="20" fillId="0" borderId="0" xfId="0" applyFont="1" applyBorder="1" applyAlignment="1">
      <alignment horizontal="right"/>
    </xf>
    <xf numFmtId="0" fontId="9" fillId="0" borderId="0" xfId="4" applyFont="1"/>
    <xf numFmtId="0" fontId="9" fillId="0" borderId="0" xfId="4" applyFont="1" applyFill="1"/>
    <xf numFmtId="0" fontId="51" fillId="0" borderId="0" xfId="0" applyFont="1"/>
    <xf numFmtId="0" fontId="7" fillId="0" borderId="0" xfId="4" applyFont="1"/>
    <xf numFmtId="0" fontId="7" fillId="0" borderId="0" xfId="4" applyFont="1" applyFill="1"/>
    <xf numFmtId="0" fontId="0" fillId="0" borderId="0" xfId="0" applyFill="1"/>
    <xf numFmtId="0" fontId="0" fillId="0" borderId="0" xfId="0"/>
    <xf numFmtId="0" fontId="54" fillId="0" borderId="0" xfId="0" applyFont="1" applyAlignment="1">
      <alignment vertical="top" wrapText="1"/>
    </xf>
    <xf numFmtId="0" fontId="0" fillId="0" borderId="1" xfId="0" applyFont="1" applyBorder="1" applyAlignment="1">
      <alignment horizontal="center" vertical="top" wrapText="1"/>
    </xf>
    <xf numFmtId="0" fontId="12" fillId="0" borderId="0" xfId="0" applyFont="1" applyFill="1" applyBorder="1" applyAlignment="1">
      <alignment horizontal="left" vertical="top"/>
    </xf>
    <xf numFmtId="0" fontId="0" fillId="10" borderId="0" xfId="0" applyFill="1"/>
    <xf numFmtId="0" fontId="0" fillId="8" borderId="0" xfId="0" applyFill="1"/>
    <xf numFmtId="0" fontId="0" fillId="5" borderId="0" xfId="0" applyFill="1"/>
    <xf numFmtId="0" fontId="20" fillId="8" borderId="2" xfId="0" applyFont="1" applyFill="1" applyBorder="1" applyAlignment="1">
      <alignment horizontal="right" vertical="center"/>
    </xf>
    <xf numFmtId="0" fontId="20" fillId="10" borderId="2" xfId="0" applyFont="1" applyFill="1" applyBorder="1"/>
    <xf numFmtId="0" fontId="0" fillId="0" borderId="0" xfId="0" applyFill="1" applyAlignment="1">
      <alignment horizontal="center"/>
    </xf>
    <xf numFmtId="0" fontId="20" fillId="10" borderId="9" xfId="0" applyFont="1" applyFill="1" applyBorder="1"/>
    <xf numFmtId="0" fontId="20" fillId="10" borderId="8" xfId="0" applyFont="1" applyFill="1" applyBorder="1"/>
    <xf numFmtId="0" fontId="0" fillId="0" borderId="0" xfId="0" applyFont="1"/>
    <xf numFmtId="0" fontId="58" fillId="0" borderId="9" xfId="0" applyFont="1" applyFill="1" applyBorder="1" applyAlignment="1">
      <alignment horizontal="left" vertical="top"/>
    </xf>
    <xf numFmtId="0" fontId="0" fillId="0" borderId="9" xfId="0" applyFont="1" applyFill="1" applyBorder="1" applyAlignment="1">
      <alignment horizontal="left" vertical="top"/>
    </xf>
    <xf numFmtId="0" fontId="59" fillId="0" borderId="9" xfId="0" applyFont="1" applyFill="1" applyBorder="1" applyAlignment="1">
      <alignment horizontal="right" vertical="center"/>
    </xf>
    <xf numFmtId="0" fontId="59" fillId="0" borderId="8" xfId="0" applyFont="1" applyFill="1" applyBorder="1" applyAlignment="1">
      <alignment horizontal="right" vertical="center"/>
    </xf>
    <xf numFmtId="0" fontId="59" fillId="0" borderId="8" xfId="0" applyFont="1" applyFill="1" applyBorder="1" applyAlignment="1">
      <alignment horizontal="left" vertical="center"/>
    </xf>
    <xf numFmtId="0" fontId="49" fillId="0" borderId="0" xfId="0" applyFont="1" applyBorder="1"/>
    <xf numFmtId="3" fontId="49" fillId="11" borderId="2" xfId="3" applyNumberFormat="1" applyFont="1" applyFill="1" applyBorder="1" applyAlignment="1">
      <alignment horizontal="center" vertical="center" wrapText="1"/>
    </xf>
    <xf numFmtId="0" fontId="0" fillId="11" borderId="0" xfId="0" applyFill="1" applyAlignment="1">
      <alignment horizontal="center"/>
    </xf>
    <xf numFmtId="0" fontId="54" fillId="0" borderId="0" xfId="0" applyFont="1" applyFill="1" applyBorder="1" applyAlignment="1">
      <alignment horizontal="center" vertical="center"/>
    </xf>
    <xf numFmtId="0" fontId="54" fillId="0" borderId="0" xfId="0" applyFont="1" applyFill="1" applyBorder="1" applyAlignment="1">
      <alignment horizontal="center" vertical="center" wrapText="1"/>
    </xf>
    <xf numFmtId="0" fontId="6" fillId="0" borderId="0" xfId="4" applyFont="1"/>
    <xf numFmtId="0" fontId="6" fillId="0" borderId="0" xfId="4" applyFont="1" applyFill="1"/>
    <xf numFmtId="0" fontId="20" fillId="11" borderId="9" xfId="0" applyFont="1" applyFill="1" applyBorder="1"/>
    <xf numFmtId="0" fontId="20" fillId="11" borderId="8" xfId="0" applyFont="1" applyFill="1" applyBorder="1"/>
    <xf numFmtId="0" fontId="20" fillId="11" borderId="2" xfId="0" applyFont="1" applyFill="1" applyBorder="1"/>
    <xf numFmtId="0" fontId="44" fillId="9" borderId="7" xfId="0" applyFont="1" applyFill="1" applyBorder="1" applyAlignment="1">
      <alignment horizontal="center" vertical="center"/>
    </xf>
    <xf numFmtId="0" fontId="44" fillId="10" borderId="13" xfId="0" applyFont="1" applyFill="1" applyBorder="1" applyAlignment="1">
      <alignment horizontal="center" vertical="center"/>
    </xf>
    <xf numFmtId="0" fontId="64" fillId="0" borderId="0" xfId="0" applyFont="1"/>
    <xf numFmtId="0" fontId="39" fillId="0" borderId="0" xfId="1" applyFont="1" applyFill="1" applyBorder="1" applyAlignment="1">
      <alignment horizontal="left" vertical="top" wrapText="1"/>
    </xf>
    <xf numFmtId="0" fontId="66" fillId="0" borderId="0" xfId="1" applyFont="1" applyFill="1" applyBorder="1" applyAlignment="1">
      <alignment vertical="center" wrapText="1"/>
    </xf>
    <xf numFmtId="165" fontId="27" fillId="0" borderId="0" xfId="1" applyNumberFormat="1" applyFont="1" applyFill="1" applyBorder="1" applyAlignment="1">
      <alignment vertical="top" wrapText="1"/>
    </xf>
    <xf numFmtId="0" fontId="5" fillId="0" borderId="0" xfId="4" applyFont="1"/>
    <xf numFmtId="0" fontId="54" fillId="0" borderId="0" xfId="0" applyFont="1" applyFill="1" applyBorder="1" applyAlignment="1">
      <alignment vertical="center" wrapText="1"/>
    </xf>
    <xf numFmtId="0" fontId="0" fillId="0" borderId="0" xfId="0" applyFill="1" applyBorder="1" applyAlignment="1"/>
    <xf numFmtId="0" fontId="54" fillId="0" borderId="0" xfId="0" applyFont="1" applyFill="1" applyBorder="1" applyAlignment="1">
      <alignment vertical="center"/>
    </xf>
    <xf numFmtId="0" fontId="53" fillId="0" borderId="0" xfId="0" applyFont="1" applyFill="1" applyBorder="1" applyAlignment="1">
      <alignment vertical="center" wrapText="1"/>
    </xf>
    <xf numFmtId="0" fontId="53" fillId="0" borderId="0" xfId="0" applyFont="1" applyFill="1" applyBorder="1" applyAlignment="1">
      <alignment vertical="center"/>
    </xf>
    <xf numFmtId="0" fontId="55" fillId="0" borderId="0" xfId="0" applyFont="1" applyFill="1" applyBorder="1" applyAlignment="1">
      <alignment horizontal="center" vertical="center"/>
    </xf>
    <xf numFmtId="0" fontId="60" fillId="0" borderId="0" xfId="0" applyFont="1" applyFill="1" applyBorder="1" applyAlignment="1">
      <alignment horizontal="center" vertical="center"/>
    </xf>
    <xf numFmtId="0" fontId="20" fillId="0" borderId="0" xfId="0" applyFont="1" applyFill="1" applyBorder="1" applyAlignment="1">
      <alignment vertical="center"/>
    </xf>
    <xf numFmtId="0" fontId="0" fillId="0" borderId="0" xfId="0" applyFill="1" applyBorder="1" applyAlignment="1">
      <alignment vertical="center"/>
    </xf>
    <xf numFmtId="0" fontId="53" fillId="10" borderId="2" xfId="0" applyFont="1" applyFill="1" applyBorder="1" applyAlignment="1">
      <alignment horizontal="center" vertical="center"/>
    </xf>
    <xf numFmtId="0" fontId="0" fillId="10" borderId="2" xfId="0" applyFill="1" applyBorder="1" applyAlignment="1">
      <alignment horizontal="center"/>
    </xf>
    <xf numFmtId="0" fontId="56" fillId="7" borderId="9" xfId="0" applyFont="1" applyFill="1" applyBorder="1" applyAlignment="1"/>
    <xf numFmtId="0" fontId="56" fillId="7" borderId="8" xfId="0" applyFont="1" applyFill="1" applyBorder="1" applyAlignment="1"/>
    <xf numFmtId="0" fontId="11" fillId="7" borderId="6" xfId="0" applyFont="1" applyFill="1" applyBorder="1" applyAlignment="1"/>
    <xf numFmtId="0" fontId="11" fillId="7" borderId="9" xfId="0" applyFont="1" applyFill="1" applyBorder="1" applyAlignment="1"/>
    <xf numFmtId="0" fontId="56" fillId="0" borderId="0" xfId="0" applyFont="1" applyFill="1" applyBorder="1" applyAlignment="1"/>
    <xf numFmtId="49" fontId="20" fillId="0" borderId="0" xfId="0" applyNumberFormat="1" applyFont="1" applyFill="1" applyBorder="1" applyAlignment="1"/>
    <xf numFmtId="0" fontId="65" fillId="0" borderId="2" xfId="1" applyFont="1" applyFill="1" applyBorder="1" applyAlignment="1">
      <alignment horizontal="center" vertical="center" wrapText="1"/>
    </xf>
    <xf numFmtId="0" fontId="44" fillId="10" borderId="6" xfId="0" applyFont="1" applyFill="1" applyBorder="1" applyAlignment="1">
      <alignment horizontal="center" vertical="center"/>
    </xf>
    <xf numFmtId="0" fontId="0" fillId="0" borderId="0" xfId="0"/>
    <xf numFmtId="0" fontId="20" fillId="0" borderId="0" xfId="0" applyFont="1"/>
    <xf numFmtId="0" fontId="0" fillId="0" borderId="0" xfId="0" applyFill="1" applyBorder="1"/>
    <xf numFmtId="0" fontId="0" fillId="0" borderId="0" xfId="0" applyFill="1"/>
    <xf numFmtId="0" fontId="0" fillId="10" borderId="0" xfId="0" applyFill="1"/>
    <xf numFmtId="0" fontId="0" fillId="8" borderId="0" xfId="0" applyFill="1"/>
    <xf numFmtId="0" fontId="0" fillId="5" borderId="0" xfId="0" applyFill="1"/>
    <xf numFmtId="0" fontId="50" fillId="0" borderId="0" xfId="0" applyFont="1" applyFill="1" applyBorder="1" applyAlignment="1">
      <alignment vertical="top" wrapText="1"/>
    </xf>
    <xf numFmtId="0" fontId="21" fillId="0" borderId="0" xfId="0" applyFont="1" applyFill="1" applyBorder="1" applyAlignment="1">
      <alignment vertical="top" wrapText="1"/>
    </xf>
    <xf numFmtId="0" fontId="44" fillId="0" borderId="2" xfId="0" applyFont="1" applyBorder="1" applyAlignment="1">
      <alignment horizontal="center" vertical="center"/>
    </xf>
    <xf numFmtId="0" fontId="67" fillId="0" borderId="2" xfId="0" applyFont="1" applyBorder="1" applyAlignment="1">
      <alignment horizontal="center" vertical="center"/>
    </xf>
    <xf numFmtId="0" fontId="20" fillId="0" borderId="2" xfId="0" applyFont="1" applyBorder="1" applyAlignment="1">
      <alignment horizontal="left" vertical="center" wrapText="1"/>
    </xf>
    <xf numFmtId="0" fontId="44" fillId="10" borderId="2" xfId="0" applyFont="1" applyFill="1" applyBorder="1" applyAlignment="1">
      <alignment horizontal="center" vertical="center"/>
    </xf>
    <xf numFmtId="0" fontId="27" fillId="0" borderId="0" xfId="1" applyFont="1" applyFill="1" applyBorder="1" applyAlignment="1">
      <alignment horizontal="center" vertical="top" wrapText="1"/>
    </xf>
    <xf numFmtId="0" fontId="69" fillId="0" borderId="0" xfId="0" applyFont="1"/>
    <xf numFmtId="0" fontId="29" fillId="12" borderId="0" xfId="3" applyFont="1" applyFill="1" applyBorder="1" applyAlignment="1">
      <alignment horizontal="left" vertical="top"/>
    </xf>
    <xf numFmtId="49" fontId="20" fillId="0" borderId="0" xfId="2" applyNumberFormat="1" applyFont="1" applyFill="1" applyBorder="1" applyAlignment="1"/>
    <xf numFmtId="0" fontId="42" fillId="0" borderId="0" xfId="2" applyFont="1" applyFill="1" applyBorder="1"/>
    <xf numFmtId="0" fontId="20" fillId="0" borderId="0" xfId="2" applyFont="1" applyFill="1" applyBorder="1" applyAlignment="1">
      <alignment vertical="top"/>
    </xf>
    <xf numFmtId="0" fontId="24" fillId="0" borderId="0" xfId="2" applyFont="1" applyFill="1" applyBorder="1" applyAlignment="1"/>
    <xf numFmtId="0" fontId="24" fillId="0" borderId="0" xfId="2" applyFont="1" applyFill="1" applyBorder="1"/>
    <xf numFmtId="0" fontId="45" fillId="9" borderId="0" xfId="4" applyFont="1" applyFill="1"/>
    <xf numFmtId="0" fontId="20" fillId="12" borderId="0" xfId="0" applyFont="1" applyFill="1"/>
    <xf numFmtId="0" fontId="0" fillId="12" borderId="0" xfId="0" applyFill="1"/>
    <xf numFmtId="0" fontId="31" fillId="12" borderId="0" xfId="1" applyFill="1" applyBorder="1" applyAlignment="1">
      <alignment horizontal="left" vertical="top"/>
    </xf>
    <xf numFmtId="0" fontId="44" fillId="0" borderId="0" xfId="0" applyFont="1" applyFill="1" applyBorder="1" applyAlignment="1">
      <alignment horizontal="center" vertical="center"/>
    </xf>
    <xf numFmtId="0" fontId="4" fillId="0" borderId="0" xfId="4" applyFont="1"/>
    <xf numFmtId="0" fontId="4" fillId="0" borderId="0" xfId="4" applyFont="1" applyFill="1"/>
    <xf numFmtId="0" fontId="4" fillId="0" borderId="0" xfId="4" applyFont="1" applyAlignment="1">
      <alignment horizontal="center" vertical="center"/>
    </xf>
    <xf numFmtId="0" fontId="0" fillId="11" borderId="0" xfId="0" applyFill="1" applyAlignment="1">
      <alignment horizontal="center"/>
    </xf>
    <xf numFmtId="0" fontId="63" fillId="0" borderId="0" xfId="0" applyFont="1" applyFill="1" applyBorder="1" applyAlignment="1">
      <alignment vertical="center"/>
    </xf>
    <xf numFmtId="49" fontId="20" fillId="3" borderId="2" xfId="0" applyNumberFormat="1" applyFont="1" applyFill="1" applyBorder="1" applyAlignment="1">
      <alignment horizontal="center" vertical="center"/>
    </xf>
    <xf numFmtId="49" fontId="20" fillId="3" borderId="7" xfId="0" applyNumberFormat="1" applyFont="1" applyFill="1" applyBorder="1" applyAlignment="1">
      <alignment horizontal="center" vertical="center"/>
    </xf>
    <xf numFmtId="0" fontId="17" fillId="0" borderId="9" xfId="0" applyFont="1" applyFill="1" applyBorder="1" applyAlignment="1">
      <alignment horizontal="left" vertical="center" wrapText="1"/>
    </xf>
    <xf numFmtId="3" fontId="26" fillId="0" borderId="2" xfId="3" applyNumberFormat="1" applyFont="1" applyFill="1" applyBorder="1" applyAlignment="1">
      <alignment horizontal="center" vertical="center" wrapText="1"/>
    </xf>
    <xf numFmtId="0" fontId="70" fillId="4" borderId="2" xfId="3" applyFont="1" applyFill="1" applyBorder="1" applyAlignment="1">
      <alignment vertical="top" wrapText="1"/>
    </xf>
    <xf numFmtId="0" fontId="0" fillId="11" borderId="0" xfId="0" applyFill="1" applyAlignment="1"/>
    <xf numFmtId="0" fontId="53" fillId="10" borderId="2" xfId="0" applyFont="1" applyFill="1" applyBorder="1" applyAlignment="1">
      <alignment horizontal="center" vertical="center" wrapText="1"/>
    </xf>
    <xf numFmtId="0" fontId="53" fillId="4" borderId="2" xfId="0" applyFont="1" applyFill="1" applyBorder="1" applyAlignment="1">
      <alignment horizontal="center" vertical="center" wrapText="1"/>
    </xf>
    <xf numFmtId="0" fontId="0" fillId="4" borderId="2" xfId="0" applyFill="1" applyBorder="1" applyAlignment="1">
      <alignment horizontal="center"/>
    </xf>
    <xf numFmtId="0" fontId="73" fillId="5" borderId="2" xfId="0" applyFont="1" applyFill="1" applyBorder="1" applyAlignment="1">
      <alignment horizontal="center" vertical="center" wrapText="1"/>
    </xf>
    <xf numFmtId="0" fontId="29" fillId="0" borderId="0" xfId="1" applyFont="1" applyFill="1" applyBorder="1" applyAlignment="1">
      <alignment horizontal="center" vertical="top"/>
    </xf>
    <xf numFmtId="0" fontId="0" fillId="0" borderId="0" xfId="0" applyFont="1" applyBorder="1" applyAlignment="1">
      <alignment horizontal="center" vertical="top" wrapText="1"/>
    </xf>
    <xf numFmtId="0" fontId="3" fillId="0" borderId="0" xfId="4" applyFont="1"/>
    <xf numFmtId="0" fontId="18" fillId="0" borderId="0" xfId="0" applyFont="1"/>
    <xf numFmtId="0" fontId="20" fillId="0" borderId="9" xfId="0" applyFont="1" applyBorder="1" applyAlignment="1">
      <alignment vertical="center"/>
    </xf>
    <xf numFmtId="0" fontId="20" fillId="0" borderId="8" xfId="0" applyFont="1" applyBorder="1" applyAlignment="1">
      <alignment vertical="center"/>
    </xf>
    <xf numFmtId="0" fontId="20" fillId="0" borderId="8" xfId="0" applyFont="1" applyFill="1" applyBorder="1" applyAlignment="1"/>
    <xf numFmtId="0" fontId="40" fillId="10" borderId="2" xfId="1" applyFont="1" applyFill="1" applyBorder="1" applyAlignment="1">
      <alignment horizontal="center" vertical="top" wrapText="1"/>
    </xf>
    <xf numFmtId="0" fontId="48" fillId="0" borderId="0" xfId="1" applyFont="1" applyFill="1" applyBorder="1" applyAlignment="1">
      <alignment vertical="top" wrapText="1"/>
    </xf>
    <xf numFmtId="165" fontId="40" fillId="10" borderId="8" xfId="1" applyNumberFormat="1" applyFont="1" applyFill="1" applyBorder="1" applyAlignment="1">
      <alignment vertical="top" wrapText="1"/>
    </xf>
    <xf numFmtId="0" fontId="40" fillId="8" borderId="2" xfId="1" applyFont="1" applyFill="1" applyBorder="1" applyAlignment="1">
      <alignment vertical="top" wrapText="1"/>
    </xf>
    <xf numFmtId="0" fontId="19" fillId="0" borderId="0" xfId="2" applyFont="1" applyFill="1" applyBorder="1"/>
    <xf numFmtId="164" fontId="27" fillId="13" borderId="10" xfId="1" applyNumberFormat="1" applyFont="1" applyFill="1" applyBorder="1" applyAlignment="1">
      <alignment horizontal="center" vertical="center" wrapText="1"/>
    </xf>
    <xf numFmtId="164" fontId="40" fillId="11" borderId="3" xfId="1" applyNumberFormat="1" applyFont="1" applyFill="1" applyBorder="1" applyAlignment="1">
      <alignment horizontal="center" vertical="top" wrapText="1"/>
    </xf>
    <xf numFmtId="49" fontId="20" fillId="3" borderId="6" xfId="0" applyNumberFormat="1" applyFont="1" applyFill="1" applyBorder="1" applyAlignment="1">
      <alignment horizontal="center" vertical="center"/>
    </xf>
    <xf numFmtId="0" fontId="29" fillId="0" borderId="2" xfId="1" applyFont="1" applyFill="1" applyBorder="1" applyAlignment="1">
      <alignment horizontal="center" vertical="top"/>
    </xf>
    <xf numFmtId="0" fontId="2" fillId="0" borderId="0" xfId="4" applyFont="1" applyFill="1"/>
    <xf numFmtId="0" fontId="2" fillId="0" borderId="0" xfId="4" applyFont="1"/>
    <xf numFmtId="3" fontId="81" fillId="0" borderId="2" xfId="3" applyNumberFormat="1" applyFont="1" applyFill="1" applyBorder="1" applyAlignment="1">
      <alignment horizontal="center" vertical="center" wrapText="1"/>
    </xf>
    <xf numFmtId="0" fontId="75" fillId="0" borderId="2" xfId="1" applyFont="1" applyFill="1" applyBorder="1" applyAlignment="1">
      <alignment horizontal="center" vertical="top"/>
    </xf>
    <xf numFmtId="0" fontId="75" fillId="0" borderId="8" xfId="1" applyFont="1" applyFill="1" applyBorder="1" applyAlignment="1">
      <alignment horizontal="center" vertical="top"/>
    </xf>
    <xf numFmtId="0" fontId="29" fillId="0" borderId="0" xfId="1" applyFont="1" applyFill="1" applyBorder="1" applyAlignment="1">
      <alignment horizontal="center" vertical="top"/>
    </xf>
    <xf numFmtId="49" fontId="20" fillId="3" borderId="2" xfId="0" applyNumberFormat="1" applyFont="1" applyFill="1" applyBorder="1" applyAlignment="1">
      <alignment horizontal="center"/>
    </xf>
    <xf numFmtId="0" fontId="54" fillId="3" borderId="2" xfId="0" applyFont="1" applyFill="1" applyBorder="1" applyAlignment="1">
      <alignment horizontal="center" vertical="center" wrapText="1"/>
    </xf>
    <xf numFmtId="0" fontId="84" fillId="3" borderId="2" xfId="1" applyFont="1" applyFill="1" applyBorder="1" applyAlignment="1">
      <alignment horizontal="center" vertical="center"/>
    </xf>
    <xf numFmtId="0" fontId="20" fillId="3" borderId="2" xfId="0" applyFont="1" applyFill="1" applyBorder="1" applyAlignment="1">
      <alignment horizontal="center" vertical="center" wrapText="1"/>
    </xf>
    <xf numFmtId="0" fontId="75" fillId="3" borderId="2" xfId="0" applyFont="1" applyFill="1" applyBorder="1" applyAlignment="1">
      <alignment horizontal="center" vertical="center" wrapText="1"/>
    </xf>
    <xf numFmtId="0" fontId="20" fillId="0" borderId="1" xfId="0" applyFont="1" applyFill="1" applyBorder="1" applyAlignment="1">
      <alignment horizontal="left" vertical="center"/>
    </xf>
    <xf numFmtId="0" fontId="20" fillId="3" borderId="2" xfId="0" applyFont="1" applyFill="1" applyBorder="1" applyAlignment="1">
      <alignment horizontal="center" vertical="center"/>
    </xf>
    <xf numFmtId="49" fontId="41" fillId="3" borderId="2" xfId="1" applyNumberFormat="1" applyFont="1" applyFill="1" applyBorder="1" applyAlignment="1">
      <alignment horizontal="center" vertical="top" wrapText="1"/>
    </xf>
    <xf numFmtId="0" fontId="18" fillId="3" borderId="2" xfId="1" applyFont="1" applyFill="1" applyBorder="1" applyAlignment="1">
      <alignment horizontal="center" vertical="center" wrapText="1"/>
    </xf>
    <xf numFmtId="165" fontId="87" fillId="8" borderId="2" xfId="1" applyNumberFormat="1" applyFont="1" applyFill="1" applyBorder="1" applyAlignment="1">
      <alignment horizontal="center" vertical="center" wrapText="1"/>
    </xf>
    <xf numFmtId="0" fontId="28" fillId="5" borderId="3" xfId="1" applyFont="1" applyFill="1" applyBorder="1" applyAlignment="1">
      <alignment horizontal="center" vertical="center" wrapText="1"/>
    </xf>
    <xf numFmtId="165" fontId="27" fillId="12" borderId="0" xfId="1" applyNumberFormat="1" applyFont="1" applyFill="1" applyBorder="1" applyAlignment="1">
      <alignment horizontal="center" vertical="center" wrapText="1"/>
    </xf>
    <xf numFmtId="0" fontId="31" fillId="7" borderId="2" xfId="1" applyFill="1" applyBorder="1" applyAlignment="1">
      <alignment horizontal="left" vertical="top"/>
    </xf>
    <xf numFmtId="0" fontId="75" fillId="0" borderId="0" xfId="0" applyFont="1" applyBorder="1"/>
    <xf numFmtId="49" fontId="25" fillId="3" borderId="2" xfId="3" applyNumberFormat="1" applyFont="1" applyFill="1" applyBorder="1" applyAlignment="1">
      <alignment horizontal="center" vertical="center"/>
    </xf>
    <xf numFmtId="49" fontId="25" fillId="3" borderId="2" xfId="3" applyNumberFormat="1" applyFont="1" applyFill="1" applyBorder="1" applyAlignment="1">
      <alignment horizontal="center" vertical="center" wrapText="1"/>
    </xf>
    <xf numFmtId="0" fontId="18" fillId="3" borderId="2" xfId="3" applyFont="1" applyFill="1" applyBorder="1" applyAlignment="1">
      <alignment horizontal="center" vertical="center" wrapText="1"/>
    </xf>
    <xf numFmtId="0" fontId="22" fillId="3" borderId="2" xfId="3" applyFont="1" applyFill="1" applyBorder="1" applyAlignment="1">
      <alignment horizontal="center" vertical="center"/>
    </xf>
    <xf numFmtId="0" fontId="29" fillId="0" borderId="0" xfId="1" applyFont="1" applyFill="1" applyBorder="1" applyAlignment="1">
      <alignment horizontal="center" vertical="top"/>
    </xf>
    <xf numFmtId="0" fontId="1" fillId="0" borderId="0" xfId="4" applyFont="1" applyFill="1"/>
    <xf numFmtId="0" fontId="1" fillId="0" borderId="0" xfId="4" applyFont="1"/>
    <xf numFmtId="49" fontId="20" fillId="0" borderId="0" xfId="0" applyNumberFormat="1" applyFont="1" applyFill="1" applyBorder="1" applyAlignment="1">
      <alignment horizontal="center"/>
    </xf>
    <xf numFmtId="49" fontId="20" fillId="0" borderId="0" xfId="0" applyNumberFormat="1" applyFont="1" applyFill="1" applyBorder="1" applyAlignment="1">
      <alignment horizontal="center" vertical="center"/>
    </xf>
    <xf numFmtId="0" fontId="53" fillId="0" borderId="0" xfId="0" applyFont="1" applyFill="1" applyBorder="1" applyAlignment="1">
      <alignment horizontal="center" vertical="center" wrapText="1"/>
    </xf>
    <xf numFmtId="0" fontId="53" fillId="0" borderId="0" xfId="0" applyFont="1" applyFill="1" applyBorder="1" applyAlignment="1">
      <alignment horizontal="center" vertical="center"/>
    </xf>
    <xf numFmtId="0" fontId="0" fillId="0" borderId="0" xfId="0" applyFill="1" applyBorder="1" applyAlignment="1">
      <alignment horizontal="center"/>
    </xf>
    <xf numFmtId="0" fontId="43" fillId="0" borderId="0" xfId="0" applyFont="1" applyFill="1" applyBorder="1" applyAlignment="1">
      <alignment wrapText="1"/>
    </xf>
    <xf numFmtId="0" fontId="20" fillId="0" borderId="0" xfId="0" applyFont="1" applyFill="1" applyBorder="1" applyAlignment="1">
      <alignment vertical="center" wrapText="1"/>
    </xf>
    <xf numFmtId="0" fontId="20" fillId="0" borderId="0" xfId="0" applyFont="1" applyFill="1" applyBorder="1" applyAlignment="1">
      <alignment horizontal="center" vertical="center" wrapText="1"/>
    </xf>
    <xf numFmtId="0" fontId="75" fillId="0" borderId="0" xfId="0" applyFont="1" applyFill="1" applyBorder="1" applyAlignment="1">
      <alignment vertical="center" wrapText="1"/>
    </xf>
    <xf numFmtId="0" fontId="75" fillId="0" borderId="0" xfId="0" applyFont="1" applyFill="1" applyBorder="1" applyAlignment="1">
      <alignment horizontal="center" vertical="center" wrapText="1"/>
    </xf>
    <xf numFmtId="0" fontId="11" fillId="0" borderId="0" xfId="0" applyFont="1" applyFill="1" applyBorder="1" applyAlignment="1"/>
    <xf numFmtId="0" fontId="43" fillId="0" borderId="0" xfId="0" applyFont="1" applyFill="1" applyBorder="1" applyAlignment="1"/>
    <xf numFmtId="0" fontId="26" fillId="5" borderId="2" xfId="1" applyFont="1" applyFill="1" applyBorder="1" applyAlignment="1">
      <alignment horizontal="center" vertical="top"/>
    </xf>
    <xf numFmtId="0" fontId="20" fillId="0" borderId="2" xfId="0" applyFont="1" applyBorder="1" applyAlignment="1">
      <alignment horizontal="center" vertical="center"/>
    </xf>
    <xf numFmtId="0" fontId="94" fillId="5" borderId="2" xfId="1" applyFont="1" applyFill="1" applyBorder="1" applyAlignment="1">
      <alignment horizontal="center" vertical="center" wrapText="1"/>
    </xf>
    <xf numFmtId="0" fontId="49" fillId="11" borderId="2" xfId="3" applyFont="1" applyFill="1" applyBorder="1" applyAlignment="1">
      <alignment horizontal="center" vertical="center" wrapText="1"/>
    </xf>
    <xf numFmtId="0" fontId="23" fillId="0" borderId="0" xfId="0" applyFont="1"/>
    <xf numFmtId="0" fontId="75" fillId="0" borderId="0" xfId="0" applyFont="1"/>
    <xf numFmtId="0" fontId="75" fillId="0" borderId="0" xfId="0" applyFont="1" applyFill="1"/>
    <xf numFmtId="0" fontId="29" fillId="0" borderId="2" xfId="1" applyFont="1" applyFill="1" applyBorder="1" applyAlignment="1">
      <alignment horizontal="center" vertical="top"/>
    </xf>
    <xf numFmtId="0" fontId="29" fillId="0" borderId="0" xfId="1" applyFont="1" applyFill="1" applyBorder="1" applyAlignment="1">
      <alignment horizontal="center" vertical="top"/>
    </xf>
    <xf numFmtId="0" fontId="73" fillId="10" borderId="2" xfId="0" applyFont="1" applyFill="1" applyBorder="1" applyAlignment="1">
      <alignment horizontal="center" vertical="center" wrapText="1"/>
    </xf>
    <xf numFmtId="49" fontId="20" fillId="3" borderId="2" xfId="0" applyNumberFormat="1" applyFont="1" applyFill="1" applyBorder="1" applyAlignment="1">
      <alignment horizontal="center"/>
    </xf>
    <xf numFmtId="0" fontId="20" fillId="0" borderId="0" xfId="0" applyFont="1" applyBorder="1" applyAlignment="1">
      <alignment horizontal="center" vertical="center"/>
    </xf>
    <xf numFmtId="0" fontId="73" fillId="5" borderId="2" xfId="0" applyFont="1" applyFill="1" applyBorder="1" applyAlignment="1">
      <alignment horizontal="center" vertical="center"/>
    </xf>
    <xf numFmtId="0" fontId="43" fillId="0" borderId="0" xfId="0" applyFont="1" applyFill="1" applyBorder="1" applyAlignment="1">
      <alignment horizontal="left" vertical="center" wrapText="1"/>
    </xf>
    <xf numFmtId="0" fontId="43" fillId="0" borderId="1" xfId="0" applyFont="1" applyFill="1" applyBorder="1" applyAlignment="1">
      <alignment horizontal="left" vertical="center" wrapText="1"/>
    </xf>
    <xf numFmtId="0" fontId="78" fillId="8" borderId="8" xfId="1" applyFont="1" applyFill="1" applyBorder="1" applyAlignment="1">
      <alignment horizontal="center" vertical="top" wrapText="1"/>
    </xf>
    <xf numFmtId="164" fontId="40" fillId="8" borderId="2" xfId="1" applyNumberFormat="1" applyFont="1" applyFill="1" applyBorder="1" applyAlignment="1">
      <alignment horizontal="center" vertical="top" wrapText="1"/>
    </xf>
    <xf numFmtId="0" fontId="79" fillId="14" borderId="0" xfId="15" applyFill="1"/>
    <xf numFmtId="0" fontId="20" fillId="14" borderId="0" xfId="0" applyFont="1" applyFill="1"/>
    <xf numFmtId="49" fontId="25" fillId="14" borderId="2" xfId="3" applyNumberFormat="1" applyFont="1" applyFill="1" applyBorder="1" applyAlignment="1">
      <alignment horizontal="center" vertical="center" wrapText="1"/>
    </xf>
    <xf numFmtId="0" fontId="1" fillId="0" borderId="0" xfId="4" applyFont="1" applyFill="1" applyAlignment="1">
      <alignment wrapText="1"/>
    </xf>
    <xf numFmtId="0" fontId="20" fillId="0" borderId="6" xfId="0" applyFont="1" applyBorder="1"/>
    <xf numFmtId="0" fontId="20" fillId="0" borderId="8" xfId="0" applyFont="1" applyBorder="1"/>
    <xf numFmtId="0" fontId="20" fillId="11" borderId="6" xfId="0" applyFont="1" applyFill="1" applyBorder="1"/>
    <xf numFmtId="0" fontId="20" fillId="11" borderId="9" xfId="0" applyFont="1" applyFill="1" applyBorder="1"/>
    <xf numFmtId="0" fontId="20" fillId="0" borderId="6" xfId="0" applyFont="1" applyBorder="1" applyAlignment="1">
      <alignment horizontal="right"/>
    </xf>
    <xf numFmtId="0" fontId="20" fillId="0" borderId="8" xfId="0" applyFont="1" applyBorder="1" applyAlignment="1">
      <alignment horizontal="right"/>
    </xf>
    <xf numFmtId="0" fontId="16" fillId="14" borderId="0" xfId="0" applyFont="1" applyFill="1" applyBorder="1" applyAlignment="1">
      <alignment horizontal="left" vertical="center"/>
    </xf>
    <xf numFmtId="0" fontId="16" fillId="0" borderId="0" xfId="0" applyFont="1" applyFill="1" applyBorder="1" applyAlignment="1">
      <alignment horizontal="right" vertical="center"/>
    </xf>
    <xf numFmtId="0" fontId="0" fillId="11" borderId="0" xfId="0" applyFill="1" applyAlignment="1">
      <alignment horizontal="center"/>
    </xf>
    <xf numFmtId="0" fontId="50" fillId="0" borderId="6" xfId="0" applyFont="1" applyFill="1" applyBorder="1" applyAlignment="1">
      <alignment horizontal="left" vertical="top" wrapText="1"/>
    </xf>
    <xf numFmtId="0" fontId="50" fillId="0" borderId="9" xfId="0" applyFont="1" applyFill="1" applyBorder="1" applyAlignment="1">
      <alignment horizontal="left" vertical="top" wrapText="1"/>
    </xf>
    <xf numFmtId="0" fontId="50" fillId="0" borderId="8" xfId="0" applyFont="1" applyFill="1" applyBorder="1" applyAlignment="1">
      <alignment horizontal="left" vertical="top" wrapText="1"/>
    </xf>
    <xf numFmtId="0" fontId="20" fillId="10" borderId="6" xfId="0" applyFont="1" applyFill="1" applyBorder="1"/>
    <xf numFmtId="0" fontId="20" fillId="10" borderId="9" xfId="0" applyFont="1" applyFill="1" applyBorder="1"/>
    <xf numFmtId="0" fontId="62" fillId="14" borderId="2" xfId="0" applyFont="1" applyFill="1" applyBorder="1" applyAlignment="1">
      <alignment horizontal="left" vertical="center" wrapText="1"/>
    </xf>
    <xf numFmtId="0" fontId="20" fillId="3" borderId="6" xfId="0" applyFont="1" applyFill="1" applyBorder="1" applyAlignment="1">
      <alignment horizontal="left" wrapText="1"/>
    </xf>
    <xf numFmtId="0" fontId="20" fillId="3" borderId="9" xfId="0" applyFont="1" applyFill="1" applyBorder="1" applyAlignment="1">
      <alignment horizontal="left" wrapText="1"/>
    </xf>
    <xf numFmtId="0" fontId="20" fillId="3" borderId="8" xfId="0" applyFont="1" applyFill="1" applyBorder="1" applyAlignment="1">
      <alignment horizontal="left" wrapText="1"/>
    </xf>
    <xf numFmtId="49" fontId="20" fillId="9" borderId="2" xfId="0" applyNumberFormat="1" applyFont="1" applyFill="1" applyBorder="1" applyAlignment="1">
      <alignment horizontal="center" vertical="center" wrapText="1"/>
    </xf>
    <xf numFmtId="0" fontId="20" fillId="3" borderId="6" xfId="0" applyFont="1" applyFill="1" applyBorder="1" applyAlignment="1">
      <alignment horizontal="left"/>
    </xf>
    <xf numFmtId="0" fontId="20" fillId="3" borderId="9" xfId="0" applyFont="1" applyFill="1" applyBorder="1" applyAlignment="1">
      <alignment horizontal="left"/>
    </xf>
    <xf numFmtId="0" fontId="20" fillId="3" borderId="6" xfId="0" applyFont="1" applyFill="1" applyBorder="1" applyAlignment="1">
      <alignment horizontal="left" vertical="center"/>
    </xf>
    <xf numFmtId="0" fontId="20" fillId="3" borderId="9" xfId="0" applyFont="1" applyFill="1" applyBorder="1" applyAlignment="1">
      <alignment horizontal="left" vertical="center"/>
    </xf>
    <xf numFmtId="0" fontId="63" fillId="5" borderId="2" xfId="0" applyFont="1" applyFill="1" applyBorder="1" applyAlignment="1">
      <alignment horizontal="center" vertical="center"/>
    </xf>
    <xf numFmtId="0" fontId="20" fillId="9" borderId="6" xfId="0" applyFont="1" applyFill="1" applyBorder="1" applyAlignment="1">
      <alignment horizontal="center"/>
    </xf>
    <xf numFmtId="0" fontId="20" fillId="9" borderId="9" xfId="0" applyFont="1" applyFill="1" applyBorder="1" applyAlignment="1">
      <alignment horizontal="center"/>
    </xf>
    <xf numFmtId="0" fontId="20" fillId="9" borderId="8" xfId="0" applyFont="1" applyFill="1" applyBorder="1" applyAlignment="1">
      <alignment horizontal="center"/>
    </xf>
    <xf numFmtId="0" fontId="21" fillId="2" borderId="19" xfId="0" applyFont="1" applyFill="1" applyBorder="1" applyAlignment="1">
      <alignment horizontal="left" vertical="top" wrapText="1"/>
    </xf>
    <xf numFmtId="0" fontId="21" fillId="2" borderId="20" xfId="0" applyFont="1" applyFill="1" applyBorder="1" applyAlignment="1">
      <alignment horizontal="left" vertical="top" wrapText="1"/>
    </xf>
    <xf numFmtId="0" fontId="21" fillId="2" borderId="21" xfId="0" applyFont="1" applyFill="1" applyBorder="1" applyAlignment="1">
      <alignment horizontal="left" vertical="top" wrapText="1"/>
    </xf>
    <xf numFmtId="0" fontId="62" fillId="0" borderId="6" xfId="0" applyFont="1" applyFill="1" applyBorder="1" applyAlignment="1">
      <alignment horizontal="left" vertical="center" wrapText="1"/>
    </xf>
    <xf numFmtId="0" fontId="62" fillId="0" borderId="9" xfId="0" applyFont="1" applyFill="1" applyBorder="1" applyAlignment="1">
      <alignment horizontal="left" vertical="center" wrapText="1"/>
    </xf>
    <xf numFmtId="0" fontId="62" fillId="0" borderId="8" xfId="0" applyFont="1" applyFill="1" applyBorder="1" applyAlignment="1">
      <alignment horizontal="left" vertical="center" wrapText="1"/>
    </xf>
    <xf numFmtId="0" fontId="63" fillId="5" borderId="6" xfId="0" applyFont="1" applyFill="1" applyBorder="1" applyAlignment="1">
      <alignment horizontal="center"/>
    </xf>
    <xf numFmtId="0" fontId="63" fillId="5" borderId="9" xfId="0" applyFont="1" applyFill="1" applyBorder="1" applyAlignment="1">
      <alignment horizontal="center"/>
    </xf>
    <xf numFmtId="0" fontId="63" fillId="5" borderId="8" xfId="0" applyFont="1" applyFill="1" applyBorder="1" applyAlignment="1">
      <alignment horizontal="center"/>
    </xf>
    <xf numFmtId="49" fontId="20" fillId="3" borderId="6" xfId="0" applyNumberFormat="1" applyFont="1" applyFill="1" applyBorder="1" applyAlignment="1">
      <alignment horizontal="center" vertical="center"/>
    </xf>
    <xf numFmtId="49" fontId="20" fillId="3" borderId="9" xfId="0" applyNumberFormat="1" applyFont="1" applyFill="1" applyBorder="1" applyAlignment="1">
      <alignment horizontal="center" vertical="center"/>
    </xf>
    <xf numFmtId="49" fontId="20" fillId="3" borderId="8" xfId="0" applyNumberFormat="1" applyFont="1" applyFill="1" applyBorder="1" applyAlignment="1">
      <alignment horizontal="center" vertical="center"/>
    </xf>
    <xf numFmtId="0" fontId="20" fillId="0" borderId="0" xfId="0" applyFont="1" applyAlignment="1">
      <alignment horizontal="left" vertical="center" wrapText="1"/>
    </xf>
    <xf numFmtId="0" fontId="74" fillId="5" borderId="2" xfId="0" applyFont="1" applyFill="1" applyBorder="1" applyAlignment="1">
      <alignment horizontal="center"/>
    </xf>
    <xf numFmtId="0" fontId="23" fillId="5" borderId="2" xfId="0" applyFont="1" applyFill="1" applyBorder="1" applyAlignment="1">
      <alignment horizontal="center"/>
    </xf>
    <xf numFmtId="0" fontId="20" fillId="0" borderId="2" xfId="0" applyFont="1" applyBorder="1" applyAlignment="1">
      <alignment horizontal="center"/>
    </xf>
    <xf numFmtId="0" fontId="20" fillId="0" borderId="2" xfId="0" applyFont="1" applyFill="1" applyBorder="1" applyAlignment="1">
      <alignment horizontal="center"/>
    </xf>
    <xf numFmtId="0" fontId="20" fillId="14" borderId="6" xfId="0" applyFont="1" applyFill="1" applyBorder="1" applyAlignment="1">
      <alignment horizontal="center"/>
    </xf>
    <xf numFmtId="0" fontId="20" fillId="14" borderId="8" xfId="0" applyFont="1" applyFill="1" applyBorder="1" applyAlignment="1">
      <alignment horizontal="center"/>
    </xf>
    <xf numFmtId="0" fontId="20" fillId="14" borderId="2" xfId="0" applyFont="1" applyFill="1" applyBorder="1" applyAlignment="1">
      <alignment horizontal="center"/>
    </xf>
    <xf numFmtId="0" fontId="21" fillId="2" borderId="6" xfId="0" applyFont="1" applyFill="1" applyBorder="1" applyAlignment="1">
      <alignment horizontal="left" vertical="top" wrapText="1"/>
    </xf>
    <xf numFmtId="0" fontId="21" fillId="2" borderId="9" xfId="0" applyFont="1" applyFill="1" applyBorder="1" applyAlignment="1">
      <alignment horizontal="left" vertical="top" wrapText="1"/>
    </xf>
    <xf numFmtId="0" fontId="21" fillId="2" borderId="8" xfId="0" applyFont="1" applyFill="1" applyBorder="1" applyAlignment="1">
      <alignment horizontal="left" vertical="top" wrapText="1"/>
    </xf>
    <xf numFmtId="0" fontId="20" fillId="0" borderId="9" xfId="0" applyFont="1" applyFill="1" applyBorder="1" applyAlignment="1">
      <alignment horizontal="left" vertical="center"/>
    </xf>
    <xf numFmtId="0" fontId="20" fillId="0" borderId="8" xfId="0" applyFont="1" applyFill="1" applyBorder="1" applyAlignment="1">
      <alignment horizontal="left" vertical="center"/>
    </xf>
    <xf numFmtId="0" fontId="20" fillId="14" borderId="9" xfId="0" applyFont="1" applyFill="1" applyBorder="1" applyAlignment="1">
      <alignment horizontal="left" vertical="center"/>
    </xf>
    <xf numFmtId="0" fontId="20" fillId="14" borderId="8" xfId="0" applyFont="1" applyFill="1" applyBorder="1" applyAlignment="1">
      <alignment horizontal="left" vertical="center"/>
    </xf>
    <xf numFmtId="0" fontId="20" fillId="0" borderId="6" xfId="0" applyFont="1" applyFill="1" applyBorder="1" applyAlignment="1">
      <alignment horizontal="left" vertical="center"/>
    </xf>
    <xf numFmtId="49" fontId="0" fillId="0" borderId="6" xfId="0" applyNumberFormat="1" applyFont="1" applyFill="1" applyBorder="1" applyAlignment="1">
      <alignment horizontal="center" vertical="center"/>
    </xf>
    <xf numFmtId="49" fontId="0" fillId="0" borderId="9" xfId="0" applyNumberFormat="1" applyFont="1" applyFill="1" applyBorder="1" applyAlignment="1">
      <alignment horizontal="center" vertical="center"/>
    </xf>
    <xf numFmtId="49" fontId="0" fillId="0" borderId="8" xfId="0" applyNumberFormat="1" applyFont="1" applyFill="1" applyBorder="1" applyAlignment="1">
      <alignment horizontal="center" vertical="center"/>
    </xf>
    <xf numFmtId="0" fontId="20" fillId="0" borderId="0" xfId="0" applyFont="1" applyFill="1" applyAlignment="1">
      <alignment horizontal="left" vertical="center" wrapText="1"/>
    </xf>
    <xf numFmtId="0" fontId="17" fillId="0" borderId="6" xfId="0" applyFont="1" applyFill="1" applyBorder="1" applyAlignment="1">
      <alignment horizontal="left" vertical="center" wrapText="1"/>
    </xf>
    <xf numFmtId="0" fontId="17" fillId="0" borderId="9" xfId="0" applyFont="1" applyFill="1" applyBorder="1" applyAlignment="1">
      <alignment horizontal="left" vertical="center" wrapText="1"/>
    </xf>
    <xf numFmtId="0" fontId="17" fillId="0" borderId="8" xfId="0" applyFont="1" applyFill="1" applyBorder="1" applyAlignment="1">
      <alignment horizontal="left" vertical="center" wrapText="1"/>
    </xf>
    <xf numFmtId="0" fontId="20" fillId="14" borderId="9" xfId="0" applyFont="1" applyFill="1" applyBorder="1" applyAlignment="1">
      <alignment horizontal="left" vertical="center" wrapText="1"/>
    </xf>
    <xf numFmtId="0" fontId="75" fillId="14" borderId="6" xfId="0" applyFont="1" applyFill="1" applyBorder="1" applyAlignment="1">
      <alignment horizontal="left" vertical="center" wrapText="1"/>
    </xf>
    <xf numFmtId="0" fontId="20" fillId="14" borderId="8" xfId="0" applyFont="1" applyFill="1" applyBorder="1" applyAlignment="1">
      <alignment horizontal="left" vertical="center" wrapText="1"/>
    </xf>
    <xf numFmtId="0" fontId="17" fillId="14" borderId="6" xfId="0" applyFont="1" applyFill="1" applyBorder="1" applyAlignment="1">
      <alignment horizontal="left" vertical="center" wrapText="1"/>
    </xf>
    <xf numFmtId="0" fontId="17" fillId="14" borderId="9" xfId="0" applyFont="1" applyFill="1" applyBorder="1" applyAlignment="1">
      <alignment horizontal="left" vertical="center" wrapText="1"/>
    </xf>
    <xf numFmtId="0" fontId="17" fillId="14" borderId="8" xfId="0" applyFont="1" applyFill="1" applyBorder="1" applyAlignment="1">
      <alignment horizontal="left" vertical="center" wrapText="1"/>
    </xf>
    <xf numFmtId="49" fontId="80" fillId="3" borderId="3" xfId="3" applyNumberFormat="1" applyFont="1" applyFill="1" applyBorder="1" applyAlignment="1">
      <alignment horizontal="center" vertical="center"/>
    </xf>
    <xf numFmtId="49" fontId="80" fillId="3" borderId="5" xfId="3" applyNumberFormat="1" applyFont="1" applyFill="1" applyBorder="1" applyAlignment="1">
      <alignment horizontal="center" vertical="center"/>
    </xf>
    <xf numFmtId="0" fontId="57" fillId="11" borderId="6" xfId="3" applyFont="1" applyFill="1" applyBorder="1" applyAlignment="1">
      <alignment horizontal="right" vertical="top" wrapText="1"/>
    </xf>
    <xf numFmtId="0" fontId="57" fillId="11" borderId="9" xfId="3" applyFont="1" applyFill="1" applyBorder="1" applyAlignment="1">
      <alignment horizontal="right" vertical="top" wrapText="1"/>
    </xf>
    <xf numFmtId="0" fontId="57" fillId="11" borderId="8" xfId="3" applyFont="1" applyFill="1" applyBorder="1" applyAlignment="1">
      <alignment horizontal="right" vertical="top" wrapText="1"/>
    </xf>
    <xf numFmtId="0" fontId="33" fillId="14" borderId="2" xfId="3" applyFont="1" applyFill="1" applyBorder="1" applyAlignment="1">
      <alignment horizontal="left" vertical="center" wrapText="1"/>
    </xf>
    <xf numFmtId="0" fontId="22" fillId="2" borderId="2" xfId="3" applyFont="1" applyFill="1" applyBorder="1" applyAlignment="1">
      <alignment horizontal="left" vertical="top" wrapText="1"/>
    </xf>
    <xf numFmtId="0" fontId="37" fillId="2" borderId="2" xfId="3" applyFont="1" applyFill="1" applyBorder="1" applyAlignment="1">
      <alignment horizontal="left" vertical="top" wrapText="1"/>
    </xf>
    <xf numFmtId="0" fontId="50" fillId="0" borderId="2" xfId="3" applyFont="1" applyFill="1" applyBorder="1" applyAlignment="1">
      <alignment horizontal="left" vertical="top" wrapText="1"/>
    </xf>
    <xf numFmtId="0" fontId="18" fillId="3" borderId="6" xfId="3" applyFont="1" applyFill="1" applyBorder="1" applyAlignment="1">
      <alignment horizontal="center" vertical="center" wrapText="1"/>
    </xf>
    <xf numFmtId="0" fontId="18" fillId="3" borderId="9" xfId="3" applyFont="1" applyFill="1" applyBorder="1" applyAlignment="1">
      <alignment horizontal="center" vertical="center" wrapText="1"/>
    </xf>
    <xf numFmtId="0" fontId="18" fillId="3" borderId="8" xfId="3" applyFont="1" applyFill="1" applyBorder="1" applyAlignment="1">
      <alignment horizontal="center" vertical="center" wrapText="1"/>
    </xf>
    <xf numFmtId="0" fontId="22" fillId="3" borderId="2" xfId="3" applyFont="1" applyFill="1" applyBorder="1" applyAlignment="1">
      <alignment horizontal="center" vertical="center"/>
    </xf>
    <xf numFmtId="0" fontId="30" fillId="4" borderId="3" xfId="3" applyFont="1" applyFill="1" applyBorder="1" applyAlignment="1">
      <alignment horizontal="center" vertical="center" wrapText="1"/>
    </xf>
    <xf numFmtId="0" fontId="30" fillId="4" borderId="4" xfId="3" applyFont="1" applyFill="1" applyBorder="1" applyAlignment="1">
      <alignment horizontal="center" vertical="center" wrapText="1"/>
    </xf>
    <xf numFmtId="0" fontId="30" fillId="4" borderId="5" xfId="3" applyFont="1" applyFill="1" applyBorder="1" applyAlignment="1">
      <alignment horizontal="center" vertical="center" wrapText="1"/>
    </xf>
    <xf numFmtId="0" fontId="18" fillId="3" borderId="3" xfId="3" applyFont="1" applyFill="1" applyBorder="1" applyAlignment="1">
      <alignment horizontal="center" vertical="center" wrapText="1"/>
    </xf>
    <xf numFmtId="0" fontId="18" fillId="3" borderId="4" xfId="3" applyFont="1" applyFill="1" applyBorder="1" applyAlignment="1">
      <alignment horizontal="center" vertical="center" wrapText="1"/>
    </xf>
    <xf numFmtId="0" fontId="18" fillId="3" borderId="5" xfId="3" applyFont="1" applyFill="1" applyBorder="1" applyAlignment="1">
      <alignment horizontal="center" vertical="center" wrapText="1"/>
    </xf>
    <xf numFmtId="0" fontId="20" fillId="5" borderId="7" xfId="0" applyFont="1" applyFill="1" applyBorder="1" applyAlignment="1">
      <alignment horizontal="left" vertical="top" wrapText="1"/>
    </xf>
    <xf numFmtId="0" fontId="20" fillId="5" borderId="10" xfId="0" applyFont="1" applyFill="1" applyBorder="1" applyAlignment="1">
      <alignment horizontal="left" vertical="top" wrapText="1"/>
    </xf>
    <xf numFmtId="0" fontId="20" fillId="5" borderId="11" xfId="0" applyFont="1" applyFill="1" applyBorder="1" applyAlignment="1">
      <alignment horizontal="left" vertical="top" wrapText="1"/>
    </xf>
    <xf numFmtId="0" fontId="20" fillId="5" borderId="13" xfId="0" applyFont="1" applyFill="1" applyBorder="1" applyAlignment="1">
      <alignment horizontal="left" vertical="top" wrapText="1"/>
    </xf>
    <xf numFmtId="0" fontId="20" fillId="5" borderId="1" xfId="0" applyFont="1" applyFill="1" applyBorder="1" applyAlignment="1">
      <alignment horizontal="left" vertical="top" wrapText="1"/>
    </xf>
    <xf numFmtId="0" fontId="20" fillId="5" borderId="12" xfId="0" applyFont="1" applyFill="1" applyBorder="1" applyAlignment="1">
      <alignment horizontal="left" vertical="top" wrapText="1"/>
    </xf>
    <xf numFmtId="0" fontId="20" fillId="10" borderId="7" xfId="0" applyFont="1" applyFill="1" applyBorder="1" applyAlignment="1">
      <alignment horizontal="left" vertical="top" wrapText="1"/>
    </xf>
    <xf numFmtId="0" fontId="20" fillId="10" borderId="10" xfId="0" applyFont="1" applyFill="1" applyBorder="1" applyAlignment="1">
      <alignment horizontal="left" vertical="top" wrapText="1"/>
    </xf>
    <xf numFmtId="0" fontId="20" fillId="10" borderId="11" xfId="0" applyFont="1" applyFill="1" applyBorder="1" applyAlignment="1">
      <alignment horizontal="left" vertical="top" wrapText="1"/>
    </xf>
    <xf numFmtId="0" fontId="20" fillId="10" borderId="13" xfId="0" applyFont="1" applyFill="1" applyBorder="1" applyAlignment="1">
      <alignment horizontal="left" vertical="top" wrapText="1"/>
    </xf>
    <xf numFmtId="0" fontId="20" fillId="10" borderId="1" xfId="0" applyFont="1" applyFill="1" applyBorder="1" applyAlignment="1">
      <alignment horizontal="left" vertical="top" wrapText="1"/>
    </xf>
    <xf numFmtId="0" fontId="20" fillId="10" borderId="12" xfId="0" applyFont="1" applyFill="1" applyBorder="1" applyAlignment="1">
      <alignment horizontal="left" vertical="top" wrapText="1"/>
    </xf>
    <xf numFmtId="0" fontId="87" fillId="8" borderId="2" xfId="1" applyFont="1" applyFill="1" applyBorder="1" applyAlignment="1">
      <alignment horizontal="center" vertical="center" wrapText="1"/>
    </xf>
    <xf numFmtId="49" fontId="41" fillId="3" borderId="2" xfId="1" applyNumberFormat="1" applyFont="1" applyFill="1" applyBorder="1" applyAlignment="1">
      <alignment horizontal="center" vertical="top" wrapText="1"/>
    </xf>
    <xf numFmtId="0" fontId="75" fillId="3" borderId="2" xfId="1" applyFont="1" applyFill="1" applyBorder="1" applyAlignment="1">
      <alignment horizontal="center" vertical="center" wrapText="1"/>
    </xf>
    <xf numFmtId="165" fontId="94" fillId="5" borderId="2" xfId="1" applyNumberFormat="1" applyFont="1" applyFill="1" applyBorder="1" applyAlignment="1">
      <alignment horizontal="center" vertical="top" wrapText="1"/>
    </xf>
    <xf numFmtId="0" fontId="18" fillId="3" borderId="14" xfId="1" applyFont="1" applyFill="1" applyBorder="1" applyAlignment="1">
      <alignment horizontal="center" vertical="center" wrapText="1"/>
    </xf>
    <xf numFmtId="0" fontId="18" fillId="3" borderId="15" xfId="1" applyFont="1" applyFill="1" applyBorder="1" applyAlignment="1">
      <alignment horizontal="center" vertical="center" wrapText="1"/>
    </xf>
    <xf numFmtId="0" fontId="18" fillId="3" borderId="16" xfId="1" applyFont="1" applyFill="1" applyBorder="1" applyAlignment="1">
      <alignment horizontal="center" vertical="center" wrapText="1"/>
    </xf>
    <xf numFmtId="0" fontId="18" fillId="3" borderId="17" xfId="1" applyFont="1" applyFill="1" applyBorder="1" applyAlignment="1">
      <alignment horizontal="center" vertical="center" wrapText="1"/>
    </xf>
    <xf numFmtId="0" fontId="18" fillId="3" borderId="18" xfId="1" applyFont="1" applyFill="1" applyBorder="1" applyAlignment="1">
      <alignment horizontal="center" vertical="center" wrapText="1"/>
    </xf>
    <xf numFmtId="0" fontId="18" fillId="3" borderId="3" xfId="1" applyFont="1" applyFill="1" applyBorder="1" applyAlignment="1">
      <alignment horizontal="center" vertical="center" wrapText="1"/>
    </xf>
    <xf numFmtId="0" fontId="18" fillId="3" borderId="5" xfId="1" applyFont="1" applyFill="1" applyBorder="1" applyAlignment="1">
      <alignment horizontal="center" vertical="center" wrapText="1"/>
    </xf>
    <xf numFmtId="0" fontId="29" fillId="0" borderId="2" xfId="1" applyFont="1" applyFill="1" applyBorder="1" applyAlignment="1">
      <alignment horizontal="center" vertical="top"/>
    </xf>
    <xf numFmtId="0" fontId="77" fillId="0" borderId="6" xfId="1" applyFont="1" applyFill="1" applyBorder="1" applyAlignment="1">
      <alignment horizontal="right"/>
    </xf>
    <xf numFmtId="0" fontId="77" fillId="0" borderId="9" xfId="1" applyFont="1" applyFill="1" applyBorder="1" applyAlignment="1">
      <alignment horizontal="right"/>
    </xf>
    <xf numFmtId="0" fontId="85" fillId="0" borderId="10" xfId="1" applyFont="1" applyFill="1" applyBorder="1" applyAlignment="1">
      <alignment horizontal="left" vertical="center" wrapText="1"/>
    </xf>
    <xf numFmtId="0" fontId="94" fillId="5" borderId="6" xfId="1" applyFont="1" applyFill="1" applyBorder="1" applyAlignment="1">
      <alignment horizontal="center" vertical="center" wrapText="1"/>
    </xf>
    <xf numFmtId="0" fontId="94" fillId="5" borderId="8" xfId="1" applyFont="1" applyFill="1" applyBorder="1" applyAlignment="1">
      <alignment horizontal="center" vertical="center" wrapText="1"/>
    </xf>
    <xf numFmtId="0" fontId="77" fillId="3" borderId="2" xfId="1" applyFont="1" applyFill="1" applyBorder="1" applyAlignment="1">
      <alignment horizontal="left" vertical="top" wrapText="1"/>
    </xf>
    <xf numFmtId="0" fontId="29" fillId="0" borderId="9" xfId="1" applyFont="1" applyFill="1" applyBorder="1" applyAlignment="1">
      <alignment horizontal="left" vertical="center"/>
    </xf>
    <xf numFmtId="0" fontId="31" fillId="10" borderId="2" xfId="1" applyFill="1" applyBorder="1" applyAlignment="1">
      <alignment horizontal="center" vertical="top"/>
    </xf>
    <xf numFmtId="0" fontId="28" fillId="5" borderId="7" xfId="1" applyFont="1" applyFill="1" applyBorder="1" applyAlignment="1">
      <alignment horizontal="center" vertical="center" wrapText="1"/>
    </xf>
    <xf numFmtId="0" fontId="28" fillId="5" borderId="11" xfId="1" applyFont="1" applyFill="1" applyBorder="1" applyAlignment="1">
      <alignment horizontal="center" vertical="center" wrapText="1"/>
    </xf>
    <xf numFmtId="0" fontId="29" fillId="0" borderId="6" xfId="1" applyFont="1" applyFill="1" applyBorder="1" applyAlignment="1">
      <alignment horizontal="center" vertical="top"/>
    </xf>
    <xf numFmtId="0" fontId="29" fillId="0" borderId="8" xfId="1" applyFont="1" applyFill="1" applyBorder="1" applyAlignment="1">
      <alignment horizontal="center" vertical="top"/>
    </xf>
    <xf numFmtId="0" fontId="28" fillId="5" borderId="2" xfId="1" applyFont="1" applyFill="1" applyBorder="1" applyAlignment="1">
      <alignment horizontal="center" vertical="center" wrapText="1"/>
    </xf>
    <xf numFmtId="0" fontId="18" fillId="3" borderId="2" xfId="1" applyFont="1" applyFill="1" applyBorder="1" applyAlignment="1">
      <alignment horizontal="center" vertical="center" wrapText="1"/>
    </xf>
    <xf numFmtId="0" fontId="27" fillId="0" borderId="2" xfId="1" applyFont="1" applyFill="1" applyBorder="1" applyAlignment="1">
      <alignment horizontal="left" vertical="center" wrapText="1"/>
    </xf>
    <xf numFmtId="0" fontId="21" fillId="2" borderId="2" xfId="0" applyFont="1" applyFill="1" applyBorder="1" applyAlignment="1">
      <alignment horizontal="left" vertical="top" wrapText="1"/>
    </xf>
    <xf numFmtId="0" fontId="78" fillId="10" borderId="6" xfId="1" applyFont="1" applyFill="1" applyBorder="1" applyAlignment="1">
      <alignment horizontal="center" vertical="top" wrapText="1"/>
    </xf>
    <xf numFmtId="0" fontId="78" fillId="10" borderId="9" xfId="1" applyFont="1" applyFill="1" applyBorder="1" applyAlignment="1">
      <alignment horizontal="center" vertical="top" wrapText="1"/>
    </xf>
    <xf numFmtId="0" fontId="78" fillId="10" borderId="8" xfId="1" applyFont="1" applyFill="1" applyBorder="1" applyAlignment="1">
      <alignment horizontal="center" vertical="top" wrapText="1"/>
    </xf>
    <xf numFmtId="0" fontId="77" fillId="3" borderId="2" xfId="1" applyFont="1" applyFill="1" applyBorder="1" applyAlignment="1">
      <alignment horizontal="left" vertical="center" wrapText="1"/>
    </xf>
    <xf numFmtId="49" fontId="41" fillId="3" borderId="6" xfId="1" applyNumberFormat="1" applyFont="1" applyFill="1" applyBorder="1" applyAlignment="1">
      <alignment horizontal="center" vertical="top" wrapText="1"/>
    </xf>
    <xf numFmtId="49" fontId="41" fillId="3" borderId="9" xfId="1" applyNumberFormat="1" applyFont="1" applyFill="1" applyBorder="1" applyAlignment="1">
      <alignment horizontal="center" vertical="top" wrapText="1"/>
    </xf>
    <xf numFmtId="0" fontId="87" fillId="8" borderId="2" xfId="1" applyFont="1" applyFill="1" applyBorder="1" applyAlignment="1">
      <alignment horizontal="center" vertical="top" wrapText="1"/>
    </xf>
    <xf numFmtId="0" fontId="18" fillId="3" borderId="0" xfId="1" applyFont="1" applyFill="1" applyBorder="1" applyAlignment="1">
      <alignment horizontal="center" vertical="center" wrapText="1"/>
    </xf>
    <xf numFmtId="0" fontId="18" fillId="3" borderId="1" xfId="1" applyFont="1" applyFill="1" applyBorder="1" applyAlignment="1">
      <alignment horizontal="center" vertical="center" wrapText="1"/>
    </xf>
    <xf numFmtId="0" fontId="31" fillId="0" borderId="0" xfId="1" applyFill="1" applyBorder="1" applyAlignment="1">
      <alignment horizontal="left" vertical="top" wrapText="1"/>
    </xf>
    <xf numFmtId="0" fontId="28" fillId="0" borderId="0" xfId="1" applyFont="1" applyFill="1" applyBorder="1" applyAlignment="1">
      <alignment horizontal="center" vertical="center" wrapText="1"/>
    </xf>
    <xf numFmtId="0" fontId="29" fillId="3" borderId="2" xfId="1" applyFont="1" applyFill="1" applyBorder="1" applyAlignment="1">
      <alignment horizontal="center" vertical="center" wrapText="1"/>
    </xf>
    <xf numFmtId="165" fontId="40" fillId="10" borderId="2" xfId="1" applyNumberFormat="1" applyFont="1" applyFill="1" applyBorder="1" applyAlignment="1">
      <alignment horizontal="center" vertical="top" wrapText="1"/>
    </xf>
    <xf numFmtId="49" fontId="41" fillId="3" borderId="8" xfId="1" applyNumberFormat="1" applyFont="1" applyFill="1" applyBorder="1" applyAlignment="1">
      <alignment horizontal="center" vertical="top" wrapText="1"/>
    </xf>
    <xf numFmtId="0" fontId="75" fillId="3" borderId="3" xfId="1" applyFont="1" applyFill="1" applyBorder="1" applyAlignment="1">
      <alignment horizontal="center" vertical="center" wrapText="1"/>
    </xf>
    <xf numFmtId="0" fontId="75" fillId="3" borderId="5" xfId="1" applyFont="1" applyFill="1" applyBorder="1" applyAlignment="1">
      <alignment horizontal="center" vertical="center" wrapText="1"/>
    </xf>
    <xf numFmtId="0" fontId="94" fillId="5" borderId="13" xfId="1" applyFont="1" applyFill="1" applyBorder="1" applyAlignment="1">
      <alignment horizontal="center" vertical="top" wrapText="1"/>
    </xf>
    <xf numFmtId="0" fontId="94" fillId="5" borderId="12" xfId="1" applyFont="1" applyFill="1" applyBorder="1" applyAlignment="1">
      <alignment horizontal="center" vertical="top" wrapText="1"/>
    </xf>
    <xf numFmtId="0" fontId="49" fillId="0" borderId="0" xfId="0" applyFont="1" applyFill="1" applyBorder="1" applyAlignment="1">
      <alignment horizontal="center" vertical="center" wrapText="1"/>
    </xf>
    <xf numFmtId="0" fontId="83" fillId="3" borderId="6" xfId="1" applyFont="1" applyFill="1" applyBorder="1" applyAlignment="1">
      <alignment horizontal="center" vertical="center" wrapText="1"/>
    </xf>
    <xf numFmtId="0" fontId="83" fillId="3" borderId="8" xfId="1" applyFont="1" applyFill="1" applyBorder="1" applyAlignment="1">
      <alignment horizontal="center" vertical="center" wrapText="1"/>
    </xf>
    <xf numFmtId="0" fontId="43" fillId="0" borderId="6" xfId="0" applyFont="1" applyFill="1" applyBorder="1" applyAlignment="1">
      <alignment horizontal="left" wrapText="1"/>
    </xf>
    <xf numFmtId="0" fontId="43" fillId="0" borderId="9" xfId="0" applyFont="1" applyFill="1" applyBorder="1" applyAlignment="1">
      <alignment horizontal="left" wrapText="1"/>
    </xf>
    <xf numFmtId="0" fontId="43" fillId="0" borderId="8" xfId="0" applyFont="1" applyFill="1" applyBorder="1" applyAlignment="1">
      <alignment horizontal="left" wrapText="1"/>
    </xf>
    <xf numFmtId="0" fontId="54" fillId="3" borderId="2" xfId="0" applyFont="1" applyFill="1" applyBorder="1" applyAlignment="1">
      <alignment horizontal="center" vertical="center" wrapText="1"/>
    </xf>
    <xf numFmtId="164" fontId="83" fillId="3" borderId="2" xfId="1" applyNumberFormat="1" applyFont="1" applyFill="1" applyBorder="1" applyAlignment="1">
      <alignment horizontal="center" vertical="center" wrapText="1"/>
    </xf>
    <xf numFmtId="0" fontId="29" fillId="0" borderId="0" xfId="1" applyFont="1" applyFill="1" applyBorder="1" applyAlignment="1">
      <alignment horizontal="center" vertical="top"/>
    </xf>
    <xf numFmtId="0" fontId="20" fillId="0" borderId="9" xfId="0" applyFont="1" applyFill="1" applyBorder="1" applyAlignment="1">
      <alignment horizontal="left" vertical="center" wrapText="1"/>
    </xf>
    <xf numFmtId="164" fontId="83" fillId="3" borderId="3" xfId="1" applyNumberFormat="1" applyFont="1" applyFill="1" applyBorder="1" applyAlignment="1">
      <alignment horizontal="center" vertical="center" wrapText="1"/>
    </xf>
    <xf numFmtId="164" fontId="83" fillId="3" borderId="5" xfId="1" applyNumberFormat="1" applyFont="1" applyFill="1" applyBorder="1" applyAlignment="1">
      <alignment horizontal="center" vertical="center" wrapText="1"/>
    </xf>
    <xf numFmtId="0" fontId="54" fillId="3" borderId="7" xfId="0" applyFont="1" applyFill="1" applyBorder="1" applyAlignment="1">
      <alignment horizontal="center" vertical="center" wrapText="1"/>
    </xf>
    <xf numFmtId="0" fontId="54" fillId="3" borderId="11" xfId="0" applyFont="1" applyFill="1" applyBorder="1" applyAlignment="1">
      <alignment horizontal="center" vertical="center" wrapText="1"/>
    </xf>
    <xf numFmtId="0" fontId="54" fillId="3" borderId="13" xfId="0" applyFont="1" applyFill="1" applyBorder="1" applyAlignment="1">
      <alignment horizontal="center" vertical="center" wrapText="1"/>
    </xf>
    <xf numFmtId="0" fontId="54" fillId="3" borderId="12" xfId="0" applyFont="1" applyFill="1" applyBorder="1" applyAlignment="1">
      <alignment horizontal="center" vertical="center" wrapText="1"/>
    </xf>
    <xf numFmtId="0" fontId="73" fillId="5" borderId="6" xfId="0" applyFont="1" applyFill="1" applyBorder="1" applyAlignment="1">
      <alignment horizontal="center" vertical="center" wrapText="1"/>
    </xf>
    <xf numFmtId="0" fontId="73" fillId="5" borderId="8" xfId="0" applyFont="1" applyFill="1" applyBorder="1" applyAlignment="1">
      <alignment horizontal="center" vertical="center" wrapText="1"/>
    </xf>
    <xf numFmtId="0" fontId="28" fillId="5" borderId="13" xfId="1" applyFont="1" applyFill="1" applyBorder="1" applyAlignment="1">
      <alignment horizontal="center" vertical="center" wrapText="1"/>
    </xf>
    <xf numFmtId="0" fontId="28" fillId="5" borderId="12" xfId="1" applyFont="1" applyFill="1" applyBorder="1" applyAlignment="1">
      <alignment horizontal="center" vertical="center" wrapText="1"/>
    </xf>
    <xf numFmtId="0" fontId="29" fillId="0" borderId="2" xfId="1" applyFont="1" applyFill="1" applyBorder="1" applyAlignment="1">
      <alignment horizontal="center" vertical="top" wrapText="1"/>
    </xf>
    <xf numFmtId="0" fontId="54" fillId="3" borderId="3" xfId="0" applyFont="1" applyFill="1" applyBorder="1" applyAlignment="1">
      <alignment horizontal="center" vertical="center" wrapText="1"/>
    </xf>
    <xf numFmtId="0" fontId="54" fillId="3" borderId="5" xfId="0" applyFont="1" applyFill="1" applyBorder="1" applyAlignment="1">
      <alignment horizontal="center" vertical="center" wrapText="1"/>
    </xf>
    <xf numFmtId="0" fontId="54" fillId="3" borderId="6" xfId="0" applyFont="1" applyFill="1" applyBorder="1" applyAlignment="1">
      <alignment horizontal="center" vertical="center" wrapText="1"/>
    </xf>
    <xf numFmtId="0" fontId="54" fillId="3" borderId="8" xfId="0" applyFont="1" applyFill="1" applyBorder="1" applyAlignment="1">
      <alignment horizontal="center" vertical="center" wrapText="1"/>
    </xf>
    <xf numFmtId="49" fontId="20" fillId="3" borderId="6" xfId="0" applyNumberFormat="1" applyFont="1" applyFill="1" applyBorder="1" applyAlignment="1">
      <alignment horizontal="center"/>
    </xf>
    <xf numFmtId="49" fontId="20" fillId="3" borderId="8" xfId="0" applyNumberFormat="1" applyFont="1" applyFill="1" applyBorder="1" applyAlignment="1">
      <alignment horizontal="center"/>
    </xf>
    <xf numFmtId="0" fontId="20" fillId="10" borderId="2" xfId="0" applyFont="1" applyFill="1" applyBorder="1" applyAlignment="1">
      <alignment horizontal="center" vertical="center" wrapText="1"/>
    </xf>
    <xf numFmtId="0" fontId="75" fillId="10" borderId="2" xfId="0" applyFont="1" applyFill="1" applyBorder="1" applyAlignment="1">
      <alignment horizontal="center" vertical="center" wrapText="1"/>
    </xf>
    <xf numFmtId="0" fontId="20" fillId="0" borderId="6" xfId="0" applyFont="1" applyFill="1" applyBorder="1" applyAlignment="1">
      <alignment horizontal="left" vertical="center" wrapText="1"/>
    </xf>
    <xf numFmtId="0" fontId="75" fillId="0" borderId="6" xfId="0" applyFont="1" applyFill="1" applyBorder="1" applyAlignment="1">
      <alignment horizontal="left" vertical="center" wrapText="1"/>
    </xf>
    <xf numFmtId="0" fontId="75" fillId="0" borderId="9" xfId="0" applyFont="1" applyFill="1" applyBorder="1" applyAlignment="1">
      <alignment horizontal="left" vertical="center" wrapText="1"/>
    </xf>
    <xf numFmtId="0" fontId="11" fillId="7" borderId="2" xfId="0" applyFont="1" applyFill="1" applyBorder="1" applyAlignment="1">
      <alignment horizontal="left"/>
    </xf>
    <xf numFmtId="0" fontId="0" fillId="0" borderId="0" xfId="0" applyAlignment="1">
      <alignment horizontal="left" wrapText="1"/>
    </xf>
    <xf numFmtId="0" fontId="43" fillId="0" borderId="10" xfId="0" applyFont="1" applyFill="1" applyBorder="1" applyAlignment="1">
      <alignment horizontal="left" vertical="center" wrapText="1"/>
    </xf>
    <xf numFmtId="49" fontId="20" fillId="3" borderId="2" xfId="0" applyNumberFormat="1" applyFont="1" applyFill="1" applyBorder="1" applyAlignment="1">
      <alignment horizontal="center"/>
    </xf>
    <xf numFmtId="0" fontId="20" fillId="0" borderId="2" xfId="0" applyFont="1" applyFill="1" applyBorder="1" applyAlignment="1">
      <alignment horizontal="left" vertical="center" wrapText="1"/>
    </xf>
    <xf numFmtId="0" fontId="75" fillId="0" borderId="2" xfId="0" applyFont="1" applyFill="1" applyBorder="1" applyAlignment="1">
      <alignment horizontal="left" vertical="center" wrapText="1"/>
    </xf>
    <xf numFmtId="0" fontId="83" fillId="3" borderId="2" xfId="1" applyFont="1" applyFill="1" applyBorder="1" applyAlignment="1">
      <alignment horizontal="center" vertical="center" wrapText="1"/>
    </xf>
    <xf numFmtId="0" fontId="43" fillId="0" borderId="2" xfId="0" applyFont="1" applyFill="1" applyBorder="1" applyAlignment="1">
      <alignment horizontal="left" wrapText="1"/>
    </xf>
    <xf numFmtId="0" fontId="0" fillId="0" borderId="2" xfId="0" applyBorder="1" applyAlignment="1">
      <alignment horizontal="center"/>
    </xf>
    <xf numFmtId="0" fontId="70" fillId="5" borderId="2" xfId="1" applyFont="1" applyFill="1" applyBorder="1" applyAlignment="1">
      <alignment horizontal="center" vertical="top" wrapText="1"/>
    </xf>
    <xf numFmtId="0" fontId="73" fillId="5" borderId="2" xfId="0" applyFont="1" applyFill="1" applyBorder="1" applyAlignment="1">
      <alignment horizontal="center" vertical="center" wrapText="1"/>
    </xf>
    <xf numFmtId="49" fontId="20" fillId="0" borderId="0" xfId="0" applyNumberFormat="1" applyFont="1" applyFill="1" applyBorder="1" applyAlignment="1">
      <alignment horizontal="center" vertical="center"/>
    </xf>
    <xf numFmtId="0" fontId="83" fillId="3" borderId="2" xfId="0" applyFont="1" applyFill="1" applyBorder="1" applyAlignment="1">
      <alignment horizontal="center" vertical="center" wrapText="1"/>
    </xf>
    <xf numFmtId="0" fontId="54" fillId="0" borderId="0" xfId="0" applyFont="1" applyFill="1" applyBorder="1" applyAlignment="1">
      <alignment horizontal="center" vertical="center" wrapText="1"/>
    </xf>
    <xf numFmtId="164" fontId="83" fillId="0" borderId="0" xfId="1" applyNumberFormat="1" applyFont="1" applyFill="1" applyBorder="1" applyAlignment="1">
      <alignment horizontal="center" vertical="center" wrapText="1"/>
    </xf>
    <xf numFmtId="0" fontId="83" fillId="3" borderId="3" xfId="0" applyFont="1" applyFill="1" applyBorder="1" applyAlignment="1">
      <alignment horizontal="center" vertical="center" wrapText="1"/>
    </xf>
    <xf numFmtId="0" fontId="83" fillId="3" borderId="5" xfId="0" applyFont="1" applyFill="1" applyBorder="1" applyAlignment="1">
      <alignment horizontal="center" vertical="center" wrapText="1"/>
    </xf>
    <xf numFmtId="0" fontId="20" fillId="3" borderId="8" xfId="0" applyFont="1" applyFill="1" applyBorder="1" applyAlignment="1">
      <alignment horizontal="left" vertical="center"/>
    </xf>
    <xf numFmtId="49" fontId="0" fillId="3" borderId="6" xfId="0" applyNumberFormat="1" applyFont="1" applyFill="1" applyBorder="1" applyAlignment="1">
      <alignment horizontal="center" vertical="center"/>
    </xf>
    <xf numFmtId="49" fontId="0" fillId="3" borderId="9" xfId="0" applyNumberFormat="1" applyFont="1" applyFill="1" applyBorder="1" applyAlignment="1">
      <alignment horizontal="center" vertical="center"/>
    </xf>
    <xf numFmtId="49" fontId="0" fillId="3" borderId="8" xfId="0" applyNumberFormat="1" applyFont="1" applyFill="1" applyBorder="1" applyAlignment="1">
      <alignment horizontal="center" vertical="center"/>
    </xf>
    <xf numFmtId="0" fontId="17" fillId="10" borderId="9" xfId="0" applyFont="1" applyFill="1" applyBorder="1" applyAlignment="1">
      <alignment horizontal="center" vertical="center" wrapText="1"/>
    </xf>
    <xf numFmtId="0" fontId="17" fillId="10" borderId="8" xfId="0" applyFont="1" applyFill="1" applyBorder="1" applyAlignment="1">
      <alignment horizontal="center" vertical="center" wrapText="1"/>
    </xf>
    <xf numFmtId="0" fontId="20" fillId="0" borderId="8" xfId="0" applyFont="1" applyFill="1" applyBorder="1" applyAlignment="1">
      <alignment horizontal="left" vertical="center" wrapText="1"/>
    </xf>
    <xf numFmtId="49" fontId="11" fillId="3" borderId="6" xfId="0" applyNumberFormat="1" applyFont="1" applyFill="1" applyBorder="1" applyAlignment="1">
      <alignment horizontal="left" vertical="center"/>
    </xf>
    <xf numFmtId="49" fontId="11" fillId="3" borderId="9" xfId="0" applyNumberFormat="1" applyFont="1" applyFill="1" applyBorder="1" applyAlignment="1">
      <alignment horizontal="left" vertical="center"/>
    </xf>
    <xf numFmtId="49" fontId="11" fillId="3" borderId="8" xfId="0" applyNumberFormat="1" applyFont="1" applyFill="1" applyBorder="1" applyAlignment="1">
      <alignment horizontal="left" vertical="center"/>
    </xf>
    <xf numFmtId="0" fontId="20" fillId="3" borderId="2" xfId="0" applyFont="1" applyFill="1" applyBorder="1" applyAlignment="1">
      <alignment horizontal="center" vertical="center"/>
    </xf>
    <xf numFmtId="0" fontId="44" fillId="14" borderId="2" xfId="0" applyFont="1" applyFill="1" applyBorder="1" applyAlignment="1">
      <alignment horizontal="center" vertical="center"/>
    </xf>
    <xf numFmtId="0" fontId="20" fillId="14" borderId="2" xfId="0" applyFont="1" applyFill="1" applyBorder="1" applyAlignment="1">
      <alignment horizontal="left" vertical="center" wrapText="1"/>
    </xf>
    <xf numFmtId="0" fontId="75" fillId="14" borderId="2" xfId="0" applyFont="1" applyFill="1" applyBorder="1" applyAlignment="1">
      <alignment horizontal="left" vertical="center" wrapText="1"/>
    </xf>
  </cellXfs>
  <cellStyles count="16">
    <cellStyle name="Hyperlink" xfId="15" builtinId="8"/>
    <cellStyle name="Normal" xfId="0" builtinId="0"/>
    <cellStyle name="Normal 2" xfId="1"/>
    <cellStyle name="Normal 3" xfId="2"/>
    <cellStyle name="Normal 4" xfId="3"/>
    <cellStyle name="Normal 4 2" xfId="8"/>
    <cellStyle name="Normal 4 3" xfId="6"/>
    <cellStyle name="Normal 4 3 2" xfId="12"/>
    <cellStyle name="Normal 5" xfId="4"/>
    <cellStyle name="Normal 5 2" xfId="9"/>
    <cellStyle name="Normal 5 2 2" xfId="14"/>
    <cellStyle name="Normal 5 3" xfId="10"/>
    <cellStyle name="Normal 6" xfId="5"/>
    <cellStyle name="Normal 6 2" xfId="7"/>
    <cellStyle name="Normal 6 2 2" xfId="13"/>
    <cellStyle name="Normal 6 3" xfId="11"/>
  </cellStyles>
  <dxfs count="0"/>
  <tableStyles count="0" defaultTableStyle="TableStyleMedium2" defaultPivotStyle="PivotStyleLight16"/>
  <colors>
    <mruColors>
      <color rgb="FFAA4A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JPG"/><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10</xdr:col>
      <xdr:colOff>1287065</xdr:colOff>
      <xdr:row>2</xdr:row>
      <xdr:rowOff>69737</xdr:rowOff>
    </xdr:from>
    <xdr:to>
      <xdr:col>10</xdr:col>
      <xdr:colOff>1640046</xdr:colOff>
      <xdr:row>3</xdr:row>
      <xdr:rowOff>178322</xdr:rowOff>
    </xdr:to>
    <xdr:pic>
      <xdr:nvPicPr>
        <xdr:cNvPr id="9" name="image1.jpeg">
          <a:extLst>
            <a:ext uri="{FF2B5EF4-FFF2-40B4-BE49-F238E27FC236}">
              <a16:creationId xmlns:a16="http://schemas.microsoft.com/office/drawing/2014/main" xmlns="" id="{00000000-0008-0000-02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05579" y="69737"/>
          <a:ext cx="352981" cy="308610"/>
        </a:xfrm>
        <a:prstGeom prst="rect">
          <a:avLst/>
        </a:prstGeom>
      </xdr:spPr>
    </xdr:pic>
    <xdr:clientData/>
  </xdr:twoCellAnchor>
  <xdr:twoCellAnchor>
    <xdr:from>
      <xdr:col>12</xdr:col>
      <xdr:colOff>142875</xdr:colOff>
      <xdr:row>1</xdr:row>
      <xdr:rowOff>38100</xdr:rowOff>
    </xdr:from>
    <xdr:to>
      <xdr:col>17</xdr:col>
      <xdr:colOff>7620</xdr:colOff>
      <xdr:row>7</xdr:row>
      <xdr:rowOff>114300</xdr:rowOff>
    </xdr:to>
    <xdr:sp macro="" textlink="">
      <xdr:nvSpPr>
        <xdr:cNvPr id="2" name="Left Arrow 1">
          <a:extLst>
            <a:ext uri="{FF2B5EF4-FFF2-40B4-BE49-F238E27FC236}">
              <a16:creationId xmlns:a16="http://schemas.microsoft.com/office/drawing/2014/main" xmlns="" id="{00000000-0008-0000-0200-000002000000}"/>
            </a:ext>
          </a:extLst>
        </xdr:cNvPr>
        <xdr:cNvSpPr/>
      </xdr:nvSpPr>
      <xdr:spPr>
        <a:xfrm>
          <a:off x="9279255" y="220980"/>
          <a:ext cx="2912745" cy="17449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400"/>
            <a:t>First Page Heading</a:t>
          </a:r>
        </a:p>
      </xdr:txBody>
    </xdr:sp>
    <xdr:clientData/>
  </xdr:twoCellAnchor>
  <xdr:oneCellAnchor>
    <xdr:from>
      <xdr:col>10</xdr:col>
      <xdr:colOff>1287065</xdr:colOff>
      <xdr:row>13</xdr:row>
      <xdr:rowOff>69737</xdr:rowOff>
    </xdr:from>
    <xdr:ext cx="352981" cy="308610"/>
    <xdr:pic>
      <xdr:nvPicPr>
        <xdr:cNvPr id="4" name="image1.jpeg">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64090" y="450737"/>
          <a:ext cx="352981" cy="308610"/>
        </a:xfrm>
        <a:prstGeom prst="rect">
          <a:avLst/>
        </a:prstGeom>
      </xdr:spPr>
    </xdr:pic>
    <xdr:clientData/>
  </xdr:oneCellAnchor>
  <xdr:twoCellAnchor>
    <xdr:from>
      <xdr:col>12</xdr:col>
      <xdr:colOff>200025</xdr:colOff>
      <xdr:row>11</xdr:row>
      <xdr:rowOff>142875</xdr:rowOff>
    </xdr:from>
    <xdr:to>
      <xdr:col>16</xdr:col>
      <xdr:colOff>600075</xdr:colOff>
      <xdr:row>19</xdr:row>
      <xdr:rowOff>38100</xdr:rowOff>
    </xdr:to>
    <xdr:sp macro="" textlink="">
      <xdr:nvSpPr>
        <xdr:cNvPr id="5" name="Left Arrow 4">
          <a:extLst>
            <a:ext uri="{FF2B5EF4-FFF2-40B4-BE49-F238E27FC236}">
              <a16:creationId xmlns:a16="http://schemas.microsoft.com/office/drawing/2014/main" xmlns="" id="{00000000-0008-0000-0200-000005000000}"/>
            </a:ext>
          </a:extLst>
        </xdr:cNvPr>
        <xdr:cNvSpPr/>
      </xdr:nvSpPr>
      <xdr:spPr>
        <a:xfrm>
          <a:off x="9134475" y="2457450"/>
          <a:ext cx="2838450" cy="14382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400"/>
            <a:t>Heading all other 	pages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116204</xdr:colOff>
      <xdr:row>6</xdr:row>
      <xdr:rowOff>19685</xdr:rowOff>
    </xdr:from>
    <xdr:to>
      <xdr:col>17</xdr:col>
      <xdr:colOff>147954</xdr:colOff>
      <xdr:row>9</xdr:row>
      <xdr:rowOff>260350</xdr:rowOff>
    </xdr:to>
    <xdr:sp macro="" textlink="">
      <xdr:nvSpPr>
        <xdr:cNvPr id="3" name="Left Arrow 2">
          <a:extLst>
            <a:ext uri="{FF2B5EF4-FFF2-40B4-BE49-F238E27FC236}">
              <a16:creationId xmlns:a16="http://schemas.microsoft.com/office/drawing/2014/main" xmlns="" id="{00000000-0008-0000-0300-000002000000}"/>
            </a:ext>
          </a:extLst>
        </xdr:cNvPr>
        <xdr:cNvSpPr/>
      </xdr:nvSpPr>
      <xdr:spPr>
        <a:xfrm>
          <a:off x="9368154" y="1130935"/>
          <a:ext cx="3079750" cy="145351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400">
              <a:solidFill>
                <a:schemeClr val="lt1"/>
              </a:solidFill>
              <a:effectLst/>
              <a:latin typeface="+mn-lt"/>
              <a:ea typeface="+mn-ea"/>
              <a:cs typeface="+mn-cs"/>
            </a:rPr>
            <a:t>Rows 8&amp;9 show up if column 03 box</a:t>
          </a:r>
          <a:r>
            <a:rPr lang="en-US" sz="1400" baseline="0">
              <a:solidFill>
                <a:schemeClr val="lt1"/>
              </a:solidFill>
              <a:effectLst/>
              <a:latin typeface="+mn-lt"/>
              <a:ea typeface="+mn-ea"/>
              <a:cs typeface="+mn-cs"/>
            </a:rPr>
            <a:t> </a:t>
          </a:r>
          <a:r>
            <a:rPr lang="en-US" sz="1400">
              <a:solidFill>
                <a:schemeClr val="lt1"/>
              </a:solidFill>
              <a:effectLst/>
              <a:latin typeface="+mn-lt"/>
              <a:ea typeface="+mn-ea"/>
              <a:cs typeface="+mn-cs"/>
            </a:rPr>
            <a:t>is checked.</a:t>
          </a:r>
          <a:endParaRPr lang="en-US" sz="1400">
            <a:effectLst/>
          </a:endParaRPr>
        </a:p>
      </xdr:txBody>
    </xdr:sp>
    <xdr:clientData/>
  </xdr:twoCellAnchor>
  <xdr:twoCellAnchor>
    <xdr:from>
      <xdr:col>11</xdr:col>
      <xdr:colOff>2596514</xdr:colOff>
      <xdr:row>2</xdr:row>
      <xdr:rowOff>169546</xdr:rowOff>
    </xdr:from>
    <xdr:to>
      <xdr:col>20</xdr:col>
      <xdr:colOff>215264</xdr:colOff>
      <xdr:row>7</xdr:row>
      <xdr:rowOff>192405</xdr:rowOff>
    </xdr:to>
    <xdr:sp macro="" textlink="">
      <xdr:nvSpPr>
        <xdr:cNvPr id="6" name="Left Arrow 5">
          <a:extLst>
            <a:ext uri="{FF2B5EF4-FFF2-40B4-BE49-F238E27FC236}">
              <a16:creationId xmlns:a16="http://schemas.microsoft.com/office/drawing/2014/main" xmlns="" id="{00000000-0008-0000-0300-000002000000}"/>
            </a:ext>
          </a:extLst>
        </xdr:cNvPr>
        <xdr:cNvSpPr/>
      </xdr:nvSpPr>
      <xdr:spPr>
        <a:xfrm>
          <a:off x="9043034" y="535306"/>
          <a:ext cx="5147310" cy="122681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400"/>
            <a:t>Row 7 shows up if user selects "Addition/Alteration increases roof ≤ 2,000 ft</a:t>
          </a:r>
          <a:r>
            <a:rPr lang="en-US" sz="1400" baseline="30000"/>
            <a:t>2</a:t>
          </a:r>
          <a:r>
            <a:rPr lang="en-US" sz="1400"/>
            <a:t>"  in Construction Type</a:t>
          </a:r>
          <a:r>
            <a:rPr lang="en-US" sz="1400" baseline="0"/>
            <a:t> dropdown.</a:t>
          </a:r>
          <a:r>
            <a:rPr lang="en-US" sz="1400"/>
            <a:t> </a:t>
          </a:r>
        </a:p>
      </xdr:txBody>
    </xdr:sp>
    <xdr:clientData/>
  </xdr:twoCellAnchor>
  <xdr:twoCellAnchor>
    <xdr:from>
      <xdr:col>11</xdr:col>
      <xdr:colOff>2428874</xdr:colOff>
      <xdr:row>7</xdr:row>
      <xdr:rowOff>192405</xdr:rowOff>
    </xdr:from>
    <xdr:to>
      <xdr:col>19</xdr:col>
      <xdr:colOff>171449</xdr:colOff>
      <xdr:row>11</xdr:row>
      <xdr:rowOff>157480</xdr:rowOff>
    </xdr:to>
    <xdr:sp macro="" textlink="">
      <xdr:nvSpPr>
        <xdr:cNvPr id="4" name="Left Arrow 3">
          <a:extLst>
            <a:ext uri="{FF2B5EF4-FFF2-40B4-BE49-F238E27FC236}">
              <a16:creationId xmlns:a16="http://schemas.microsoft.com/office/drawing/2014/main" xmlns="" id="{00000000-0008-0000-0300-000002000000}"/>
            </a:ext>
          </a:extLst>
        </xdr:cNvPr>
        <xdr:cNvSpPr/>
      </xdr:nvSpPr>
      <xdr:spPr>
        <a:xfrm>
          <a:off x="8982074" y="1767205"/>
          <a:ext cx="4708525" cy="1508125"/>
        </a:xfrm>
        <a:prstGeom prst="lef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400">
              <a:solidFill>
                <a:sysClr val="windowText" lastClr="000000"/>
              </a:solidFill>
              <a:effectLst/>
              <a:latin typeface="+mn-lt"/>
              <a:ea typeface="+mn-ea"/>
              <a:cs typeface="+mn-cs"/>
            </a:rPr>
            <a:t>Row 10 shows up if "Healthcare facilities", OR "Bldg with total roof area &lt; 533ft2" OR "All other </a:t>
          </a:r>
          <a:r>
            <a:rPr lang="en-US" sz="1400" baseline="0">
              <a:solidFill>
                <a:sysClr val="windowText" lastClr="000000"/>
              </a:solidFill>
              <a:effectLst/>
              <a:latin typeface="+mn-lt"/>
              <a:ea typeface="+mn-ea"/>
              <a:cs typeface="+mn-cs"/>
            </a:rPr>
            <a:t>building types" is selected in col 04</a:t>
          </a:r>
          <a:endParaRPr lang="en-US" sz="140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352425</xdr:colOff>
      <xdr:row>28</xdr:row>
      <xdr:rowOff>38100</xdr:rowOff>
    </xdr:from>
    <xdr:to>
      <xdr:col>7</xdr:col>
      <xdr:colOff>628650</xdr:colOff>
      <xdr:row>50</xdr:row>
      <xdr:rowOff>28575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6038850"/>
          <a:ext cx="5876925" cy="4181475"/>
        </a:xfrm>
        <a:prstGeom prst="rect">
          <a:avLst/>
        </a:prstGeom>
      </xdr:spPr>
    </xdr:pic>
    <xdr:clientData/>
  </xdr:twoCellAnchor>
  <xdr:twoCellAnchor editAs="oneCell">
    <xdr:from>
      <xdr:col>0</xdr:col>
      <xdr:colOff>0</xdr:colOff>
      <xdr:row>79</xdr:row>
      <xdr:rowOff>57150</xdr:rowOff>
    </xdr:from>
    <xdr:to>
      <xdr:col>8</xdr:col>
      <xdr:colOff>649527</xdr:colOff>
      <xdr:row>108</xdr:row>
      <xdr:rowOff>47625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5582900"/>
          <a:ext cx="7678977" cy="5514975"/>
        </a:xfrm>
        <a:prstGeom prst="rect">
          <a:avLst/>
        </a:prstGeom>
      </xdr:spPr>
    </xdr:pic>
    <xdr:clientData/>
  </xdr:twoCellAnchor>
  <xdr:twoCellAnchor editAs="oneCell">
    <xdr:from>
      <xdr:col>0</xdr:col>
      <xdr:colOff>190499</xdr:colOff>
      <xdr:row>51</xdr:row>
      <xdr:rowOff>114299</xdr:rowOff>
    </xdr:from>
    <xdr:to>
      <xdr:col>9</xdr:col>
      <xdr:colOff>8430</xdr:colOff>
      <xdr:row>78</xdr:row>
      <xdr:rowOff>28574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0499" y="10306049"/>
          <a:ext cx="7990381" cy="50577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llyb/AppData/Local/Microsoft/Windows/Temporary%20Internet%20Files/Content.Outlook/GB8IAX58/Copy%20of%20NRCC-LTO%20Mock%20Ups_6.7.17_RH%20comments%206-23-17%20GR%200623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equence"/>
      <sheetName val="Headers"/>
      <sheetName val="A. General Info"/>
      <sheetName val="B. Project Scope"/>
      <sheetName val="C. Compliance"/>
      <sheetName val="D. Exceptional Conditions"/>
      <sheetName val="E. Additional Remarks"/>
      <sheetName val="F. Lighting Schedule"/>
      <sheetName val="G. BUG"/>
      <sheetName val="H. Lighting Controls"/>
      <sheetName val="I. Allowance General"/>
      <sheetName val="J. Per Application"/>
      <sheetName val="K. Sales Frontage"/>
      <sheetName val="L. Ornamental"/>
      <sheetName val="M. Per Specific Area"/>
      <sheetName val="N. Exist. Cond."/>
      <sheetName val="O. NRCI"/>
      <sheetName val="P. NRCA"/>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refreshError="1"/>
      <sheetData sheetId="11"/>
      <sheetData sheetId="12"/>
      <sheetData sheetId="13"/>
      <sheetData sheetId="14"/>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energy.ca.gov/2018publications/CEC-400-2018-020/CEC-400-2018-020-CMF.pdf" TargetMode="External"/><Relationship Id="rId3" Type="http://schemas.openxmlformats.org/officeDocument/2006/relationships/hyperlink" Target="https://www.energy.ca.gov/2018publications/CEC-400-2018-020/CEC-400-2018-020-CMF.pdf" TargetMode="External"/><Relationship Id="rId7" Type="http://schemas.openxmlformats.org/officeDocument/2006/relationships/hyperlink" Target="https://www.energy.ca.gov/2018publications/CEC-400-2018-020/CEC-400-2018-020-CMF.pdf" TargetMode="External"/><Relationship Id="rId12" Type="http://schemas.openxmlformats.org/officeDocument/2006/relationships/comments" Target="../comments1.xml"/><Relationship Id="rId2" Type="http://schemas.openxmlformats.org/officeDocument/2006/relationships/hyperlink" Target="https://www.energy.ca.gov/2018publications/CEC-400-2018-020/CEC-400-2018-020-CMF.pdf" TargetMode="External"/><Relationship Id="rId1" Type="http://schemas.openxmlformats.org/officeDocument/2006/relationships/hyperlink" Target="https://www.energy.ca.gov/2018publications/CEC-400-2018-021/CEC-400-2018-021-CMF.pdf" TargetMode="External"/><Relationship Id="rId6" Type="http://schemas.openxmlformats.org/officeDocument/2006/relationships/hyperlink" Target="https://www.energy.ca.gov/2018publications/CEC-400-2018-021/CEC-400-2018-021-CMF.pdf" TargetMode="External"/><Relationship Id="rId11" Type="http://schemas.openxmlformats.org/officeDocument/2006/relationships/vmlDrawing" Target="../drawings/vmlDrawing1.vml"/><Relationship Id="rId5" Type="http://schemas.openxmlformats.org/officeDocument/2006/relationships/hyperlink" Target="https://www.energy.ca.gov/2018publications/CEC-400-2018-020/CEC-400-2018-020-CMF.pdf" TargetMode="External"/><Relationship Id="rId10" Type="http://schemas.openxmlformats.org/officeDocument/2006/relationships/printerSettings" Target="../printerSettings/printerSettings2.bin"/><Relationship Id="rId4" Type="http://schemas.openxmlformats.org/officeDocument/2006/relationships/hyperlink" Target="https://www.energy.ca.gov/2018publications/CEC-400-2018-020/CEC-400-2018-020-CMF.pdf" TargetMode="External"/><Relationship Id="rId9" Type="http://schemas.openxmlformats.org/officeDocument/2006/relationships/hyperlink" Target="https://www.energy.ca.gov/2018publications/CEC-400-2018-020/CEC-400-2018-020-CMF.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G20" sqref="G20"/>
    </sheetView>
  </sheetViews>
  <sheetFormatPr defaultColWidth="9.08984375" defaultRowHeight="14"/>
  <cols>
    <col min="1" max="1" width="17" style="27" customWidth="1"/>
    <col min="2" max="2" width="63.453125" style="27" customWidth="1"/>
    <col min="3" max="3" width="17.08984375" style="27" customWidth="1"/>
    <col min="4" max="16384" width="9.08984375" style="27"/>
  </cols>
  <sheetData>
    <row r="1" spans="1:8">
      <c r="A1" s="26" t="s">
        <v>15</v>
      </c>
      <c r="B1" s="26" t="s">
        <v>16</v>
      </c>
      <c r="C1" s="26" t="s">
        <v>17</v>
      </c>
      <c r="D1" s="32"/>
    </row>
    <row r="2" spans="1:8">
      <c r="A2" s="27" t="s">
        <v>18</v>
      </c>
      <c r="B2" s="27" t="s">
        <v>19</v>
      </c>
      <c r="C2" s="27" t="s">
        <v>20</v>
      </c>
      <c r="D2" s="35"/>
    </row>
    <row r="3" spans="1:8">
      <c r="A3" s="27" t="s">
        <v>21</v>
      </c>
      <c r="B3" s="27" t="s">
        <v>22</v>
      </c>
      <c r="C3" s="27" t="s">
        <v>20</v>
      </c>
      <c r="D3" s="35"/>
    </row>
    <row r="4" spans="1:8">
      <c r="A4" s="27" t="s">
        <v>23</v>
      </c>
      <c r="B4" s="27" t="s">
        <v>24</v>
      </c>
      <c r="C4" s="27" t="s">
        <v>20</v>
      </c>
      <c r="D4" s="35"/>
    </row>
    <row r="5" spans="1:8">
      <c r="A5" s="27" t="s">
        <v>25</v>
      </c>
      <c r="B5" s="27" t="s">
        <v>26</v>
      </c>
      <c r="C5" s="28" t="s">
        <v>20</v>
      </c>
      <c r="D5" s="36"/>
      <c r="E5" s="28"/>
    </row>
    <row r="6" spans="1:8">
      <c r="A6" s="27" t="s">
        <v>27</v>
      </c>
      <c r="B6" s="27" t="s">
        <v>28</v>
      </c>
      <c r="C6" s="28" t="s">
        <v>20</v>
      </c>
      <c r="D6" s="36"/>
      <c r="E6" s="28"/>
      <c r="G6" s="28"/>
    </row>
    <row r="7" spans="1:8">
      <c r="A7" s="27" t="s">
        <v>29</v>
      </c>
      <c r="B7" s="118" t="s">
        <v>76</v>
      </c>
      <c r="C7" s="119" t="s">
        <v>21</v>
      </c>
      <c r="D7" s="33"/>
      <c r="E7" s="28"/>
      <c r="G7" s="28"/>
    </row>
    <row r="8" spans="1:8">
      <c r="A8" s="27" t="s">
        <v>30</v>
      </c>
      <c r="B8" s="118" t="s">
        <v>77</v>
      </c>
      <c r="C8" s="119" t="s">
        <v>21</v>
      </c>
      <c r="D8" s="33"/>
      <c r="E8" s="28"/>
      <c r="G8" s="28"/>
    </row>
    <row r="9" spans="1:8">
      <c r="A9" s="27" t="s">
        <v>31</v>
      </c>
      <c r="B9" s="118" t="s">
        <v>78</v>
      </c>
      <c r="C9" s="119" t="s">
        <v>21</v>
      </c>
      <c r="D9" s="36"/>
      <c r="E9" s="28"/>
      <c r="G9" s="28"/>
    </row>
    <row r="10" spans="1:8">
      <c r="A10" s="27" t="s">
        <v>32</v>
      </c>
      <c r="B10" s="135" t="s">
        <v>79</v>
      </c>
      <c r="C10" s="119" t="s">
        <v>21</v>
      </c>
      <c r="D10" s="33"/>
      <c r="E10" s="28"/>
      <c r="H10" s="28"/>
    </row>
    <row r="11" spans="1:8">
      <c r="A11" s="61" t="s">
        <v>33</v>
      </c>
      <c r="B11" s="27" t="s">
        <v>35</v>
      </c>
      <c r="C11" s="28" t="s">
        <v>20</v>
      </c>
      <c r="D11" s="33"/>
      <c r="E11" s="28"/>
      <c r="H11" s="28"/>
    </row>
    <row r="12" spans="1:8">
      <c r="A12" s="61" t="s">
        <v>34</v>
      </c>
      <c r="B12" s="27" t="s">
        <v>36</v>
      </c>
      <c r="C12" s="28" t="s">
        <v>20</v>
      </c>
      <c r="D12" s="28"/>
      <c r="E12" s="28"/>
      <c r="H12" s="28"/>
    </row>
    <row r="13" spans="1:8">
      <c r="A13" s="120" t="s">
        <v>37</v>
      </c>
      <c r="B13" s="27" t="s">
        <v>38</v>
      </c>
      <c r="C13" s="28" t="s">
        <v>20</v>
      </c>
      <c r="D13" s="28"/>
      <c r="E13" s="28"/>
      <c r="H13" s="28"/>
    </row>
    <row r="14" spans="1:8">
      <c r="A14" s="72"/>
      <c r="D14" s="28"/>
      <c r="E14" s="28"/>
      <c r="H14" s="28"/>
    </row>
    <row r="15" spans="1:8">
      <c r="A15" s="72"/>
      <c r="D15" s="28"/>
      <c r="E15" s="28"/>
      <c r="G15" s="28"/>
    </row>
    <row r="16" spans="1:8">
      <c r="A16" s="72"/>
      <c r="C16" s="28"/>
      <c r="D16" s="28"/>
      <c r="E16" s="28"/>
      <c r="G16" s="28"/>
    </row>
    <row r="17" spans="1:7">
      <c r="A17" s="72"/>
      <c r="D17" s="28"/>
      <c r="E17" s="28"/>
      <c r="G17" s="28"/>
    </row>
    <row r="18" spans="1:7">
      <c r="A18" s="29"/>
      <c r="D18" s="28"/>
      <c r="E18" s="28"/>
      <c r="G18" s="28"/>
    </row>
    <row r="19" spans="1:7">
      <c r="D19" s="28"/>
      <c r="E19" s="28"/>
      <c r="G19" s="28"/>
    </row>
    <row r="20" spans="1:7">
      <c r="D20" s="28"/>
      <c r="E20" s="28"/>
      <c r="G20" s="28"/>
    </row>
    <row r="21" spans="1:7">
      <c r="D21" s="28"/>
      <c r="E21" s="28"/>
      <c r="G21" s="28"/>
    </row>
  </sheetData>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1"/>
  <sheetViews>
    <sheetView zoomScaleNormal="100" workbookViewId="0">
      <selection activeCell="D28" sqref="D28"/>
    </sheetView>
  </sheetViews>
  <sheetFormatPr defaultColWidth="9.08984375" defaultRowHeight="14.5"/>
  <cols>
    <col min="1" max="1" width="14" style="38" customWidth="1"/>
    <col min="2" max="2" width="16.453125" style="38" customWidth="1"/>
    <col min="3" max="3" width="17.08984375" style="38" customWidth="1"/>
    <col min="4" max="4" width="33.08984375" style="38" customWidth="1"/>
    <col min="5" max="5" width="9.6328125" style="38" customWidth="1"/>
    <col min="6" max="6" width="9.90625" style="38" customWidth="1"/>
    <col min="7" max="7" width="10.90625" style="38" customWidth="1"/>
    <col min="8" max="10" width="5.6328125" style="38" customWidth="1"/>
    <col min="11" max="14" width="4.6328125" style="38" customWidth="1"/>
    <col min="15" max="15" width="4.08984375" style="38" customWidth="1"/>
    <col min="16" max="16" width="4.6328125" style="38" customWidth="1"/>
    <col min="17" max="17" width="5.6328125" style="38" customWidth="1"/>
    <col min="18" max="18" width="11.6328125" style="38" customWidth="1"/>
    <col min="19" max="16384" width="9.08984375" style="38"/>
  </cols>
  <sheetData>
    <row r="1" spans="1:26">
      <c r="A1" s="42"/>
      <c r="B1" s="38" t="s">
        <v>52</v>
      </c>
      <c r="C1" s="43"/>
      <c r="D1" s="38" t="s">
        <v>53</v>
      </c>
      <c r="E1" s="128"/>
      <c r="F1" s="38" t="s">
        <v>54</v>
      </c>
      <c r="H1" s="44"/>
      <c r="I1" s="38" t="s">
        <v>55</v>
      </c>
    </row>
    <row r="2" spans="1:26">
      <c r="A2" s="40"/>
      <c r="B2" s="40"/>
      <c r="C2" s="40"/>
      <c r="D2" s="40"/>
      <c r="E2" s="39"/>
      <c r="F2" s="39"/>
      <c r="G2" s="39"/>
      <c r="H2" s="39"/>
      <c r="L2" s="39"/>
      <c r="M2" s="39"/>
      <c r="N2" s="39"/>
      <c r="O2" s="39"/>
      <c r="P2" s="39"/>
    </row>
    <row r="3" spans="1:26" ht="15" customHeight="1">
      <c r="A3" s="86" t="s">
        <v>192</v>
      </c>
      <c r="B3" s="87"/>
      <c r="C3" s="87"/>
      <c r="D3" s="87"/>
      <c r="E3" s="84"/>
      <c r="F3" s="85"/>
      <c r="G3" s="88"/>
      <c r="H3" s="88"/>
      <c r="I3" s="88"/>
      <c r="J3" s="88"/>
      <c r="K3" s="88"/>
      <c r="L3" s="88"/>
      <c r="M3" s="88"/>
      <c r="N3" s="88"/>
      <c r="O3" s="88"/>
      <c r="P3" s="88"/>
      <c r="Q3" s="88"/>
      <c r="R3" s="88"/>
      <c r="S3" s="23"/>
      <c r="T3" s="23"/>
      <c r="U3" s="23"/>
      <c r="V3" s="23"/>
      <c r="W3" s="23"/>
      <c r="X3" s="23"/>
      <c r="Y3" s="23"/>
      <c r="Z3" s="23"/>
    </row>
    <row r="4" spans="1:26" ht="15.75" customHeight="1">
      <c r="A4" s="357" t="s">
        <v>113</v>
      </c>
      <c r="B4" s="358"/>
      <c r="C4" s="358"/>
      <c r="D4" s="358"/>
      <c r="E4" s="358"/>
      <c r="F4" s="359"/>
      <c r="G4" s="24"/>
      <c r="H4" s="24"/>
      <c r="I4" s="24"/>
      <c r="J4" s="24"/>
      <c r="K4" s="24"/>
      <c r="L4" s="24"/>
      <c r="M4" s="24"/>
      <c r="N4" s="24"/>
      <c r="O4" s="24"/>
      <c r="P4" s="24"/>
      <c r="Q4" s="24"/>
      <c r="R4" s="24"/>
      <c r="S4" s="23"/>
      <c r="T4" s="23"/>
      <c r="U4" s="23"/>
      <c r="V4" s="23"/>
      <c r="W4" s="23"/>
      <c r="X4" s="23"/>
      <c r="Y4" s="23"/>
      <c r="Z4" s="23"/>
    </row>
    <row r="5" spans="1:26" ht="15" customHeight="1">
      <c r="A5" s="155" t="s">
        <v>39</v>
      </c>
      <c r="B5" s="155" t="s">
        <v>40</v>
      </c>
      <c r="C5" s="123" t="s">
        <v>41</v>
      </c>
      <c r="D5" s="123" t="s">
        <v>42</v>
      </c>
      <c r="E5" s="245" t="s">
        <v>43</v>
      </c>
      <c r="F5" s="247"/>
      <c r="G5" s="89"/>
      <c r="H5" s="89"/>
      <c r="I5" s="89"/>
      <c r="J5" s="89"/>
      <c r="K5" s="89"/>
      <c r="L5" s="89"/>
      <c r="M5" s="89"/>
      <c r="N5" s="89"/>
      <c r="O5" s="89"/>
      <c r="P5" s="89"/>
      <c r="Q5" s="89"/>
      <c r="R5" s="23"/>
      <c r="S5" s="23"/>
      <c r="T5" s="23"/>
      <c r="U5" s="23"/>
      <c r="V5" s="23"/>
      <c r="W5" s="23"/>
      <c r="X5" s="23"/>
      <c r="Y5" s="23"/>
      <c r="Z5" s="23"/>
    </row>
    <row r="6" spans="1:26" ht="16.5" customHeight="1">
      <c r="A6" s="360" t="s">
        <v>198</v>
      </c>
      <c r="B6" s="360" t="s">
        <v>96</v>
      </c>
      <c r="C6" s="361" t="s">
        <v>191</v>
      </c>
      <c r="D6" s="361" t="s">
        <v>114</v>
      </c>
      <c r="E6" s="355" t="s">
        <v>60</v>
      </c>
      <c r="F6" s="356"/>
      <c r="G6" s="73"/>
      <c r="H6" s="73"/>
      <c r="I6" s="73"/>
      <c r="J6" s="73"/>
      <c r="K6" s="73"/>
      <c r="L6" s="73"/>
      <c r="M6" s="73"/>
      <c r="N6" s="73"/>
      <c r="O6" s="73"/>
      <c r="P6" s="73"/>
      <c r="Q6" s="73"/>
      <c r="R6" s="60"/>
      <c r="S6" s="354"/>
      <c r="T6" s="354"/>
      <c r="U6" s="354"/>
      <c r="V6" s="354"/>
      <c r="W6" s="23"/>
      <c r="X6" s="23"/>
      <c r="Y6" s="23"/>
      <c r="Z6" s="23"/>
    </row>
    <row r="7" spans="1:26" ht="27.75" customHeight="1">
      <c r="A7" s="360"/>
      <c r="B7" s="360"/>
      <c r="C7" s="361"/>
      <c r="D7" s="361"/>
      <c r="E7" s="157" t="s">
        <v>61</v>
      </c>
      <c r="F7" s="157" t="s">
        <v>62</v>
      </c>
      <c r="G7" s="75"/>
      <c r="H7" s="75"/>
      <c r="I7" s="75"/>
      <c r="J7" s="75"/>
      <c r="K7" s="75"/>
      <c r="L7" s="75"/>
      <c r="M7" s="75"/>
      <c r="N7" s="75"/>
      <c r="O7" s="75"/>
      <c r="P7" s="75"/>
      <c r="Q7" s="75"/>
      <c r="R7" s="76"/>
      <c r="S7" s="354"/>
      <c r="T7" s="354"/>
      <c r="U7" s="354"/>
      <c r="V7" s="354"/>
      <c r="W7" s="23"/>
      <c r="X7" s="23"/>
      <c r="Y7" s="23"/>
      <c r="Z7" s="23"/>
    </row>
    <row r="8" spans="1:26" ht="26.25" customHeight="1">
      <c r="A8" s="129"/>
      <c r="B8" s="130">
        <f>A8</f>
        <v>0</v>
      </c>
      <c r="C8" s="129" t="s">
        <v>171</v>
      </c>
      <c r="D8" s="83"/>
      <c r="E8" s="90" t="s">
        <v>59</v>
      </c>
      <c r="F8" s="90" t="s">
        <v>59</v>
      </c>
      <c r="G8" s="77"/>
      <c r="H8" s="77"/>
      <c r="I8" s="77"/>
      <c r="J8" s="77"/>
      <c r="K8" s="77"/>
      <c r="L8" s="77"/>
      <c r="M8" s="77"/>
      <c r="N8" s="77"/>
      <c r="O8" s="77"/>
      <c r="P8" s="77"/>
      <c r="Q8" s="77"/>
      <c r="R8" s="76"/>
      <c r="S8" s="354"/>
      <c r="T8" s="354"/>
      <c r="U8" s="354"/>
      <c r="V8" s="354"/>
      <c r="W8" s="23"/>
      <c r="X8" s="23"/>
      <c r="Y8" s="23"/>
      <c r="Z8" s="23"/>
    </row>
    <row r="9" spans="1:26" ht="15">
      <c r="A9" s="187" t="s">
        <v>244</v>
      </c>
      <c r="B9" s="74"/>
      <c r="C9" s="74"/>
      <c r="D9" s="74"/>
      <c r="E9" s="78"/>
      <c r="F9" s="77"/>
      <c r="G9" s="77"/>
      <c r="H9" s="79"/>
      <c r="I9" s="23"/>
      <c r="J9" s="73"/>
      <c r="K9" s="77"/>
      <c r="L9" s="77"/>
      <c r="M9" s="78"/>
      <c r="N9" s="80"/>
      <c r="O9" s="80"/>
      <c r="P9" s="8"/>
      <c r="Q9" s="80"/>
      <c r="R9" s="76"/>
    </row>
    <row r="10" spans="1:26" ht="24.75" customHeight="1">
      <c r="A10" s="74"/>
      <c r="B10" s="74"/>
      <c r="C10" s="74"/>
      <c r="D10" s="81"/>
      <c r="E10" s="75"/>
      <c r="F10" s="75"/>
      <c r="G10" s="75"/>
      <c r="H10" s="75"/>
      <c r="I10" s="75"/>
      <c r="J10" s="75"/>
      <c r="K10" s="73"/>
      <c r="L10" s="73"/>
      <c r="M10" s="59"/>
      <c r="N10" s="73"/>
      <c r="O10" s="73"/>
      <c r="P10" s="60"/>
      <c r="Q10" s="73"/>
      <c r="R10" s="76"/>
    </row>
    <row r="11" spans="1:26" ht="15.75" customHeight="1">
      <c r="A11" s="74"/>
      <c r="B11" s="74"/>
      <c r="C11" s="74"/>
      <c r="D11" s="81"/>
      <c r="E11" s="77"/>
      <c r="F11" s="77"/>
      <c r="G11" s="77"/>
      <c r="H11" s="77"/>
      <c r="I11" s="77"/>
      <c r="J11" s="75"/>
      <c r="K11" s="77"/>
      <c r="L11" s="77"/>
      <c r="M11" s="78"/>
      <c r="N11" s="75"/>
      <c r="O11" s="75"/>
      <c r="P11" s="8"/>
      <c r="Q11" s="80"/>
      <c r="R11" s="76"/>
    </row>
    <row r="12" spans="1:26" ht="24.9" customHeight="1">
      <c r="A12" s="74"/>
      <c r="B12" s="74"/>
      <c r="C12" s="74"/>
      <c r="D12" s="74"/>
      <c r="E12" s="75"/>
      <c r="F12" s="75"/>
      <c r="G12" s="75"/>
      <c r="H12" s="75"/>
      <c r="I12" s="75"/>
      <c r="J12" s="75"/>
      <c r="K12" s="73"/>
      <c r="L12" s="73"/>
      <c r="M12" s="73"/>
      <c r="N12" s="73"/>
      <c r="O12" s="73"/>
      <c r="P12" s="73"/>
      <c r="Q12" s="73"/>
      <c r="R12" s="76"/>
    </row>
    <row r="14" spans="1:26">
      <c r="A14" s="115" t="s">
        <v>240</v>
      </c>
    </row>
    <row r="15" spans="1:26">
      <c r="A15" s="38" t="s">
        <v>241</v>
      </c>
    </row>
    <row r="18" spans="1:1">
      <c r="A18" s="92"/>
    </row>
    <row r="19" spans="1:1">
      <c r="A19" s="92"/>
    </row>
    <row r="20" spans="1:1">
      <c r="A20" s="92"/>
    </row>
    <row r="21" spans="1:1">
      <c r="A21" s="92"/>
    </row>
  </sheetData>
  <mergeCells count="8">
    <mergeCell ref="S6:V8"/>
    <mergeCell ref="E5:F5"/>
    <mergeCell ref="E6:F6"/>
    <mergeCell ref="A4:F4"/>
    <mergeCell ref="A6:A7"/>
    <mergeCell ref="B6:B7"/>
    <mergeCell ref="C6:C7"/>
    <mergeCell ref="D6:D7"/>
  </mergeCells>
  <pageMargins left="0.25" right="0.25" top="0.75" bottom="0.75" header="0.3" footer="0.3"/>
  <pageSetup scale="84" fitToHeight="0"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22"/>
  <sheetViews>
    <sheetView zoomScaleNormal="100" workbookViewId="0">
      <selection activeCell="M62" sqref="M62"/>
    </sheetView>
  </sheetViews>
  <sheetFormatPr defaultColWidth="9.08984375" defaultRowHeight="14.5"/>
  <cols>
    <col min="1" max="1" width="5" style="92" customWidth="1"/>
    <col min="2" max="2" width="16.36328125" style="92" customWidth="1"/>
    <col min="3" max="3" width="15.6328125" style="92" customWidth="1"/>
    <col min="4" max="7" width="13" style="92" customWidth="1"/>
    <col min="8" max="8" width="16.453125" style="92" customWidth="1"/>
    <col min="9" max="9" width="17.08984375" style="92" customWidth="1"/>
    <col min="10" max="10" width="15.453125" style="92" customWidth="1"/>
    <col min="11" max="11" width="14.36328125" style="92" customWidth="1"/>
    <col min="12" max="12" width="9.6328125" style="92" customWidth="1"/>
    <col min="13" max="13" width="9.90625" style="92" customWidth="1"/>
    <col min="14" max="14" width="10.90625" style="92" customWidth="1"/>
    <col min="15" max="17" width="5.6328125" style="92" customWidth="1"/>
    <col min="18" max="21" width="4.6328125" style="92" customWidth="1"/>
    <col min="22" max="22" width="4.08984375" style="92" customWidth="1"/>
    <col min="23" max="23" width="4.6328125" style="92" customWidth="1"/>
    <col min="24" max="24" width="5.6328125" style="92" customWidth="1"/>
    <col min="25" max="25" width="11.6328125" style="92" customWidth="1"/>
    <col min="26" max="16384" width="9.08984375" style="92"/>
  </cols>
  <sheetData>
    <row r="1" spans="1:33">
      <c r="A1" s="96"/>
      <c r="B1" s="96"/>
      <c r="C1" s="92" t="s">
        <v>52</v>
      </c>
      <c r="D1" s="97"/>
      <c r="E1" s="92" t="s">
        <v>53</v>
      </c>
      <c r="F1" s="128"/>
      <c r="G1" s="92" t="s">
        <v>54</v>
      </c>
      <c r="I1" s="98"/>
      <c r="J1" s="92" t="s">
        <v>55</v>
      </c>
    </row>
    <row r="2" spans="1:33">
      <c r="A2" s="40"/>
      <c r="B2" s="40"/>
      <c r="C2" s="40"/>
      <c r="D2" s="40"/>
      <c r="E2" s="40"/>
      <c r="F2" s="40"/>
      <c r="G2" s="40"/>
      <c r="H2" s="40"/>
      <c r="I2" s="40"/>
      <c r="J2" s="40"/>
      <c r="K2" s="134"/>
      <c r="L2" s="39"/>
      <c r="M2" s="39"/>
      <c r="N2" s="39"/>
      <c r="O2" s="39"/>
      <c r="S2" s="39"/>
      <c r="T2" s="39"/>
      <c r="U2" s="39"/>
      <c r="V2" s="39"/>
      <c r="W2" s="39"/>
    </row>
    <row r="3" spans="1:33" ht="15" customHeight="1">
      <c r="A3" s="86" t="s">
        <v>200</v>
      </c>
      <c r="B3" s="87"/>
      <c r="C3" s="87"/>
      <c r="D3" s="87"/>
      <c r="E3" s="87"/>
      <c r="F3" s="87"/>
      <c r="G3" s="87"/>
      <c r="H3" s="87"/>
      <c r="I3" s="87"/>
      <c r="J3" s="87"/>
      <c r="K3" s="87"/>
      <c r="L3" s="84"/>
      <c r="M3" s="85"/>
      <c r="N3" s="88"/>
      <c r="O3" s="88"/>
      <c r="P3" s="88"/>
      <c r="Q3" s="88"/>
      <c r="R3" s="88"/>
      <c r="S3" s="88"/>
      <c r="T3" s="88"/>
      <c r="U3" s="88"/>
      <c r="V3" s="88"/>
      <c r="W3" s="88"/>
      <c r="X3" s="88"/>
      <c r="Y3" s="88"/>
      <c r="Z3" s="94"/>
      <c r="AA3" s="94"/>
      <c r="AB3" s="94"/>
      <c r="AC3" s="94"/>
      <c r="AD3" s="94"/>
      <c r="AE3" s="94"/>
      <c r="AF3" s="94"/>
      <c r="AG3" s="94"/>
    </row>
    <row r="4" spans="1:33" ht="15.75" customHeight="1">
      <c r="A4" s="357" t="s">
        <v>134</v>
      </c>
      <c r="B4" s="358"/>
      <c r="C4" s="358"/>
      <c r="D4" s="358"/>
      <c r="E4" s="358"/>
      <c r="F4" s="358"/>
      <c r="G4" s="358"/>
      <c r="H4" s="358"/>
      <c r="I4" s="358"/>
      <c r="J4" s="358"/>
      <c r="K4" s="358"/>
      <c r="L4" s="358"/>
      <c r="M4" s="359"/>
      <c r="N4" s="24"/>
      <c r="O4" s="24"/>
      <c r="P4" s="24"/>
      <c r="Q4" s="24"/>
      <c r="R4" s="24"/>
      <c r="S4" s="24"/>
      <c r="T4" s="24"/>
      <c r="U4" s="24"/>
      <c r="V4" s="24"/>
      <c r="W4" s="24"/>
      <c r="X4" s="24"/>
      <c r="Y4" s="24"/>
      <c r="Z4" s="94"/>
      <c r="AA4" s="94"/>
      <c r="AB4" s="94"/>
      <c r="AC4" s="94"/>
      <c r="AD4" s="94"/>
      <c r="AE4" s="94"/>
      <c r="AF4" s="94"/>
      <c r="AG4" s="94"/>
    </row>
    <row r="5" spans="1:33" ht="15.75" customHeight="1">
      <c r="A5" s="91" t="s">
        <v>9</v>
      </c>
      <c r="B5" s="363" t="s">
        <v>126</v>
      </c>
      <c r="C5" s="363"/>
      <c r="D5" s="383" t="s">
        <v>128</v>
      </c>
      <c r="E5" s="363"/>
      <c r="F5" s="363"/>
      <c r="G5" s="363"/>
      <c r="H5" s="363"/>
      <c r="I5" s="363"/>
      <c r="J5" s="363"/>
      <c r="K5" s="158" t="s">
        <v>193</v>
      </c>
      <c r="L5" s="381"/>
      <c r="M5" s="381"/>
      <c r="N5" s="24"/>
      <c r="O5" s="24"/>
      <c r="P5" s="24"/>
      <c r="Q5" s="24"/>
      <c r="R5" s="24"/>
      <c r="S5" s="24"/>
      <c r="T5" s="24"/>
      <c r="U5" s="24"/>
      <c r="V5" s="24"/>
      <c r="W5" s="24"/>
      <c r="X5" s="24"/>
      <c r="Y5" s="24"/>
      <c r="Z5" s="94"/>
      <c r="AA5" s="94"/>
      <c r="AB5" s="94"/>
      <c r="AC5" s="94"/>
      <c r="AD5" s="94"/>
      <c r="AE5" s="94"/>
      <c r="AF5" s="94"/>
      <c r="AG5" s="94"/>
    </row>
    <row r="6" spans="1:33" ht="30" customHeight="1">
      <c r="A6" s="91" t="s">
        <v>9</v>
      </c>
      <c r="B6" s="363" t="s">
        <v>127</v>
      </c>
      <c r="C6" s="363"/>
      <c r="D6" s="384" t="s">
        <v>173</v>
      </c>
      <c r="E6" s="385"/>
      <c r="F6" s="385"/>
      <c r="G6" s="385"/>
      <c r="H6" s="385"/>
      <c r="I6" s="385"/>
      <c r="J6" s="385"/>
      <c r="K6" s="159" t="s">
        <v>193</v>
      </c>
      <c r="L6" s="382"/>
      <c r="M6" s="382"/>
      <c r="N6" s="24"/>
      <c r="O6" s="24"/>
      <c r="P6" s="24"/>
      <c r="Q6" s="24"/>
      <c r="R6" s="24"/>
      <c r="S6" s="24"/>
      <c r="T6" s="24"/>
      <c r="U6" s="24"/>
      <c r="V6" s="24"/>
      <c r="W6" s="24"/>
      <c r="X6" s="24"/>
      <c r="Y6" s="24"/>
      <c r="Z6" s="94"/>
      <c r="AA6" s="94"/>
      <c r="AB6" s="94"/>
      <c r="AC6" s="94"/>
      <c r="AD6" s="94"/>
      <c r="AE6" s="94"/>
      <c r="AF6" s="94"/>
      <c r="AG6" s="94"/>
    </row>
    <row r="7" spans="1:33" ht="15" customHeight="1">
      <c r="A7" s="379" t="s">
        <v>39</v>
      </c>
      <c r="B7" s="380"/>
      <c r="C7" s="155" t="s">
        <v>40</v>
      </c>
      <c r="D7" s="155" t="s">
        <v>41</v>
      </c>
      <c r="E7" s="155" t="s">
        <v>42</v>
      </c>
      <c r="F7" s="155" t="s">
        <v>43</v>
      </c>
      <c r="G7" s="155" t="s">
        <v>47</v>
      </c>
      <c r="H7" s="155" t="s">
        <v>48</v>
      </c>
      <c r="I7" s="123" t="s">
        <v>49</v>
      </c>
      <c r="J7" s="123" t="s">
        <v>50</v>
      </c>
      <c r="K7" s="147" t="s">
        <v>68</v>
      </c>
      <c r="L7" s="245" t="s">
        <v>130</v>
      </c>
      <c r="M7" s="247"/>
      <c r="N7" s="89"/>
      <c r="O7" s="89"/>
      <c r="P7" s="89"/>
      <c r="Q7" s="89"/>
      <c r="R7" s="89"/>
      <c r="S7" s="89"/>
      <c r="T7" s="89"/>
      <c r="U7" s="89"/>
      <c r="V7" s="89"/>
      <c r="W7" s="89"/>
      <c r="X7" s="89"/>
      <c r="Y7" s="94"/>
      <c r="Z7" s="94"/>
      <c r="AA7" s="94"/>
      <c r="AB7" s="94"/>
      <c r="AC7" s="94"/>
      <c r="AD7" s="94"/>
      <c r="AE7" s="94"/>
      <c r="AF7" s="94"/>
      <c r="AG7" s="94"/>
    </row>
    <row r="8" spans="1:33" ht="16.5" customHeight="1">
      <c r="A8" s="366" t="s">
        <v>116</v>
      </c>
      <c r="B8" s="367"/>
      <c r="C8" s="375" t="s">
        <v>117</v>
      </c>
      <c r="D8" s="375" t="s">
        <v>118</v>
      </c>
      <c r="E8" s="377" t="s">
        <v>119</v>
      </c>
      <c r="F8" s="378"/>
      <c r="G8" s="375" t="s">
        <v>120</v>
      </c>
      <c r="H8" s="360" t="s">
        <v>197</v>
      </c>
      <c r="I8" s="361" t="s">
        <v>121</v>
      </c>
      <c r="J8" s="361" t="s">
        <v>129</v>
      </c>
      <c r="K8" s="364" t="s">
        <v>131</v>
      </c>
      <c r="L8" s="355" t="s">
        <v>60</v>
      </c>
      <c r="M8" s="356"/>
      <c r="N8" s="73"/>
      <c r="O8" s="73"/>
      <c r="P8" s="73"/>
      <c r="Q8" s="73"/>
      <c r="R8" s="73"/>
      <c r="S8" s="73"/>
      <c r="T8" s="73"/>
      <c r="U8" s="73"/>
      <c r="V8" s="73"/>
      <c r="W8" s="73"/>
      <c r="X8" s="73"/>
      <c r="Y8" s="60"/>
      <c r="Z8" s="354"/>
      <c r="AA8" s="354"/>
      <c r="AB8" s="354"/>
      <c r="AC8" s="354"/>
      <c r="AD8" s="94"/>
      <c r="AE8" s="94"/>
      <c r="AF8" s="94"/>
      <c r="AG8" s="94"/>
    </row>
    <row r="9" spans="1:33" ht="27.75" customHeight="1">
      <c r="A9" s="368"/>
      <c r="B9" s="369"/>
      <c r="C9" s="376"/>
      <c r="D9" s="376"/>
      <c r="E9" s="156" t="s">
        <v>124</v>
      </c>
      <c r="F9" s="156" t="s">
        <v>125</v>
      </c>
      <c r="G9" s="376"/>
      <c r="H9" s="360"/>
      <c r="I9" s="361"/>
      <c r="J9" s="361"/>
      <c r="K9" s="365"/>
      <c r="L9" s="157" t="s">
        <v>61</v>
      </c>
      <c r="M9" s="157" t="s">
        <v>62</v>
      </c>
      <c r="N9" s="75"/>
      <c r="O9" s="75"/>
      <c r="P9" s="75"/>
      <c r="Q9" s="75"/>
      <c r="R9" s="75"/>
      <c r="S9" s="75"/>
      <c r="T9" s="75"/>
      <c r="U9" s="75"/>
      <c r="V9" s="75"/>
      <c r="W9" s="75"/>
      <c r="X9" s="75"/>
      <c r="Y9" s="76"/>
      <c r="Z9" s="354"/>
      <c r="AA9" s="354"/>
      <c r="AB9" s="354"/>
      <c r="AC9" s="354"/>
      <c r="AD9" s="94"/>
      <c r="AE9" s="94"/>
      <c r="AF9" s="94"/>
      <c r="AG9" s="94"/>
    </row>
    <row r="10" spans="1:33" ht="26.25" customHeight="1">
      <c r="A10" s="370" t="s">
        <v>115</v>
      </c>
      <c r="B10" s="371"/>
      <c r="C10" s="132" t="s">
        <v>115</v>
      </c>
      <c r="D10" s="129"/>
      <c r="E10" s="129"/>
      <c r="F10" s="129"/>
      <c r="G10" s="129"/>
      <c r="H10" s="129"/>
      <c r="I10" s="82"/>
      <c r="J10" s="131"/>
      <c r="K10" s="83"/>
      <c r="L10" s="90" t="s">
        <v>59</v>
      </c>
      <c r="M10" s="90" t="s">
        <v>59</v>
      </c>
      <c r="N10" s="77"/>
      <c r="O10" s="77"/>
      <c r="P10" s="77"/>
      <c r="Q10" s="77"/>
      <c r="R10" s="77"/>
      <c r="S10" s="77"/>
      <c r="T10" s="77"/>
      <c r="U10" s="77"/>
      <c r="V10" s="77"/>
      <c r="W10" s="77"/>
      <c r="X10" s="77"/>
      <c r="Y10" s="76"/>
      <c r="Z10" s="354"/>
      <c r="AA10" s="354"/>
      <c r="AB10" s="354"/>
      <c r="AC10" s="354"/>
      <c r="AD10" s="94"/>
      <c r="AE10" s="94"/>
      <c r="AF10" s="94"/>
      <c r="AG10" s="94"/>
    </row>
    <row r="11" spans="1:33">
      <c r="A11" s="74"/>
      <c r="B11" s="74"/>
      <c r="C11" s="74"/>
      <c r="D11" s="74"/>
      <c r="E11" s="74"/>
      <c r="F11" s="74"/>
      <c r="G11" s="74"/>
      <c r="H11" s="74"/>
      <c r="I11" s="74"/>
      <c r="J11" s="74"/>
      <c r="K11" s="74"/>
      <c r="L11" s="78"/>
      <c r="M11" s="77"/>
      <c r="N11" s="77"/>
      <c r="O11" s="79"/>
      <c r="P11" s="94"/>
      <c r="Q11" s="73"/>
      <c r="R11" s="77"/>
      <c r="S11" s="77"/>
      <c r="T11" s="78"/>
      <c r="U11" s="80"/>
      <c r="V11" s="80"/>
      <c r="W11" s="8"/>
      <c r="X11" s="80"/>
      <c r="Y11" s="76"/>
    </row>
    <row r="12" spans="1:33" ht="15.75" customHeight="1">
      <c r="A12" s="328" t="s">
        <v>122</v>
      </c>
      <c r="B12" s="329"/>
      <c r="C12" s="332" t="s">
        <v>123</v>
      </c>
      <c r="D12" s="74"/>
      <c r="E12" s="74"/>
      <c r="F12" s="74"/>
      <c r="G12" s="74"/>
      <c r="H12" s="74"/>
      <c r="I12" s="74"/>
      <c r="J12" s="81"/>
      <c r="K12" s="81"/>
      <c r="L12" s="77"/>
      <c r="M12" s="77"/>
      <c r="N12" s="77"/>
      <c r="O12" s="77"/>
      <c r="P12" s="77"/>
      <c r="Q12" s="75"/>
      <c r="R12" s="77"/>
      <c r="S12" s="77"/>
      <c r="T12" s="78"/>
      <c r="U12" s="75"/>
      <c r="V12" s="75"/>
      <c r="W12" s="8"/>
      <c r="X12" s="80"/>
      <c r="Y12" s="76"/>
    </row>
    <row r="13" spans="1:33" ht="24.9" customHeight="1">
      <c r="A13" s="372"/>
      <c r="B13" s="373"/>
      <c r="C13" s="332"/>
      <c r="D13" s="74"/>
      <c r="E13" s="74"/>
      <c r="F13" s="74"/>
      <c r="G13" s="74"/>
      <c r="H13" s="74"/>
      <c r="I13" s="74"/>
      <c r="J13" s="74"/>
      <c r="K13" s="74"/>
      <c r="L13" s="75"/>
      <c r="M13" s="75"/>
      <c r="N13" s="75"/>
      <c r="O13" s="75"/>
      <c r="P13" s="75"/>
      <c r="Q13" s="75"/>
      <c r="R13" s="73"/>
      <c r="S13" s="73"/>
      <c r="T13" s="73"/>
      <c r="U13" s="73"/>
      <c r="V13" s="73"/>
      <c r="W13" s="73"/>
      <c r="X13" s="73"/>
      <c r="Y13" s="76"/>
    </row>
    <row r="14" spans="1:33">
      <c r="A14" s="374" t="s">
        <v>194</v>
      </c>
      <c r="B14" s="374"/>
      <c r="C14" s="152" t="s">
        <v>146</v>
      </c>
    </row>
    <row r="15" spans="1:33">
      <c r="A15" s="374"/>
      <c r="B15" s="374"/>
      <c r="C15" s="152" t="s">
        <v>147</v>
      </c>
    </row>
    <row r="16" spans="1:33">
      <c r="A16" s="362"/>
      <c r="B16" s="362"/>
      <c r="C16" s="153" t="s">
        <v>148</v>
      </c>
    </row>
    <row r="17" spans="1:7">
      <c r="A17" s="133"/>
      <c r="B17" s="133"/>
      <c r="C17" s="133"/>
    </row>
    <row r="18" spans="1:7">
      <c r="A18" s="133"/>
      <c r="B18" s="133"/>
      <c r="C18" s="133"/>
    </row>
    <row r="21" spans="1:7">
      <c r="A21" s="115" t="s">
        <v>70</v>
      </c>
      <c r="B21" s="115"/>
      <c r="C21" s="115"/>
      <c r="D21" s="115"/>
      <c r="E21" s="115"/>
      <c r="F21" s="115"/>
      <c r="G21" s="115"/>
    </row>
    <row r="22" spans="1:7">
      <c r="A22" s="92" t="s">
        <v>195</v>
      </c>
    </row>
  </sheetData>
  <mergeCells count="25">
    <mergeCell ref="A4:M4"/>
    <mergeCell ref="L7:M7"/>
    <mergeCell ref="H8:H9"/>
    <mergeCell ref="I8:I9"/>
    <mergeCell ref="J8:J9"/>
    <mergeCell ref="L8:M8"/>
    <mergeCell ref="A7:B7"/>
    <mergeCell ref="L5:M5"/>
    <mergeCell ref="L6:M6"/>
    <mergeCell ref="D5:J5"/>
    <mergeCell ref="D6:J6"/>
    <mergeCell ref="Z8:AC10"/>
    <mergeCell ref="C8:C9"/>
    <mergeCell ref="D8:D9"/>
    <mergeCell ref="E8:F8"/>
    <mergeCell ref="G8:G9"/>
    <mergeCell ref="A16:B16"/>
    <mergeCell ref="B5:C5"/>
    <mergeCell ref="B6:C6"/>
    <mergeCell ref="K8:K9"/>
    <mergeCell ref="C12:C13"/>
    <mergeCell ref="A8:B9"/>
    <mergeCell ref="A10:B10"/>
    <mergeCell ref="A12:B13"/>
    <mergeCell ref="A14:B15"/>
  </mergeCells>
  <pageMargins left="0.25" right="0.25" top="0.75" bottom="0.75" header="0.3" footer="0.3"/>
  <pageSetup scale="84" fitToHeight="0" orientation="landscape"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20"/>
  <sheetViews>
    <sheetView zoomScaleNormal="100" workbookViewId="0">
      <selection activeCell="I5" sqref="I5"/>
    </sheetView>
  </sheetViews>
  <sheetFormatPr defaultColWidth="9.08984375" defaultRowHeight="14.5"/>
  <cols>
    <col min="1" max="1" width="5" style="92" customWidth="1"/>
    <col min="2" max="2" width="12.54296875" style="92" customWidth="1"/>
    <col min="3" max="3" width="19.36328125" style="92" customWidth="1"/>
    <col min="4" max="4" width="22.6328125" style="92" customWidth="1"/>
    <col min="5" max="5" width="21.36328125" style="92" customWidth="1"/>
    <col min="6" max="6" width="25.90625" style="92" customWidth="1"/>
    <col min="7" max="7" width="13" style="92" customWidth="1"/>
    <col min="8" max="8" width="13.08984375" style="92" customWidth="1"/>
    <col min="9" max="9" width="13" style="92" customWidth="1"/>
    <col min="10" max="10" width="16.453125" style="92" customWidth="1"/>
    <col min="11" max="11" width="17.08984375" style="92" customWidth="1"/>
    <col min="12" max="12" width="15.453125" style="92" customWidth="1"/>
    <col min="13" max="13" width="14.36328125" style="92" customWidth="1"/>
    <col min="14" max="14" width="9.6328125" style="92" customWidth="1"/>
    <col min="15" max="15" width="9.90625" style="92" customWidth="1"/>
    <col min="16" max="16" width="10.90625" style="92" customWidth="1"/>
    <col min="17" max="19" width="5.6328125" style="92" customWidth="1"/>
    <col min="20" max="23" width="4.6328125" style="92" customWidth="1"/>
    <col min="24" max="24" width="4.08984375" style="92" customWidth="1"/>
    <col min="25" max="25" width="4.6328125" style="92" customWidth="1"/>
    <col min="26" max="26" width="5.6328125" style="92" customWidth="1"/>
    <col min="27" max="27" width="11.6328125" style="92" customWidth="1"/>
    <col min="28" max="16384" width="9.08984375" style="92"/>
  </cols>
  <sheetData>
    <row r="1" spans="1:35">
      <c r="A1" s="96"/>
      <c r="B1" s="96"/>
      <c r="C1" s="96"/>
      <c r="D1" s="92" t="s">
        <v>52</v>
      </c>
      <c r="F1" s="97"/>
      <c r="G1" s="92" t="s">
        <v>53</v>
      </c>
      <c r="H1" s="128"/>
      <c r="I1" s="92" t="s">
        <v>54</v>
      </c>
      <c r="K1" s="98"/>
      <c r="L1" s="92" t="s">
        <v>55</v>
      </c>
    </row>
    <row r="2" spans="1:35">
      <c r="A2" s="40"/>
      <c r="B2" s="40"/>
      <c r="C2" s="40"/>
      <c r="D2" s="40"/>
      <c r="E2" s="40"/>
      <c r="F2" s="40"/>
      <c r="G2" s="40"/>
      <c r="H2" s="40"/>
      <c r="I2" s="134"/>
      <c r="J2" s="134"/>
      <c r="K2" s="134"/>
      <c r="L2" s="134"/>
      <c r="M2" s="134"/>
      <c r="N2" s="39"/>
      <c r="O2" s="39"/>
      <c r="P2" s="39"/>
      <c r="Q2" s="39"/>
      <c r="U2" s="39"/>
      <c r="V2" s="39"/>
      <c r="W2" s="39"/>
      <c r="X2" s="39"/>
      <c r="Y2" s="39"/>
    </row>
    <row r="3" spans="1:35" ht="15" customHeight="1">
      <c r="A3" s="386" t="s">
        <v>200</v>
      </c>
      <c r="B3" s="386"/>
      <c r="C3" s="386"/>
      <c r="D3" s="386"/>
      <c r="E3" s="386"/>
      <c r="F3" s="386"/>
      <c r="G3" s="386"/>
      <c r="H3" s="386"/>
      <c r="I3" s="186"/>
      <c r="J3" s="186"/>
      <c r="K3" s="186"/>
      <c r="L3" s="186"/>
      <c r="M3" s="186"/>
      <c r="N3" s="88"/>
      <c r="O3" s="88"/>
      <c r="P3" s="88"/>
      <c r="Q3" s="88"/>
      <c r="R3" s="88"/>
      <c r="S3" s="88"/>
      <c r="T3" s="88"/>
      <c r="U3" s="88"/>
      <c r="V3" s="88"/>
      <c r="W3" s="88"/>
      <c r="X3" s="88"/>
      <c r="Y3" s="88"/>
      <c r="Z3" s="88"/>
      <c r="AA3" s="88"/>
      <c r="AB3" s="94"/>
      <c r="AC3" s="94"/>
      <c r="AD3" s="94"/>
      <c r="AE3" s="94"/>
      <c r="AF3" s="94"/>
      <c r="AG3" s="94"/>
      <c r="AH3" s="94"/>
      <c r="AI3" s="94"/>
    </row>
    <row r="4" spans="1:35" ht="15.75" customHeight="1">
      <c r="A4" s="393" t="s">
        <v>134</v>
      </c>
      <c r="B4" s="393"/>
      <c r="C4" s="393"/>
      <c r="D4" s="393"/>
      <c r="E4" s="393"/>
      <c r="F4" s="393"/>
      <c r="G4" s="393"/>
      <c r="H4" s="393"/>
      <c r="I4" s="181"/>
      <c r="J4" s="181"/>
      <c r="K4" s="181"/>
      <c r="L4" s="181"/>
      <c r="M4" s="181"/>
      <c r="N4" s="181"/>
      <c r="O4" s="181"/>
      <c r="P4" s="24"/>
      <c r="Q4" s="24"/>
      <c r="R4" s="24"/>
      <c r="S4" s="24"/>
      <c r="T4" s="24"/>
      <c r="U4" s="24"/>
      <c r="V4" s="24"/>
      <c r="W4" s="24"/>
      <c r="X4" s="24"/>
      <c r="Y4" s="24"/>
      <c r="Z4" s="24"/>
      <c r="AA4" s="24"/>
      <c r="AB4" s="94"/>
      <c r="AC4" s="94"/>
      <c r="AD4" s="94"/>
      <c r="AE4" s="94"/>
      <c r="AF4" s="94"/>
      <c r="AG4" s="94"/>
      <c r="AH4" s="94"/>
      <c r="AI4" s="94"/>
    </row>
    <row r="5" spans="1:35" ht="39.75" customHeight="1">
      <c r="A5" s="104" t="s">
        <v>9</v>
      </c>
      <c r="B5" s="390" t="s">
        <v>126</v>
      </c>
      <c r="C5" s="390"/>
      <c r="D5" s="390"/>
      <c r="E5" s="390" t="s">
        <v>248</v>
      </c>
      <c r="F5" s="390"/>
      <c r="G5" s="390"/>
      <c r="H5" s="390"/>
      <c r="I5" s="182"/>
      <c r="J5" s="183"/>
      <c r="K5" s="182"/>
      <c r="L5" s="182"/>
      <c r="M5" s="94"/>
      <c r="N5" s="94"/>
      <c r="O5" s="94"/>
      <c r="P5" s="24"/>
      <c r="Q5" s="24"/>
      <c r="R5" s="24"/>
      <c r="S5" s="24"/>
      <c r="T5" s="24"/>
      <c r="U5" s="24"/>
      <c r="V5" s="24"/>
      <c r="W5" s="24"/>
      <c r="X5" s="24"/>
      <c r="Y5" s="24"/>
      <c r="Z5" s="24"/>
      <c r="AA5" s="24"/>
      <c r="AB5" s="94"/>
      <c r="AC5" s="94"/>
      <c r="AD5" s="94"/>
      <c r="AE5" s="94"/>
      <c r="AF5" s="94"/>
      <c r="AG5" s="94"/>
      <c r="AH5" s="94"/>
      <c r="AI5" s="94"/>
    </row>
    <row r="6" spans="1:35" ht="39.75" customHeight="1">
      <c r="A6" s="104" t="s">
        <v>9</v>
      </c>
      <c r="B6" s="390" t="s">
        <v>127</v>
      </c>
      <c r="C6" s="390"/>
      <c r="D6" s="390"/>
      <c r="E6" s="391" t="s">
        <v>249</v>
      </c>
      <c r="F6" s="391"/>
      <c r="G6" s="391"/>
      <c r="H6" s="391"/>
      <c r="I6" s="184"/>
      <c r="J6" s="185"/>
      <c r="K6" s="184"/>
      <c r="L6" s="184"/>
      <c r="M6" s="94"/>
      <c r="N6" s="94"/>
      <c r="O6" s="94"/>
      <c r="P6" s="24"/>
      <c r="Q6" s="24"/>
      <c r="R6" s="24"/>
      <c r="S6" s="24"/>
      <c r="T6" s="24"/>
      <c r="U6" s="24"/>
      <c r="V6" s="24"/>
      <c r="W6" s="24"/>
      <c r="X6" s="24"/>
      <c r="Y6" s="24"/>
      <c r="Z6" s="24"/>
      <c r="AA6" s="24"/>
      <c r="AB6" s="94"/>
      <c r="AC6" s="94"/>
      <c r="AD6" s="94"/>
      <c r="AE6" s="94"/>
      <c r="AF6" s="94"/>
      <c r="AG6" s="94"/>
      <c r="AH6" s="94"/>
      <c r="AI6" s="94"/>
    </row>
    <row r="7" spans="1:35" ht="39.75" customHeight="1">
      <c r="A7" s="414" t="s">
        <v>9</v>
      </c>
      <c r="B7" s="415" t="s">
        <v>301</v>
      </c>
      <c r="C7" s="415"/>
      <c r="D7" s="415"/>
      <c r="E7" s="416" t="s">
        <v>302</v>
      </c>
      <c r="F7" s="416"/>
      <c r="G7" s="416"/>
      <c r="H7" s="416"/>
      <c r="I7" s="184"/>
      <c r="J7" s="185"/>
      <c r="K7" s="184"/>
      <c r="L7" s="184"/>
      <c r="M7" s="94"/>
      <c r="N7" s="94"/>
      <c r="O7" s="94"/>
      <c r="P7" s="24"/>
      <c r="Q7" s="24"/>
      <c r="R7" s="24"/>
      <c r="S7" s="24"/>
      <c r="T7" s="24"/>
      <c r="U7" s="24"/>
      <c r="V7" s="24"/>
      <c r="W7" s="24"/>
      <c r="X7" s="24"/>
      <c r="Y7" s="24"/>
      <c r="Z7" s="24"/>
      <c r="AA7" s="24"/>
      <c r="AB7" s="94"/>
      <c r="AC7" s="94"/>
      <c r="AD7" s="94"/>
      <c r="AE7" s="94"/>
      <c r="AF7" s="94"/>
      <c r="AG7" s="94"/>
      <c r="AH7" s="94"/>
      <c r="AI7" s="94"/>
    </row>
    <row r="8" spans="1:35" ht="15" customHeight="1">
      <c r="A8" s="389" t="s">
        <v>39</v>
      </c>
      <c r="B8" s="389"/>
      <c r="C8" s="198" t="s">
        <v>40</v>
      </c>
      <c r="D8" s="155" t="s">
        <v>41</v>
      </c>
      <c r="E8" s="155" t="s">
        <v>42</v>
      </c>
      <c r="F8" s="155" t="s">
        <v>43</v>
      </c>
      <c r="G8" s="389" t="s">
        <v>47</v>
      </c>
      <c r="H8" s="389"/>
      <c r="I8" s="176"/>
      <c r="J8" s="176"/>
      <c r="K8" s="177"/>
      <c r="L8" s="177"/>
      <c r="M8" s="177"/>
      <c r="N8" s="397"/>
      <c r="O8" s="397"/>
      <c r="P8" s="89"/>
      <c r="Q8" s="89"/>
      <c r="R8" s="89"/>
      <c r="S8" s="89"/>
      <c r="T8" s="89"/>
      <c r="U8" s="89"/>
      <c r="V8" s="89"/>
      <c r="W8" s="89"/>
      <c r="X8" s="89"/>
      <c r="Y8" s="89"/>
      <c r="Z8" s="89"/>
      <c r="AA8" s="94"/>
      <c r="AB8" s="94"/>
      <c r="AC8" s="94"/>
      <c r="AD8" s="94"/>
      <c r="AE8" s="94"/>
      <c r="AF8" s="94"/>
      <c r="AG8" s="94"/>
      <c r="AH8" s="94"/>
      <c r="AI8" s="94"/>
    </row>
    <row r="9" spans="1:35" ht="16.5" customHeight="1">
      <c r="A9" s="398" t="s">
        <v>250</v>
      </c>
      <c r="B9" s="398"/>
      <c r="C9" s="401" t="s">
        <v>262</v>
      </c>
      <c r="D9" s="361" t="s">
        <v>129</v>
      </c>
      <c r="E9" s="361" t="s">
        <v>246</v>
      </c>
      <c r="F9" s="361" t="s">
        <v>131</v>
      </c>
      <c r="G9" s="392" t="s">
        <v>60</v>
      </c>
      <c r="H9" s="392"/>
      <c r="I9" s="399"/>
      <c r="J9" s="399"/>
      <c r="K9" s="400"/>
      <c r="L9" s="94"/>
      <c r="M9" s="94"/>
      <c r="N9" s="94"/>
      <c r="O9" s="94"/>
      <c r="P9" s="73"/>
      <c r="Q9" s="73"/>
      <c r="R9" s="73"/>
      <c r="S9" s="73"/>
      <c r="T9" s="73"/>
      <c r="U9" s="73"/>
      <c r="V9" s="73"/>
      <c r="W9" s="73"/>
      <c r="X9" s="73"/>
      <c r="Y9" s="73"/>
      <c r="Z9" s="73"/>
      <c r="AA9" s="60"/>
      <c r="AB9" s="354"/>
      <c r="AC9" s="354"/>
      <c r="AD9" s="354"/>
      <c r="AE9" s="354"/>
      <c r="AF9" s="94"/>
      <c r="AG9" s="94"/>
      <c r="AH9" s="94"/>
      <c r="AI9" s="94"/>
    </row>
    <row r="10" spans="1:35" ht="19.5" customHeight="1">
      <c r="A10" s="398"/>
      <c r="B10" s="398"/>
      <c r="C10" s="402"/>
      <c r="D10" s="361"/>
      <c r="E10" s="361"/>
      <c r="F10" s="361"/>
      <c r="G10" s="157" t="s">
        <v>61</v>
      </c>
      <c r="H10" s="157" t="s">
        <v>62</v>
      </c>
      <c r="I10" s="399"/>
      <c r="J10" s="399"/>
      <c r="K10" s="400"/>
      <c r="L10" s="94"/>
      <c r="M10" s="94"/>
      <c r="N10" s="94"/>
      <c r="O10" s="94"/>
      <c r="P10" s="75"/>
      <c r="Q10" s="75"/>
      <c r="R10" s="75"/>
      <c r="S10" s="75"/>
      <c r="T10" s="75"/>
      <c r="U10" s="75"/>
      <c r="V10" s="75"/>
      <c r="W10" s="75"/>
      <c r="X10" s="75"/>
      <c r="Y10" s="75"/>
      <c r="Z10" s="75"/>
      <c r="AA10" s="76"/>
      <c r="AB10" s="354"/>
      <c r="AC10" s="354"/>
      <c r="AD10" s="354"/>
      <c r="AE10" s="354"/>
      <c r="AF10" s="94"/>
      <c r="AG10" s="94"/>
      <c r="AH10" s="94"/>
      <c r="AI10" s="94"/>
    </row>
    <row r="11" spans="1:35" ht="26.25" customHeight="1">
      <c r="A11" s="396" t="s">
        <v>115</v>
      </c>
      <c r="B11" s="396"/>
      <c r="C11" s="197"/>
      <c r="D11" s="83"/>
      <c r="E11" s="200" t="s">
        <v>115</v>
      </c>
      <c r="F11" s="129"/>
      <c r="G11" s="90" t="s">
        <v>59</v>
      </c>
      <c r="H11" s="90" t="s">
        <v>59</v>
      </c>
      <c r="I11" s="178"/>
      <c r="J11" s="178"/>
      <c r="K11" s="179"/>
      <c r="L11" s="94"/>
      <c r="M11" s="180"/>
      <c r="N11" s="94"/>
      <c r="O11" s="94"/>
      <c r="P11" s="77"/>
      <c r="Q11" s="77"/>
      <c r="R11" s="77"/>
      <c r="S11" s="77"/>
      <c r="T11" s="77"/>
      <c r="U11" s="77"/>
      <c r="V11" s="77"/>
      <c r="W11" s="77"/>
      <c r="X11" s="77"/>
      <c r="Y11" s="77"/>
      <c r="Z11" s="77"/>
      <c r="AA11" s="76"/>
      <c r="AB11" s="354"/>
      <c r="AC11" s="354"/>
      <c r="AD11" s="354"/>
      <c r="AE11" s="354"/>
      <c r="AF11" s="94"/>
      <c r="AG11" s="94"/>
      <c r="AH11" s="94"/>
      <c r="AI11" s="94"/>
    </row>
    <row r="12" spans="1:35" ht="46.5" customHeight="1">
      <c r="A12" s="388" t="s">
        <v>251</v>
      </c>
      <c r="B12" s="388"/>
      <c r="C12" s="388"/>
      <c r="D12" s="388"/>
      <c r="E12" s="388"/>
      <c r="F12" s="388"/>
      <c r="G12" s="388"/>
      <c r="H12" s="388"/>
      <c r="I12" s="74"/>
      <c r="J12" s="74"/>
      <c r="K12" s="74"/>
      <c r="L12" s="74"/>
      <c r="M12" s="74"/>
      <c r="N12" s="78"/>
      <c r="O12" s="77"/>
      <c r="P12" s="77"/>
      <c r="Q12" s="79"/>
      <c r="R12" s="94"/>
      <c r="S12" s="73"/>
      <c r="T12" s="77"/>
      <c r="U12" s="77"/>
      <c r="V12" s="78"/>
      <c r="W12" s="80"/>
      <c r="X12" s="80"/>
      <c r="Y12" s="8"/>
      <c r="Z12" s="80"/>
      <c r="AA12" s="76"/>
    </row>
    <row r="13" spans="1:35" ht="14.4" customHeight="1">
      <c r="A13" s="201"/>
      <c r="B13" s="201"/>
      <c r="C13" s="201"/>
      <c r="D13" s="201"/>
      <c r="E13" s="202"/>
      <c r="F13" s="201"/>
      <c r="G13" s="201"/>
      <c r="H13" s="201"/>
      <c r="I13" s="74"/>
      <c r="J13" s="74"/>
      <c r="K13" s="74"/>
      <c r="L13" s="74"/>
      <c r="M13" s="74"/>
      <c r="N13" s="78"/>
      <c r="O13" s="77"/>
      <c r="P13" s="77"/>
      <c r="Q13" s="79"/>
      <c r="R13" s="94"/>
      <c r="S13" s="73"/>
      <c r="T13" s="77"/>
      <c r="U13" s="77"/>
      <c r="V13" s="78"/>
      <c r="W13" s="80"/>
      <c r="X13" s="80"/>
      <c r="Y13" s="8"/>
      <c r="Z13" s="80"/>
      <c r="AA13" s="76"/>
    </row>
    <row r="14" spans="1:35" ht="28.25" customHeight="1">
      <c r="A14" s="395" t="s">
        <v>264</v>
      </c>
      <c r="B14" s="395"/>
      <c r="C14" s="196"/>
      <c r="D14" s="173"/>
      <c r="E14" s="188" t="s">
        <v>245</v>
      </c>
    </row>
    <row r="15" spans="1:35">
      <c r="A15" s="394" t="s">
        <v>193</v>
      </c>
      <c r="B15" s="394"/>
      <c r="E15" s="189" t="s">
        <v>159</v>
      </c>
    </row>
    <row r="16" spans="1:35">
      <c r="A16" s="394" t="s">
        <v>263</v>
      </c>
      <c r="B16" s="394"/>
      <c r="E16" s="199"/>
    </row>
    <row r="18" spans="1:9">
      <c r="A18" s="115" t="s">
        <v>70</v>
      </c>
      <c r="B18" s="115"/>
      <c r="C18" s="115"/>
      <c r="D18" s="115"/>
      <c r="E18" s="115"/>
      <c r="F18" s="115"/>
      <c r="G18" s="115"/>
      <c r="H18" s="115"/>
      <c r="I18" s="115"/>
    </row>
    <row r="19" spans="1:9">
      <c r="A19" s="387" t="s">
        <v>247</v>
      </c>
      <c r="B19" s="387"/>
      <c r="C19" s="387"/>
      <c r="D19" s="387"/>
      <c r="E19" s="387"/>
      <c r="F19" s="387"/>
      <c r="G19" s="387"/>
      <c r="H19" s="387"/>
      <c r="I19" s="387"/>
    </row>
    <row r="20" spans="1:9" ht="47.25" customHeight="1">
      <c r="A20" s="387"/>
      <c r="B20" s="387"/>
      <c r="C20" s="387"/>
      <c r="D20" s="387"/>
      <c r="E20" s="387"/>
      <c r="F20" s="387"/>
      <c r="G20" s="387"/>
      <c r="H20" s="387"/>
      <c r="I20" s="387"/>
    </row>
  </sheetData>
  <mergeCells count="27">
    <mergeCell ref="AB9:AE11"/>
    <mergeCell ref="A11:B11"/>
    <mergeCell ref="A8:B8"/>
    <mergeCell ref="N8:O8"/>
    <mergeCell ref="A9:B10"/>
    <mergeCell ref="E9:E10"/>
    <mergeCell ref="I9:I10"/>
    <mergeCell ref="J9:J10"/>
    <mergeCell ref="K9:K10"/>
    <mergeCell ref="D9:D10"/>
    <mergeCell ref="C9:C10"/>
    <mergeCell ref="A3:H3"/>
    <mergeCell ref="A19:I20"/>
    <mergeCell ref="A12:H12"/>
    <mergeCell ref="G8:H8"/>
    <mergeCell ref="E5:H5"/>
    <mergeCell ref="E6:H6"/>
    <mergeCell ref="F9:F10"/>
    <mergeCell ref="G9:H9"/>
    <mergeCell ref="B5:D5"/>
    <mergeCell ref="B6:D6"/>
    <mergeCell ref="A4:H4"/>
    <mergeCell ref="A16:B16"/>
    <mergeCell ref="A15:B15"/>
    <mergeCell ref="A14:B14"/>
    <mergeCell ref="B7:D7"/>
    <mergeCell ref="E7:H7"/>
  </mergeCells>
  <pageMargins left="0.25" right="0.25" top="0.75" bottom="0.75" header="0.3" footer="0.3"/>
  <pageSetup scale="84" fitToHeight="0" orientation="landscape"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2"/>
  <sheetViews>
    <sheetView zoomScaleNormal="100" workbookViewId="0">
      <selection activeCell="F24" sqref="F24"/>
    </sheetView>
  </sheetViews>
  <sheetFormatPr defaultRowHeight="14.5"/>
  <cols>
    <col min="1" max="1" width="5.36328125" customWidth="1"/>
    <col min="2" max="2" width="15.08984375" customWidth="1"/>
    <col min="3" max="4" width="15.90625" customWidth="1"/>
    <col min="5" max="5" width="13.54296875" customWidth="1"/>
    <col min="6" max="6" width="13.453125" customWidth="1"/>
    <col min="7" max="7" width="10.6328125" customWidth="1"/>
    <col min="8" max="8" width="13.90625" customWidth="1"/>
    <col min="9" max="9" width="43.54296875" customWidth="1"/>
    <col min="10" max="10" width="14.54296875" customWidth="1"/>
    <col min="11" max="11" width="13.08984375" customWidth="1"/>
  </cols>
  <sheetData>
    <row r="1" spans="1:19" s="92" customFormat="1">
      <c r="B1" s="96"/>
      <c r="C1" s="92" t="s">
        <v>52</v>
      </c>
      <c r="D1" s="97"/>
      <c r="E1" s="92" t="s">
        <v>53</v>
      </c>
      <c r="G1" s="217"/>
      <c r="H1" s="217"/>
      <c r="I1" s="92" t="s">
        <v>54</v>
      </c>
      <c r="K1" s="98"/>
      <c r="L1" s="92" t="s">
        <v>55</v>
      </c>
    </row>
    <row r="2" spans="1:19" s="92" customFormat="1">
      <c r="A2" s="93"/>
      <c r="B2" s="93"/>
      <c r="C2" s="93"/>
      <c r="D2" s="93"/>
      <c r="E2" s="93"/>
      <c r="F2" s="93"/>
      <c r="G2" s="93"/>
      <c r="H2" s="93"/>
      <c r="I2" s="93"/>
    </row>
    <row r="3" spans="1:19" s="92" customFormat="1" ht="15" customHeight="1">
      <c r="A3" s="256" t="s">
        <v>135</v>
      </c>
      <c r="B3" s="257"/>
      <c r="C3" s="257"/>
      <c r="D3" s="257"/>
      <c r="E3" s="257"/>
      <c r="F3" s="257"/>
      <c r="G3" s="257"/>
      <c r="H3" s="257"/>
      <c r="I3" s="258"/>
    </row>
    <row r="4" spans="1:19" s="92" customFormat="1" ht="42.75" customHeight="1">
      <c r="A4" s="218" t="s">
        <v>145</v>
      </c>
      <c r="B4" s="219"/>
      <c r="C4" s="219"/>
      <c r="D4" s="219"/>
      <c r="E4" s="219"/>
      <c r="F4" s="219"/>
      <c r="G4" s="219"/>
      <c r="H4" s="219"/>
      <c r="I4" s="220"/>
      <c r="J4" s="34"/>
    </row>
    <row r="5" spans="1:19" s="92" customFormat="1" ht="20.25" customHeight="1">
      <c r="A5" s="404" t="s">
        <v>39</v>
      </c>
      <c r="B5" s="405"/>
      <c r="C5" s="405"/>
      <c r="D5" s="405"/>
      <c r="E5" s="405"/>
      <c r="F5" s="405"/>
      <c r="G5" s="405"/>
      <c r="H5" s="405"/>
      <c r="I5" s="406"/>
      <c r="J5" s="34"/>
    </row>
    <row r="6" spans="1:19" s="92" customFormat="1" ht="20.25" customHeight="1">
      <c r="A6" s="410" t="s">
        <v>196</v>
      </c>
      <c r="B6" s="411"/>
      <c r="C6" s="411"/>
      <c r="D6" s="411"/>
      <c r="E6" s="411"/>
      <c r="F6" s="411"/>
      <c r="G6" s="411"/>
      <c r="H6" s="411"/>
      <c r="I6" s="412"/>
      <c r="J6" s="34"/>
    </row>
    <row r="7" spans="1:19" s="92" customFormat="1">
      <c r="A7" s="67" t="s">
        <v>9</v>
      </c>
      <c r="B7" s="275" t="s">
        <v>272</v>
      </c>
      <c r="C7" s="275"/>
      <c r="D7" s="275"/>
      <c r="E7" s="275"/>
      <c r="F7" s="275"/>
      <c r="G7" s="275"/>
      <c r="H7" s="275"/>
      <c r="I7" s="276"/>
      <c r="J7" s="34"/>
    </row>
    <row r="8" spans="1:19" s="92" customFormat="1" ht="20.25" customHeight="1">
      <c r="A8" s="160" t="s">
        <v>139</v>
      </c>
      <c r="B8" s="125"/>
      <c r="C8" s="125"/>
      <c r="D8" s="407"/>
      <c r="E8" s="407"/>
      <c r="F8" s="407"/>
      <c r="G8" s="407"/>
      <c r="H8" s="407"/>
      <c r="I8" s="408"/>
      <c r="J8" s="34"/>
    </row>
    <row r="9" spans="1:19" s="92" customFormat="1" ht="18" customHeight="1">
      <c r="A9" s="404" t="s">
        <v>40</v>
      </c>
      <c r="B9" s="405"/>
      <c r="C9" s="405"/>
      <c r="D9" s="405"/>
      <c r="E9" s="405"/>
      <c r="F9" s="405"/>
      <c r="G9" s="405"/>
      <c r="H9" s="405"/>
      <c r="I9" s="406"/>
    </row>
    <row r="10" spans="1:19" s="92" customFormat="1" ht="18" customHeight="1">
      <c r="A10" s="411" t="s">
        <v>199</v>
      </c>
      <c r="B10" s="411"/>
      <c r="C10" s="411"/>
      <c r="D10" s="411"/>
      <c r="E10" s="411"/>
      <c r="F10" s="411"/>
      <c r="G10" s="411"/>
      <c r="H10" s="411"/>
      <c r="I10" s="412"/>
    </row>
    <row r="11" spans="1:19" s="92" customFormat="1" ht="15" customHeight="1">
      <c r="A11" s="231" t="s">
        <v>136</v>
      </c>
      <c r="B11" s="231"/>
      <c r="C11" s="231"/>
      <c r="D11" s="231"/>
      <c r="E11" s="231"/>
      <c r="F11" s="231"/>
      <c r="G11" s="231"/>
      <c r="H11" s="231"/>
      <c r="I11" s="403"/>
    </row>
    <row r="12" spans="1:19" s="92" customFormat="1" ht="30" customHeight="1">
      <c r="A12" s="91" t="s">
        <v>9</v>
      </c>
      <c r="B12" s="259" t="s">
        <v>137</v>
      </c>
      <c r="C12" s="260"/>
      <c r="D12" s="383" t="s">
        <v>138</v>
      </c>
      <c r="E12" s="363"/>
      <c r="F12" s="363"/>
      <c r="G12" s="363"/>
      <c r="H12" s="363"/>
      <c r="I12" s="409"/>
      <c r="J12" s="68"/>
    </row>
    <row r="13" spans="1:19" s="92" customFormat="1" ht="30" customHeight="1">
      <c r="A13" s="67" t="s">
        <v>9</v>
      </c>
      <c r="B13" s="259" t="s">
        <v>140</v>
      </c>
      <c r="C13" s="260"/>
      <c r="D13" s="268" t="s">
        <v>233</v>
      </c>
      <c r="E13" s="269"/>
      <c r="F13" s="269"/>
      <c r="G13" s="269"/>
      <c r="H13" s="269"/>
      <c r="I13" s="270"/>
      <c r="J13" s="68"/>
      <c r="K13" s="94"/>
      <c r="L13" s="94"/>
      <c r="M13" s="94"/>
      <c r="N13" s="94"/>
      <c r="O13" s="94"/>
      <c r="P13" s="94"/>
      <c r="Q13" s="94"/>
      <c r="R13" s="94"/>
      <c r="S13" s="94"/>
    </row>
    <row r="14" spans="1:19" s="92" customFormat="1" ht="40.5" customHeight="1">
      <c r="A14" s="91" t="s">
        <v>9</v>
      </c>
      <c r="B14" s="259" t="s">
        <v>141</v>
      </c>
      <c r="C14" s="260"/>
      <c r="D14" s="383" t="s">
        <v>242</v>
      </c>
      <c r="E14" s="363"/>
      <c r="F14" s="363"/>
      <c r="G14" s="363"/>
      <c r="H14" s="363"/>
      <c r="I14" s="409"/>
      <c r="J14" s="68"/>
    </row>
    <row r="15" spans="1:19" s="92" customFormat="1" ht="30.75" customHeight="1">
      <c r="A15" s="67" t="s">
        <v>9</v>
      </c>
      <c r="B15" s="363" t="s">
        <v>142</v>
      </c>
      <c r="C15" s="409"/>
      <c r="D15" s="268" t="s">
        <v>143</v>
      </c>
      <c r="E15" s="269"/>
      <c r="F15" s="269"/>
      <c r="G15" s="269"/>
      <c r="H15" s="269"/>
      <c r="I15" s="270"/>
      <c r="J15" s="68"/>
      <c r="K15" s="94"/>
      <c r="L15" s="94"/>
      <c r="M15" s="94"/>
      <c r="N15" s="94"/>
      <c r="O15" s="94"/>
      <c r="P15" s="94"/>
      <c r="Q15" s="94"/>
      <c r="R15" s="94"/>
      <c r="S15" s="94"/>
    </row>
    <row r="16" spans="1:19" s="92" customFormat="1">
      <c r="A16" s="67" t="s">
        <v>9</v>
      </c>
      <c r="B16" s="271" t="s">
        <v>300</v>
      </c>
      <c r="C16" s="273"/>
      <c r="D16" s="274" t="s">
        <v>299</v>
      </c>
      <c r="E16" s="275"/>
      <c r="F16" s="275"/>
      <c r="G16" s="275"/>
      <c r="H16" s="275"/>
      <c r="I16" s="276"/>
      <c r="J16" s="68"/>
      <c r="K16" s="94"/>
      <c r="L16" s="94"/>
      <c r="M16" s="94"/>
      <c r="N16" s="94"/>
      <c r="O16" s="94"/>
      <c r="P16" s="94"/>
      <c r="Q16" s="94"/>
      <c r="R16" s="94"/>
      <c r="S16" s="94"/>
    </row>
    <row r="17" spans="1:10" s="92" customFormat="1" ht="20.25" customHeight="1">
      <c r="A17" s="160" t="s">
        <v>139</v>
      </c>
      <c r="B17" s="125"/>
      <c r="C17" s="125"/>
      <c r="D17" s="407"/>
      <c r="E17" s="407"/>
      <c r="F17" s="407"/>
      <c r="G17" s="407"/>
      <c r="H17" s="407"/>
      <c r="I17" s="408"/>
      <c r="J17" s="34"/>
    </row>
    <row r="18" spans="1:10" s="92" customFormat="1" ht="24" customHeight="1">
      <c r="A18" s="9"/>
      <c r="B18" s="9"/>
      <c r="C18" s="9"/>
      <c r="F18" s="10"/>
      <c r="G18" s="10"/>
      <c r="H18" s="10"/>
      <c r="I18" s="9"/>
    </row>
    <row r="19" spans="1:10" s="92" customFormat="1">
      <c r="A19" s="11"/>
      <c r="B19" s="11"/>
      <c r="C19" s="11"/>
      <c r="D19" s="11"/>
      <c r="E19" s="11"/>
      <c r="F19" s="11"/>
      <c r="G19" s="11"/>
      <c r="H19" s="11"/>
      <c r="I19" s="11"/>
    </row>
    <row r="20" spans="1:10" s="92" customFormat="1">
      <c r="A20" s="11"/>
      <c r="B20" s="114" t="s">
        <v>70</v>
      </c>
      <c r="C20" s="11"/>
      <c r="D20" s="11"/>
      <c r="E20" s="11"/>
      <c r="F20" s="11"/>
      <c r="G20" s="11"/>
      <c r="H20" s="11"/>
      <c r="I20" s="11"/>
    </row>
    <row r="21" spans="1:10" s="92" customFormat="1">
      <c r="A21" s="11"/>
      <c r="B21" s="267" t="s">
        <v>92</v>
      </c>
      <c r="C21" s="267"/>
      <c r="D21" s="267"/>
      <c r="E21" s="267"/>
      <c r="F21" s="267"/>
      <c r="G21" s="267"/>
      <c r="H21" s="267"/>
      <c r="I21" s="267"/>
    </row>
    <row r="22" spans="1:10" s="92" customFormat="1">
      <c r="A22" s="93"/>
      <c r="B22" s="267"/>
      <c r="C22" s="267"/>
      <c r="D22" s="267"/>
      <c r="E22" s="267"/>
      <c r="F22" s="267"/>
      <c r="G22" s="267"/>
      <c r="H22" s="267"/>
      <c r="I22" s="267"/>
    </row>
  </sheetData>
  <mergeCells count="22">
    <mergeCell ref="B21:I22"/>
    <mergeCell ref="B7:I7"/>
    <mergeCell ref="A5:I5"/>
    <mergeCell ref="D8:I8"/>
    <mergeCell ref="D17:I17"/>
    <mergeCell ref="B12:C12"/>
    <mergeCell ref="D12:I12"/>
    <mergeCell ref="B13:C13"/>
    <mergeCell ref="D13:I13"/>
    <mergeCell ref="B14:C14"/>
    <mergeCell ref="D14:I14"/>
    <mergeCell ref="A6:I6"/>
    <mergeCell ref="A10:I10"/>
    <mergeCell ref="B16:C16"/>
    <mergeCell ref="D16:I16"/>
    <mergeCell ref="B15:C15"/>
    <mergeCell ref="D15:I15"/>
    <mergeCell ref="G1:H1"/>
    <mergeCell ref="A3:I3"/>
    <mergeCell ref="A4:I4"/>
    <mergeCell ref="A11:I11"/>
    <mergeCell ref="A9:I9"/>
  </mergeCells>
  <pageMargins left="0.5" right="0.5" top="0.75" bottom="0.75" header="0.3" footer="0.3"/>
  <pageSetup orientation="landscape"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8"/>
  <sheetViews>
    <sheetView zoomScaleNormal="100" workbookViewId="0">
      <selection activeCell="C17" sqref="C17"/>
    </sheetView>
  </sheetViews>
  <sheetFormatPr defaultColWidth="9.08984375" defaultRowHeight="14.5"/>
  <cols>
    <col min="1" max="1" width="10.90625" style="92" customWidth="1"/>
    <col min="2" max="2" width="10.6328125" style="92" customWidth="1"/>
    <col min="3" max="3" width="77" style="92" customWidth="1"/>
    <col min="4" max="4" width="10.6328125" style="92" customWidth="1"/>
    <col min="5" max="5" width="11" style="92" customWidth="1"/>
    <col min="6" max="6" width="12.6328125" style="92" customWidth="1"/>
    <col min="7" max="7" width="4.6328125" style="92" customWidth="1"/>
    <col min="8" max="8" width="3.6328125" style="92" customWidth="1"/>
    <col min="9" max="9" width="25.6328125" style="92" customWidth="1"/>
    <col min="10" max="10" width="3.6328125" style="92" customWidth="1"/>
    <col min="11" max="11" width="24.6328125" style="92" customWidth="1"/>
    <col min="12" max="16384" width="9.08984375" style="92"/>
  </cols>
  <sheetData>
    <row r="1" spans="1:19">
      <c r="A1" s="96"/>
      <c r="B1" s="92" t="s">
        <v>52</v>
      </c>
      <c r="D1" s="97"/>
      <c r="E1" s="92" t="s">
        <v>53</v>
      </c>
      <c r="G1" s="217"/>
      <c r="H1" s="217"/>
      <c r="I1" s="92" t="s">
        <v>54</v>
      </c>
      <c r="L1" s="98"/>
      <c r="M1" s="92" t="s">
        <v>55</v>
      </c>
    </row>
    <row r="2" spans="1:19">
      <c r="A2" s="93"/>
      <c r="B2" s="93"/>
      <c r="C2" s="93"/>
      <c r="D2" s="93"/>
      <c r="E2" s="93"/>
      <c r="F2" s="93"/>
      <c r="G2" s="93"/>
      <c r="H2" s="93"/>
      <c r="I2" s="93"/>
      <c r="J2" s="93"/>
      <c r="K2" s="93"/>
    </row>
    <row r="3" spans="1:19" ht="15" customHeight="1">
      <c r="A3" s="256" t="s">
        <v>112</v>
      </c>
      <c r="B3" s="257"/>
      <c r="C3" s="257"/>
      <c r="D3" s="257"/>
      <c r="E3" s="258"/>
      <c r="F3" s="100"/>
      <c r="G3" s="100"/>
      <c r="H3" s="100"/>
      <c r="I3" s="100"/>
      <c r="J3" s="100"/>
      <c r="K3" s="100"/>
      <c r="L3" s="94"/>
      <c r="M3" s="94"/>
      <c r="N3" s="94"/>
      <c r="O3" s="94"/>
      <c r="P3" s="94"/>
      <c r="Q3" s="94"/>
      <c r="R3" s="94"/>
      <c r="S3" s="94"/>
    </row>
    <row r="4" spans="1:19" ht="43.5" customHeight="1">
      <c r="A4" s="218" t="s">
        <v>287</v>
      </c>
      <c r="B4" s="219"/>
      <c r="C4" s="219"/>
      <c r="D4" s="219"/>
      <c r="E4" s="220"/>
      <c r="F4" s="99"/>
      <c r="G4" s="99"/>
      <c r="H4" s="99"/>
      <c r="I4" s="99"/>
      <c r="J4" s="99"/>
      <c r="K4" s="99"/>
      <c r="L4" s="94"/>
      <c r="M4" s="94"/>
      <c r="N4" s="94"/>
      <c r="O4" s="94"/>
      <c r="P4" s="94"/>
      <c r="Q4" s="94"/>
      <c r="R4" s="94"/>
      <c r="S4" s="94"/>
    </row>
    <row r="5" spans="1:19">
      <c r="A5" s="413" t="s">
        <v>63</v>
      </c>
      <c r="B5" s="413" t="s">
        <v>64</v>
      </c>
      <c r="C5" s="413" t="s">
        <v>65</v>
      </c>
      <c r="D5" s="413" t="s">
        <v>60</v>
      </c>
      <c r="E5" s="413"/>
      <c r="F5" s="93"/>
      <c r="G5" s="93"/>
      <c r="H5" s="93"/>
      <c r="I5" s="93"/>
      <c r="J5" s="93"/>
      <c r="K5" s="93"/>
    </row>
    <row r="6" spans="1:19">
      <c r="A6" s="413"/>
      <c r="B6" s="413"/>
      <c r="C6" s="413"/>
      <c r="D6" s="161" t="s">
        <v>61</v>
      </c>
      <c r="E6" s="161" t="s">
        <v>62</v>
      </c>
      <c r="F6" s="93"/>
      <c r="G6" s="93"/>
      <c r="H6" s="93"/>
      <c r="I6" s="93"/>
      <c r="J6" s="93"/>
      <c r="K6" s="93"/>
    </row>
    <row r="7" spans="1:19" ht="39.75" customHeight="1">
      <c r="A7" s="104" t="s">
        <v>66</v>
      </c>
      <c r="B7" s="102" t="s">
        <v>67</v>
      </c>
      <c r="C7" s="103" t="s">
        <v>75</v>
      </c>
      <c r="D7" s="101" t="s">
        <v>59</v>
      </c>
      <c r="E7" s="101" t="s">
        <v>59</v>
      </c>
      <c r="F7" s="93"/>
      <c r="G7" s="93"/>
      <c r="H7" s="93"/>
      <c r="I7" s="93"/>
      <c r="J7" s="93"/>
      <c r="K7" s="93"/>
    </row>
    <row r="8" spans="1:19" ht="39.75" customHeight="1">
      <c r="A8" s="104" t="s">
        <v>66</v>
      </c>
      <c r="B8" s="102" t="s">
        <v>67</v>
      </c>
      <c r="C8" s="103" t="s">
        <v>174</v>
      </c>
      <c r="D8" s="101" t="s">
        <v>59</v>
      </c>
      <c r="E8" s="101" t="s">
        <v>59</v>
      </c>
      <c r="F8" s="93"/>
      <c r="G8" s="93"/>
      <c r="H8" s="93"/>
      <c r="I8" s="93"/>
      <c r="J8" s="93"/>
      <c r="K8" s="93"/>
    </row>
    <row r="9" spans="1:19">
      <c r="A9" s="93"/>
      <c r="B9" s="93"/>
      <c r="C9" s="93"/>
      <c r="D9" s="93"/>
      <c r="E9" s="93"/>
      <c r="F9" s="93"/>
      <c r="G9" s="93"/>
      <c r="H9" s="93"/>
      <c r="I9" s="93"/>
      <c r="J9" s="93"/>
      <c r="K9" s="93"/>
    </row>
    <row r="10" spans="1:19">
      <c r="A10" s="93"/>
      <c r="B10" s="93"/>
      <c r="C10" s="93"/>
      <c r="D10" s="93"/>
      <c r="E10" s="93"/>
      <c r="F10" s="93"/>
      <c r="G10" s="93"/>
      <c r="H10" s="93"/>
      <c r="I10" s="93"/>
      <c r="J10" s="93"/>
      <c r="K10" s="93"/>
    </row>
    <row r="11" spans="1:19">
      <c r="A11" s="114" t="s">
        <v>70</v>
      </c>
      <c r="B11" s="93"/>
      <c r="C11" s="93"/>
      <c r="D11" s="93"/>
      <c r="E11" s="93"/>
      <c r="F11" s="93"/>
      <c r="G11" s="93"/>
      <c r="H11" s="93"/>
      <c r="I11" s="93"/>
      <c r="J11" s="93"/>
      <c r="K11" s="93"/>
    </row>
    <row r="12" spans="1:19">
      <c r="A12" s="93" t="s">
        <v>74</v>
      </c>
      <c r="B12" s="93"/>
      <c r="C12" s="93"/>
      <c r="D12" s="93"/>
      <c r="E12" s="93"/>
      <c r="F12" s="93"/>
      <c r="G12" s="93"/>
      <c r="H12" s="93"/>
      <c r="I12" s="93"/>
      <c r="J12" s="93"/>
      <c r="K12" s="93"/>
    </row>
    <row r="16" spans="1:19">
      <c r="B16" s="95"/>
      <c r="C16" s="95"/>
      <c r="D16" s="95"/>
      <c r="E16" s="95"/>
      <c r="F16" s="95"/>
      <c r="G16" s="95"/>
      <c r="H16" s="95"/>
      <c r="I16" s="95"/>
      <c r="J16" s="95"/>
      <c r="K16" s="95"/>
      <c r="L16" s="95"/>
      <c r="M16" s="95"/>
      <c r="N16" s="95"/>
      <c r="O16" s="95"/>
      <c r="P16" s="95"/>
      <c r="Q16" s="95"/>
    </row>
    <row r="18" spans="2:2">
      <c r="B18" s="117"/>
    </row>
  </sheetData>
  <mergeCells count="7">
    <mergeCell ref="G1:H1"/>
    <mergeCell ref="A3:E3"/>
    <mergeCell ref="A4:E4"/>
    <mergeCell ref="A5:A6"/>
    <mergeCell ref="B5:B6"/>
    <mergeCell ref="C5:C6"/>
    <mergeCell ref="D5:E5"/>
  </mergeCells>
  <pageMargins left="0.5" right="0.5" top="0.75" bottom="0.75" header="0.3" footer="0.3"/>
  <pageSetup orientation="landscape"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zoomScaleNormal="100" workbookViewId="0">
      <selection activeCell="C25" sqref="C25"/>
    </sheetView>
  </sheetViews>
  <sheetFormatPr defaultColWidth="9.08984375" defaultRowHeight="14.5"/>
  <cols>
    <col min="1" max="1" width="10.90625" style="92" customWidth="1"/>
    <col min="2" max="2" width="10.6328125" style="92" customWidth="1"/>
    <col min="3" max="3" width="77" style="92" customWidth="1"/>
    <col min="4" max="4" width="10.6328125" style="92" customWidth="1"/>
    <col min="5" max="5" width="11" style="92" customWidth="1"/>
    <col min="6" max="6" width="12.6328125" style="92" customWidth="1"/>
    <col min="7" max="7" width="4.6328125" style="92" customWidth="1"/>
    <col min="8" max="8" width="3.6328125" style="92" customWidth="1"/>
    <col min="9" max="9" width="25.6328125" style="92" customWidth="1"/>
    <col min="10" max="10" width="3.6328125" style="92" customWidth="1"/>
    <col min="11" max="11" width="24.6328125" style="92" customWidth="1"/>
    <col min="12" max="16384" width="9.08984375" style="92"/>
  </cols>
  <sheetData>
    <row r="1" spans="1:19">
      <c r="A1" s="96"/>
      <c r="B1" s="92" t="s">
        <v>52</v>
      </c>
      <c r="D1" s="97"/>
      <c r="E1" s="92" t="s">
        <v>53</v>
      </c>
      <c r="G1" s="217"/>
      <c r="H1" s="217"/>
      <c r="I1" s="92" t="s">
        <v>54</v>
      </c>
      <c r="L1" s="98"/>
      <c r="M1" s="92" t="s">
        <v>55</v>
      </c>
    </row>
    <row r="2" spans="1:19">
      <c r="A2" s="93"/>
      <c r="B2" s="93"/>
      <c r="C2" s="93"/>
      <c r="D2" s="93"/>
      <c r="E2" s="93"/>
      <c r="F2" s="93"/>
      <c r="G2" s="93"/>
      <c r="H2" s="93"/>
      <c r="I2" s="93"/>
      <c r="J2" s="93"/>
      <c r="K2" s="93"/>
    </row>
    <row r="3" spans="1:19" ht="15" customHeight="1">
      <c r="A3" s="256" t="s">
        <v>111</v>
      </c>
      <c r="B3" s="257"/>
      <c r="C3" s="257"/>
      <c r="D3" s="257"/>
      <c r="E3" s="258"/>
      <c r="F3" s="100"/>
      <c r="G3" s="100"/>
      <c r="H3" s="100"/>
      <c r="I3" s="100"/>
      <c r="J3" s="100"/>
      <c r="K3" s="100"/>
      <c r="L3" s="94"/>
      <c r="M3" s="94"/>
      <c r="N3" s="94"/>
      <c r="O3" s="94"/>
      <c r="P3" s="94"/>
      <c r="Q3" s="94"/>
      <c r="R3" s="94"/>
      <c r="S3" s="94"/>
    </row>
    <row r="4" spans="1:19" ht="18" customHeight="1">
      <c r="A4" s="218" t="s">
        <v>80</v>
      </c>
      <c r="B4" s="219"/>
      <c r="C4" s="219"/>
      <c r="D4" s="219"/>
      <c r="E4" s="220"/>
      <c r="F4" s="99"/>
      <c r="G4" s="99"/>
      <c r="H4" s="99"/>
      <c r="I4" s="99"/>
      <c r="J4" s="99"/>
      <c r="K4" s="99"/>
      <c r="L4" s="94"/>
      <c r="M4" s="94"/>
      <c r="N4" s="94"/>
      <c r="O4" s="94"/>
      <c r="P4" s="94"/>
      <c r="Q4" s="94"/>
      <c r="R4" s="94"/>
      <c r="S4" s="94"/>
    </row>
    <row r="5" spans="1:19">
      <c r="A5" s="93"/>
      <c r="B5" s="93"/>
      <c r="C5" s="93"/>
      <c r="D5" s="93"/>
      <c r="E5" s="93"/>
      <c r="F5" s="93"/>
      <c r="G5" s="93"/>
      <c r="H5" s="93"/>
      <c r="I5" s="93"/>
      <c r="J5" s="93"/>
      <c r="K5" s="93"/>
    </row>
    <row r="6" spans="1:19">
      <c r="A6" s="114" t="s">
        <v>70</v>
      </c>
    </row>
    <row r="7" spans="1:19">
      <c r="A7" s="93" t="s">
        <v>81</v>
      </c>
      <c r="B7" s="95"/>
      <c r="C7" s="95"/>
      <c r="D7" s="95"/>
      <c r="E7" s="95"/>
      <c r="F7" s="95"/>
      <c r="G7" s="95"/>
      <c r="H7" s="95"/>
      <c r="I7" s="95"/>
      <c r="J7" s="95"/>
      <c r="K7" s="95"/>
      <c r="L7" s="95"/>
      <c r="M7" s="95"/>
      <c r="N7" s="95"/>
      <c r="O7" s="95"/>
      <c r="P7" s="95"/>
      <c r="Q7" s="95"/>
    </row>
  </sheetData>
  <mergeCells count="3">
    <mergeCell ref="G1:H1"/>
    <mergeCell ref="A3:E3"/>
    <mergeCell ref="A4:E4"/>
  </mergeCells>
  <pageMargins left="0.5" right="0.5"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4"/>
  <sheetViews>
    <sheetView workbookViewId="0">
      <selection activeCell="C17" sqref="C17"/>
    </sheetView>
  </sheetViews>
  <sheetFormatPr defaultColWidth="9.08984375" defaultRowHeight="14"/>
  <cols>
    <col min="1" max="1" width="30.6328125" style="27" customWidth="1"/>
    <col min="2" max="2" width="101.08984375" style="27" customWidth="1"/>
    <col min="3" max="3" width="45.90625" style="27" customWidth="1"/>
    <col min="4" max="16384" width="9.08984375" style="27"/>
  </cols>
  <sheetData>
    <row r="1" spans="1:8">
      <c r="A1" s="113" t="s">
        <v>15</v>
      </c>
      <c r="B1" s="113" t="s">
        <v>71</v>
      </c>
      <c r="C1" s="113" t="s">
        <v>72</v>
      </c>
      <c r="D1" s="32"/>
    </row>
    <row r="2" spans="1:8" ht="14.5">
      <c r="A2" s="149" t="s">
        <v>175</v>
      </c>
      <c r="B2" s="205" t="s">
        <v>274</v>
      </c>
      <c r="C2" s="150" t="s">
        <v>179</v>
      </c>
      <c r="D2" s="35"/>
    </row>
    <row r="3" spans="1:8" ht="14.5">
      <c r="A3" s="149" t="s">
        <v>177</v>
      </c>
      <c r="B3" s="205" t="s">
        <v>274</v>
      </c>
      <c r="C3" s="150" t="s">
        <v>180</v>
      </c>
      <c r="D3" s="35"/>
    </row>
    <row r="4" spans="1:8" ht="14.5">
      <c r="A4" s="174" t="s">
        <v>178</v>
      </c>
      <c r="B4" s="205" t="s">
        <v>275</v>
      </c>
      <c r="C4" s="150" t="s">
        <v>181</v>
      </c>
      <c r="D4" s="35"/>
    </row>
    <row r="5" spans="1:8" ht="14.5">
      <c r="A5" s="174" t="s">
        <v>279</v>
      </c>
      <c r="B5" s="205" t="s">
        <v>280</v>
      </c>
      <c r="C5" s="175" t="s">
        <v>286</v>
      </c>
      <c r="D5" s="35"/>
    </row>
    <row r="6" spans="1:8" ht="14.5">
      <c r="A6" s="149" t="s">
        <v>176</v>
      </c>
      <c r="B6" s="205" t="s">
        <v>276</v>
      </c>
      <c r="C6" s="150" t="s">
        <v>180</v>
      </c>
      <c r="D6" s="36"/>
      <c r="E6" s="28"/>
    </row>
    <row r="7" spans="1:8" ht="14.5">
      <c r="A7" s="174" t="s">
        <v>238</v>
      </c>
      <c r="B7" s="205" t="s">
        <v>277</v>
      </c>
      <c r="C7" s="175" t="s">
        <v>180</v>
      </c>
      <c r="D7" s="36"/>
      <c r="E7" s="28"/>
      <c r="G7" s="28"/>
    </row>
    <row r="8" spans="1:8" ht="28.5">
      <c r="A8" s="208" t="s">
        <v>243</v>
      </c>
      <c r="B8" s="205" t="s">
        <v>278</v>
      </c>
      <c r="C8" s="174" t="s">
        <v>180</v>
      </c>
      <c r="D8" s="33"/>
      <c r="E8" s="28"/>
      <c r="G8" s="28"/>
    </row>
    <row r="9" spans="1:8" ht="14.5">
      <c r="A9" s="208" t="s">
        <v>284</v>
      </c>
      <c r="B9" s="205" t="s">
        <v>281</v>
      </c>
      <c r="C9" s="174" t="s">
        <v>282</v>
      </c>
      <c r="D9" s="33"/>
      <c r="E9" s="28"/>
      <c r="G9" s="28"/>
    </row>
    <row r="10" spans="1:8" ht="14.5">
      <c r="A10" s="208" t="s">
        <v>285</v>
      </c>
      <c r="B10" s="205" t="s">
        <v>281</v>
      </c>
      <c r="C10" s="174" t="s">
        <v>282</v>
      </c>
      <c r="D10" s="33"/>
      <c r="E10" s="28"/>
      <c r="G10" s="28"/>
    </row>
    <row r="11" spans="1:8" ht="14.5">
      <c r="A11" s="174" t="s">
        <v>283</v>
      </c>
      <c r="B11" s="205" t="s">
        <v>281</v>
      </c>
      <c r="C11" s="174" t="s">
        <v>282</v>
      </c>
      <c r="D11" s="33"/>
      <c r="E11" s="28"/>
      <c r="G11" s="28"/>
    </row>
    <row r="12" spans="1:8">
      <c r="B12" s="61"/>
      <c r="C12" s="62"/>
      <c r="D12" s="36"/>
      <c r="E12" s="28"/>
      <c r="G12" s="28"/>
    </row>
    <row r="13" spans="1:8">
      <c r="B13" s="72"/>
      <c r="C13" s="62"/>
      <c r="D13" s="33"/>
      <c r="E13" s="28"/>
      <c r="H13" s="28"/>
    </row>
    <row r="14" spans="1:8">
      <c r="A14" s="61"/>
      <c r="B14" s="72"/>
      <c r="C14" s="72"/>
      <c r="D14" s="33"/>
      <c r="E14" s="28"/>
      <c r="H14" s="28"/>
    </row>
    <row r="15" spans="1:8">
      <c r="A15" s="61"/>
      <c r="B15" s="72"/>
      <c r="C15" s="72"/>
      <c r="D15" s="28"/>
      <c r="E15" s="28"/>
      <c r="H15" s="28"/>
    </row>
    <row r="16" spans="1:8">
      <c r="A16" s="72"/>
      <c r="B16" s="72"/>
      <c r="C16" s="72"/>
      <c r="D16" s="28"/>
      <c r="E16" s="28"/>
      <c r="H16" s="28"/>
    </row>
    <row r="17" spans="1:8">
      <c r="A17" s="72"/>
      <c r="B17" s="72"/>
      <c r="C17" s="72"/>
      <c r="D17" s="28"/>
      <c r="E17" s="28"/>
      <c r="H17" s="28"/>
    </row>
    <row r="18" spans="1:8">
      <c r="A18" s="72"/>
      <c r="B18" s="62"/>
      <c r="C18" s="28"/>
      <c r="D18" s="28"/>
      <c r="E18" s="28"/>
      <c r="G18" s="28"/>
    </row>
    <row r="19" spans="1:8">
      <c r="A19" s="72"/>
      <c r="C19" s="28"/>
      <c r="D19" s="28"/>
      <c r="E19" s="28"/>
      <c r="G19" s="28"/>
    </row>
    <row r="20" spans="1:8">
      <c r="A20" s="72"/>
      <c r="C20" s="28"/>
      <c r="D20" s="28"/>
      <c r="E20" s="28"/>
      <c r="G20" s="28"/>
    </row>
    <row r="21" spans="1:8">
      <c r="A21" s="29"/>
      <c r="C21" s="28"/>
      <c r="D21" s="28"/>
      <c r="E21" s="28"/>
      <c r="G21" s="28"/>
    </row>
    <row r="22" spans="1:8">
      <c r="D22" s="28"/>
      <c r="E22" s="28"/>
      <c r="G22" s="28"/>
    </row>
    <row r="23" spans="1:8">
      <c r="D23" s="28"/>
      <c r="E23" s="28"/>
      <c r="G23" s="28"/>
    </row>
    <row r="24" spans="1:8">
      <c r="C24" s="28"/>
      <c r="D24" s="28"/>
      <c r="E24" s="28"/>
      <c r="G24" s="28"/>
    </row>
  </sheetData>
  <hyperlinks>
    <hyperlink ref="B7" r:id="rId1" location="page=141"/>
    <hyperlink ref="B2" r:id="rId2" location="page=130"/>
    <hyperlink ref="B3" r:id="rId3" location="page=130"/>
    <hyperlink ref="B4" r:id="rId4" location="page=131"/>
    <hyperlink ref="B6" r:id="rId5" location="page=291"/>
    <hyperlink ref="B8" r:id="rId6" location="page=327"/>
    <hyperlink ref="B5" r:id="rId7" location="page=134"/>
    <hyperlink ref="B11" r:id="rId8" location="page=132"/>
    <hyperlink ref="B9:B10" r:id="rId9" location="page=132" display="https://www.energy.ca.gov/2018publications/CEC-400-2018-020/CEC-400-2018-020-CMF.pdf#page=132"/>
  </hyperlinks>
  <pageMargins left="0.7" right="0.7" top="0.75" bottom="0.75" header="0.3" footer="0.3"/>
  <pageSetup orientation="landscape" r:id="rId10"/>
  <legacy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opLeftCell="A7" zoomScaleNormal="100" workbookViewId="0">
      <selection activeCell="B24" sqref="B24"/>
    </sheetView>
  </sheetViews>
  <sheetFormatPr defaultRowHeight="14.5"/>
  <cols>
    <col min="1" max="1" width="4.6328125" customWidth="1"/>
    <col min="2" max="4" width="10.6328125" customWidth="1"/>
    <col min="5" max="6" width="12.6328125" customWidth="1"/>
    <col min="7" max="7" width="4.6328125" customWidth="1"/>
    <col min="8" max="8" width="3.6328125" customWidth="1"/>
    <col min="9" max="9" width="25.6328125" customWidth="1"/>
    <col min="10" max="10" width="3.6328125" customWidth="1"/>
    <col min="11" max="11" width="24.6328125" customWidth="1"/>
  </cols>
  <sheetData>
    <row r="1" spans="1:11" s="38" customFormat="1">
      <c r="A1" s="42"/>
      <c r="B1" s="38" t="s">
        <v>52</v>
      </c>
      <c r="C1" s="43"/>
      <c r="D1" s="38" t="s">
        <v>53</v>
      </c>
      <c r="F1" s="217"/>
      <c r="G1" s="217"/>
      <c r="H1" s="38" t="s">
        <v>54</v>
      </c>
      <c r="J1" s="44"/>
      <c r="K1" s="38" t="s">
        <v>55</v>
      </c>
    </row>
    <row r="2" spans="1:11" s="37" customFormat="1">
      <c r="A2" s="41" t="s">
        <v>0</v>
      </c>
      <c r="B2" s="41"/>
      <c r="C2" s="41"/>
      <c r="F2" s="47"/>
      <c r="G2" s="47"/>
    </row>
    <row r="3" spans="1:11" ht="15.5">
      <c r="A3" s="3" t="s">
        <v>83</v>
      </c>
      <c r="B3" s="4"/>
      <c r="C3" s="4"/>
      <c r="D3" s="2"/>
      <c r="E3" s="1"/>
      <c r="F3" s="1"/>
      <c r="G3" s="1"/>
      <c r="H3" s="2"/>
      <c r="I3" s="2"/>
      <c r="J3" s="2"/>
      <c r="K3" s="2"/>
    </row>
    <row r="4" spans="1:11" ht="15.5">
      <c r="A4" s="215" t="s">
        <v>270</v>
      </c>
      <c r="B4" s="215"/>
      <c r="C4" s="215"/>
      <c r="D4" s="2"/>
      <c r="E4" s="4"/>
      <c r="F4" s="4"/>
      <c r="G4" s="4"/>
      <c r="H4" s="2"/>
      <c r="I4" s="216" t="s">
        <v>7</v>
      </c>
      <c r="J4" s="216"/>
      <c r="K4" s="216"/>
    </row>
    <row r="5" spans="1:11" s="50" customFormat="1">
      <c r="A5" s="55" t="s">
        <v>56</v>
      </c>
      <c r="B5" s="51"/>
      <c r="C5" s="51"/>
      <c r="D5" s="52"/>
      <c r="E5" s="51"/>
      <c r="F5" s="51"/>
      <c r="G5" s="51"/>
      <c r="H5" s="52"/>
      <c r="I5" s="53"/>
      <c r="J5" s="53"/>
      <c r="K5" s="54" t="s">
        <v>82</v>
      </c>
    </row>
    <row r="6" spans="1:11" ht="57" customHeight="1">
      <c r="A6" s="218" t="s">
        <v>88</v>
      </c>
      <c r="B6" s="219"/>
      <c r="C6" s="219"/>
      <c r="D6" s="219"/>
      <c r="E6" s="219"/>
      <c r="F6" s="219"/>
      <c r="G6" s="219"/>
      <c r="H6" s="219"/>
      <c r="I6" s="219"/>
      <c r="J6" s="219"/>
      <c r="K6" s="220"/>
    </row>
    <row r="7" spans="1:11">
      <c r="A7" s="209" t="s">
        <v>1</v>
      </c>
      <c r="B7" s="210"/>
      <c r="C7" s="221"/>
      <c r="D7" s="222"/>
      <c r="E7" s="222"/>
      <c r="F7" s="222"/>
      <c r="G7" s="48"/>
      <c r="H7" s="49"/>
      <c r="I7" s="213" t="s">
        <v>6</v>
      </c>
      <c r="J7" s="214"/>
      <c r="K7" s="45" t="s">
        <v>2</v>
      </c>
    </row>
    <row r="8" spans="1:11">
      <c r="A8" s="209" t="s">
        <v>3</v>
      </c>
      <c r="B8" s="210"/>
      <c r="C8" s="221"/>
      <c r="D8" s="222"/>
      <c r="E8" s="222"/>
      <c r="F8" s="222"/>
      <c r="G8" s="48"/>
      <c r="H8" s="49"/>
      <c r="I8" s="213" t="s">
        <v>4</v>
      </c>
      <c r="J8" s="214"/>
      <c r="K8" s="46"/>
    </row>
    <row r="9" spans="1:11">
      <c r="A9" s="30"/>
      <c r="B9" s="30"/>
      <c r="C9" s="30"/>
      <c r="D9" s="30"/>
      <c r="E9" s="30"/>
      <c r="F9" s="30"/>
      <c r="G9" s="30"/>
      <c r="H9" s="30"/>
      <c r="I9" s="31"/>
      <c r="J9" s="31"/>
      <c r="K9" s="30"/>
    </row>
    <row r="10" spans="1:11">
      <c r="A10" s="30"/>
      <c r="B10" s="56" t="s">
        <v>259</v>
      </c>
      <c r="C10" s="30"/>
      <c r="D10" s="30"/>
      <c r="E10" s="30"/>
      <c r="F10" s="30"/>
      <c r="G10" s="30"/>
      <c r="H10" s="30"/>
      <c r="I10" s="31"/>
      <c r="J10" s="31"/>
      <c r="K10" s="30"/>
    </row>
    <row r="11" spans="1:11">
      <c r="A11" s="30"/>
      <c r="B11" s="30"/>
      <c r="C11" s="30"/>
      <c r="D11" s="30"/>
      <c r="E11" s="30"/>
      <c r="F11" s="30"/>
      <c r="G11" s="30"/>
      <c r="H11" s="30"/>
      <c r="I11" s="31"/>
      <c r="J11" s="31"/>
      <c r="K11" s="30"/>
    </row>
    <row r="12" spans="1:11">
      <c r="A12" s="30"/>
      <c r="B12" s="30"/>
      <c r="C12" s="30"/>
      <c r="D12" s="30"/>
      <c r="E12" s="30"/>
      <c r="F12" s="30"/>
      <c r="G12" s="30"/>
      <c r="H12" s="30"/>
      <c r="I12" s="31"/>
      <c r="J12" s="31"/>
      <c r="K12" s="30"/>
    </row>
    <row r="13" spans="1:11">
      <c r="A13" s="41" t="s">
        <v>0</v>
      </c>
      <c r="B13" s="41"/>
      <c r="C13" s="41"/>
      <c r="D13" s="37"/>
      <c r="E13" s="37"/>
      <c r="F13" s="47"/>
      <c r="G13" s="47"/>
      <c r="H13" s="37"/>
      <c r="I13" s="37"/>
      <c r="J13" s="37"/>
      <c r="K13" s="37"/>
    </row>
    <row r="14" spans="1:11" ht="15.5">
      <c r="A14" s="3" t="s">
        <v>83</v>
      </c>
      <c r="B14" s="4"/>
      <c r="C14" s="4"/>
      <c r="D14" s="2"/>
      <c r="E14" s="41"/>
      <c r="F14" s="41"/>
      <c r="G14" s="41"/>
      <c r="H14" s="2"/>
      <c r="I14" s="2"/>
      <c r="J14" s="2"/>
      <c r="K14" s="2"/>
    </row>
    <row r="15" spans="1:11" ht="15.5">
      <c r="A15" s="215" t="s">
        <v>271</v>
      </c>
      <c r="B15" s="215"/>
      <c r="C15" s="215"/>
      <c r="D15" s="2"/>
      <c r="E15" s="4"/>
      <c r="F15" s="4"/>
      <c r="G15" s="4"/>
      <c r="H15" s="2"/>
      <c r="I15" s="216" t="s">
        <v>7</v>
      </c>
      <c r="J15" s="216"/>
      <c r="K15" s="216"/>
    </row>
    <row r="16" spans="1:11">
      <c r="A16" s="55" t="s">
        <v>56</v>
      </c>
      <c r="B16" s="51"/>
      <c r="C16" s="51"/>
      <c r="D16" s="52"/>
      <c r="E16" s="51"/>
      <c r="F16" s="51"/>
      <c r="G16" s="51"/>
      <c r="H16" s="52"/>
      <c r="I16" s="53"/>
      <c r="J16" s="53"/>
      <c r="K16" s="54" t="s">
        <v>82</v>
      </c>
    </row>
    <row r="17" spans="1:11">
      <c r="A17" s="209" t="s">
        <v>1</v>
      </c>
      <c r="B17" s="210"/>
      <c r="C17" s="211"/>
      <c r="D17" s="212"/>
      <c r="E17" s="212"/>
      <c r="F17" s="212"/>
      <c r="G17" s="63"/>
      <c r="H17" s="64"/>
      <c r="I17" s="213" t="s">
        <v>6</v>
      </c>
      <c r="J17" s="214"/>
      <c r="K17" s="45" t="s">
        <v>2</v>
      </c>
    </row>
    <row r="18" spans="1:11">
      <c r="A18" s="209" t="s">
        <v>3</v>
      </c>
      <c r="B18" s="210"/>
      <c r="C18" s="211"/>
      <c r="D18" s="212"/>
      <c r="E18" s="212"/>
      <c r="F18" s="212"/>
      <c r="G18" s="63"/>
      <c r="H18" s="64"/>
      <c r="I18" s="213" t="s">
        <v>4</v>
      </c>
      <c r="J18" s="214"/>
      <c r="K18" s="65"/>
    </row>
    <row r="19" spans="1:11">
      <c r="A19" s="25"/>
      <c r="B19" s="7"/>
      <c r="C19" s="7"/>
      <c r="D19" s="7"/>
      <c r="E19" s="7"/>
      <c r="F19" s="7"/>
      <c r="G19" s="25"/>
      <c r="H19" s="24"/>
      <c r="I19" s="24"/>
      <c r="J19" s="10"/>
      <c r="K19" s="10"/>
    </row>
    <row r="20" spans="1:11">
      <c r="A20" s="25"/>
      <c r="B20" s="7"/>
      <c r="C20" s="7"/>
      <c r="D20" s="7"/>
      <c r="E20" s="7"/>
      <c r="F20" s="7"/>
      <c r="G20" s="25"/>
      <c r="H20" s="24"/>
      <c r="I20" s="24"/>
      <c r="J20" s="10"/>
      <c r="K20" s="10"/>
    </row>
    <row r="21" spans="1:11">
      <c r="A21" s="25"/>
      <c r="B21" s="7"/>
      <c r="C21" s="7"/>
      <c r="D21" s="7"/>
      <c r="E21" s="7"/>
      <c r="F21" s="7"/>
      <c r="G21" s="25"/>
      <c r="H21" s="24"/>
      <c r="I21" s="24"/>
      <c r="J21" s="10"/>
      <c r="K21" s="10"/>
    </row>
    <row r="22" spans="1:11">
      <c r="A22" s="25"/>
      <c r="B22" s="7"/>
      <c r="C22" s="7"/>
      <c r="D22" s="7"/>
      <c r="E22" s="7"/>
      <c r="F22" s="7"/>
      <c r="G22" s="25"/>
      <c r="H22" s="24"/>
      <c r="I22" s="24"/>
      <c r="J22" s="10"/>
      <c r="K22" s="10"/>
    </row>
    <row r="23" spans="1:11">
      <c r="A23" s="25"/>
      <c r="B23" s="168" t="s">
        <v>234</v>
      </c>
      <c r="C23" s="7"/>
      <c r="D23" s="7"/>
      <c r="E23" s="7"/>
      <c r="F23" s="7"/>
      <c r="G23" s="25"/>
      <c r="H23" s="24"/>
      <c r="I23" s="24"/>
      <c r="J23" s="10"/>
      <c r="K23" s="10"/>
    </row>
    <row r="24" spans="1:11" ht="15" customHeight="1">
      <c r="A24" s="6"/>
      <c r="B24" s="206" t="s">
        <v>269</v>
      </c>
      <c r="C24" s="206"/>
      <c r="D24" s="206"/>
      <c r="E24" s="206"/>
      <c r="F24" s="206"/>
      <c r="G24" s="206"/>
      <c r="H24" s="206"/>
      <c r="I24" s="206"/>
      <c r="J24" s="206"/>
      <c r="K24" s="206"/>
    </row>
    <row r="25" spans="1:11">
      <c r="A25" s="5"/>
      <c r="B25" s="5"/>
      <c r="C25" s="5"/>
      <c r="D25" s="5"/>
      <c r="E25" s="5"/>
      <c r="F25" s="5"/>
      <c r="G25" s="5"/>
      <c r="H25" s="5"/>
      <c r="I25" s="5"/>
      <c r="J25" s="5"/>
      <c r="K25" s="5"/>
    </row>
    <row r="26" spans="1:11">
      <c r="A26" s="5"/>
      <c r="B26" s="5"/>
      <c r="C26" s="5"/>
      <c r="D26" s="5"/>
      <c r="E26" s="5"/>
      <c r="F26" s="5"/>
      <c r="G26" s="5"/>
      <c r="H26" s="5"/>
      <c r="I26" s="5"/>
      <c r="J26" s="5"/>
      <c r="K26" s="5"/>
    </row>
    <row r="27" spans="1:11">
      <c r="A27" s="5"/>
      <c r="B27" s="5"/>
      <c r="C27" s="5"/>
      <c r="D27" s="5"/>
      <c r="E27" s="5"/>
      <c r="F27" s="5"/>
      <c r="G27" s="5"/>
      <c r="H27" s="5"/>
      <c r="I27" s="5"/>
      <c r="J27" s="5"/>
      <c r="K27" s="5"/>
    </row>
    <row r="28" spans="1:11">
      <c r="A28" s="5"/>
      <c r="B28" s="5"/>
      <c r="C28" s="5"/>
      <c r="D28" s="5"/>
      <c r="E28" s="5"/>
      <c r="F28" s="5"/>
      <c r="G28" s="5"/>
      <c r="H28" s="5"/>
      <c r="I28" s="5"/>
      <c r="J28" s="5"/>
      <c r="K28" s="5"/>
    </row>
    <row r="29" spans="1:11">
      <c r="A29" s="5"/>
      <c r="B29" s="5"/>
      <c r="C29" s="5"/>
      <c r="D29" s="5"/>
      <c r="E29" s="5"/>
      <c r="F29" s="5"/>
      <c r="G29" s="5"/>
      <c r="H29" s="5"/>
      <c r="I29" s="5"/>
      <c r="J29" s="5"/>
      <c r="K29" s="5"/>
    </row>
    <row r="30" spans="1:11">
      <c r="A30" s="5"/>
      <c r="B30" s="5"/>
      <c r="C30" s="5"/>
      <c r="D30" s="5"/>
      <c r="E30" s="5"/>
      <c r="F30" s="5"/>
      <c r="G30" s="5"/>
      <c r="H30" s="5"/>
      <c r="I30" s="5"/>
      <c r="J30" s="5"/>
      <c r="K30" s="5"/>
    </row>
  </sheetData>
  <mergeCells count="18">
    <mergeCell ref="F1:G1"/>
    <mergeCell ref="A6:K6"/>
    <mergeCell ref="I4:K4"/>
    <mergeCell ref="I7:J7"/>
    <mergeCell ref="I8:J8"/>
    <mergeCell ref="C7:F7"/>
    <mergeCell ref="C8:F8"/>
    <mergeCell ref="A7:B7"/>
    <mergeCell ref="A8:B8"/>
    <mergeCell ref="A4:C4"/>
    <mergeCell ref="A18:B18"/>
    <mergeCell ref="C18:F18"/>
    <mergeCell ref="I18:J18"/>
    <mergeCell ref="A15:C15"/>
    <mergeCell ref="I15:K15"/>
    <mergeCell ref="A17:B17"/>
    <mergeCell ref="C17:F17"/>
    <mergeCell ref="I17:J17"/>
  </mergeCells>
  <pageMargins left="0.5" right="0.5"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3"/>
  <sheetViews>
    <sheetView zoomScaleNormal="100" workbookViewId="0">
      <selection activeCell="L25" sqref="L25"/>
    </sheetView>
  </sheetViews>
  <sheetFormatPr defaultRowHeight="14.5"/>
  <cols>
    <col min="1" max="1" width="4.6328125" customWidth="1"/>
    <col min="2" max="2" width="4.6328125" style="92" customWidth="1"/>
    <col min="3" max="5" width="10.6328125" customWidth="1"/>
    <col min="6" max="6" width="5" customWidth="1"/>
    <col min="7" max="7" width="18.36328125" customWidth="1"/>
    <col min="8" max="9" width="4.6328125" customWidth="1"/>
    <col min="10" max="10" width="16.36328125" customWidth="1"/>
    <col min="11" max="11" width="3.6328125" customWidth="1"/>
    <col min="12" max="12" width="38.6328125" customWidth="1"/>
  </cols>
  <sheetData>
    <row r="1" spans="1:13" s="38" customFormat="1">
      <c r="B1" s="92"/>
      <c r="C1" s="42"/>
      <c r="D1" s="38" t="s">
        <v>52</v>
      </c>
      <c r="E1" s="43"/>
      <c r="F1" s="38" t="s">
        <v>53</v>
      </c>
      <c r="H1" s="217"/>
      <c r="I1" s="217"/>
      <c r="J1" s="38" t="s">
        <v>54</v>
      </c>
      <c r="L1" s="44"/>
      <c r="M1" s="38" t="s">
        <v>55</v>
      </c>
    </row>
    <row r="2" spans="1:13">
      <c r="A2" s="5"/>
      <c r="B2" s="93"/>
      <c r="C2" s="5"/>
      <c r="D2" s="5"/>
      <c r="E2" s="5"/>
      <c r="F2" s="5"/>
      <c r="G2" s="5"/>
      <c r="H2" s="5"/>
      <c r="I2" s="5"/>
      <c r="J2" s="5"/>
      <c r="K2" s="5"/>
      <c r="L2" s="5"/>
    </row>
    <row r="3" spans="1:13" s="92" customFormat="1" ht="15" customHeight="1">
      <c r="A3" s="236" t="s">
        <v>11</v>
      </c>
      <c r="B3" s="237"/>
      <c r="C3" s="237"/>
      <c r="D3" s="237"/>
      <c r="E3" s="237"/>
      <c r="F3" s="237"/>
      <c r="G3" s="237"/>
      <c r="H3" s="237"/>
      <c r="I3" s="237"/>
      <c r="J3" s="237"/>
      <c r="K3" s="237"/>
      <c r="L3" s="238"/>
    </row>
    <row r="4" spans="1:13" s="92" customFormat="1">
      <c r="A4" s="123" t="s">
        <v>39</v>
      </c>
      <c r="B4" s="228" t="s">
        <v>5</v>
      </c>
      <c r="C4" s="229"/>
      <c r="D4" s="229"/>
      <c r="E4" s="233"/>
      <c r="F4" s="234"/>
      <c r="G4" s="235"/>
      <c r="H4" s="124" t="s">
        <v>42</v>
      </c>
      <c r="I4" s="230" t="s">
        <v>94</v>
      </c>
      <c r="J4" s="231"/>
      <c r="K4" s="232" t="s">
        <v>57</v>
      </c>
      <c r="L4" s="232"/>
      <c r="M4" s="122"/>
    </row>
    <row r="5" spans="1:13" s="92" customFormat="1">
      <c r="A5" s="123" t="s">
        <v>40</v>
      </c>
      <c r="B5" s="228" t="s">
        <v>93</v>
      </c>
      <c r="C5" s="229"/>
      <c r="D5" s="229"/>
      <c r="E5" s="242" t="s">
        <v>57</v>
      </c>
      <c r="F5" s="243"/>
      <c r="G5" s="244"/>
      <c r="H5" s="124" t="s">
        <v>43</v>
      </c>
      <c r="I5" s="230" t="s">
        <v>183</v>
      </c>
      <c r="J5" s="231"/>
      <c r="K5" s="232" t="s">
        <v>57</v>
      </c>
      <c r="L5" s="232"/>
    </row>
    <row r="6" spans="1:13" s="92" customFormat="1">
      <c r="A6" s="124" t="s">
        <v>41</v>
      </c>
      <c r="B6" s="66" t="s">
        <v>9</v>
      </c>
      <c r="C6" s="137" t="s">
        <v>87</v>
      </c>
      <c r="D6" s="137"/>
      <c r="E6" s="138"/>
      <c r="F6" s="138"/>
      <c r="G6" s="139"/>
      <c r="H6" s="245"/>
      <c r="I6" s="246"/>
      <c r="J6" s="246"/>
      <c r="K6" s="246"/>
      <c r="L6" s="247"/>
    </row>
    <row r="7" spans="1:13" s="92" customFormat="1" ht="36.75" customHeight="1">
      <c r="A7" s="239" t="s">
        <v>186</v>
      </c>
      <c r="B7" s="240"/>
      <c r="C7" s="240"/>
      <c r="D7" s="240"/>
      <c r="E7" s="240"/>
      <c r="F7" s="240"/>
      <c r="G7" s="240"/>
      <c r="H7" s="240"/>
      <c r="I7" s="240"/>
      <c r="J7" s="240"/>
      <c r="K7" s="240"/>
      <c r="L7" s="241"/>
      <c r="M7" s="74"/>
    </row>
    <row r="8" spans="1:13" s="92" customFormat="1" ht="27" customHeight="1">
      <c r="A8" s="123" t="s">
        <v>273</v>
      </c>
      <c r="B8" s="224" t="s">
        <v>150</v>
      </c>
      <c r="C8" s="225"/>
      <c r="D8" s="225"/>
      <c r="E8" s="225"/>
      <c r="F8" s="225"/>
      <c r="G8" s="226"/>
      <c r="H8" s="227"/>
      <c r="I8" s="227"/>
      <c r="J8" s="227"/>
      <c r="K8" s="227"/>
      <c r="L8" s="227"/>
      <c r="M8" s="74"/>
    </row>
    <row r="9" spans="1:13" s="92" customFormat="1" ht="32.4" customHeight="1">
      <c r="A9" s="223" t="s">
        <v>289</v>
      </c>
      <c r="B9" s="223"/>
      <c r="C9" s="223"/>
      <c r="D9" s="223"/>
      <c r="E9" s="223"/>
      <c r="F9" s="223"/>
      <c r="G9" s="223"/>
      <c r="H9" s="223"/>
      <c r="I9" s="223"/>
      <c r="J9" s="223"/>
      <c r="K9" s="223"/>
      <c r="L9" s="223"/>
      <c r="M9" s="74"/>
    </row>
    <row r="10" spans="1:13" s="92" customFormat="1" ht="48" customHeight="1">
      <c r="A10" s="223" t="s">
        <v>293</v>
      </c>
      <c r="B10" s="223"/>
      <c r="C10" s="223"/>
      <c r="D10" s="223"/>
      <c r="E10" s="223"/>
      <c r="F10" s="223"/>
      <c r="G10" s="223"/>
      <c r="H10" s="223"/>
      <c r="I10" s="223"/>
      <c r="J10" s="223"/>
      <c r="K10" s="223"/>
      <c r="L10" s="223"/>
      <c r="M10" s="74"/>
    </row>
    <row r="11" spans="1:13" s="92" customFormat="1">
      <c r="A11" s="25"/>
      <c r="B11" s="25"/>
      <c r="C11" s="30"/>
      <c r="D11" s="30"/>
      <c r="E11" s="30"/>
      <c r="F11" s="30"/>
      <c r="G11" s="30"/>
      <c r="H11" s="117"/>
      <c r="I11" s="24"/>
      <c r="J11" s="24"/>
      <c r="K11" s="10"/>
      <c r="L11" s="10"/>
    </row>
    <row r="12" spans="1:13" s="92" customFormat="1">
      <c r="A12" s="93"/>
      <c r="B12" s="93"/>
      <c r="C12" s="93"/>
      <c r="D12" s="93"/>
      <c r="E12" s="249" t="s">
        <v>252</v>
      </c>
      <c r="F12" s="249"/>
      <c r="G12" s="249"/>
      <c r="H12" s="24"/>
      <c r="I12" s="24"/>
      <c r="J12" s="11"/>
      <c r="K12" s="249" t="s">
        <v>149</v>
      </c>
      <c r="L12" s="250"/>
    </row>
    <row r="13" spans="1:13" s="92" customFormat="1">
      <c r="A13" s="93"/>
      <c r="B13" s="93"/>
      <c r="D13" s="93"/>
      <c r="E13" s="252">
        <v>1</v>
      </c>
      <c r="F13" s="252"/>
      <c r="G13" s="252"/>
      <c r="H13" s="11"/>
      <c r="I13" s="11"/>
      <c r="J13" s="11"/>
      <c r="K13" s="251" t="s">
        <v>84</v>
      </c>
      <c r="L13" s="251"/>
    </row>
    <row r="14" spans="1:13" s="92" customFormat="1">
      <c r="A14" s="93"/>
      <c r="B14" s="93"/>
      <c r="D14" s="93"/>
      <c r="E14" s="252">
        <v>2</v>
      </c>
      <c r="F14" s="252"/>
      <c r="G14" s="252"/>
      <c r="H14" s="11"/>
      <c r="I14" s="11"/>
      <c r="J14" s="11"/>
      <c r="K14" s="251" t="s">
        <v>85</v>
      </c>
      <c r="L14" s="251"/>
    </row>
    <row r="15" spans="1:13" s="92" customFormat="1">
      <c r="A15" s="93"/>
      <c r="B15" s="93"/>
      <c r="D15" s="93"/>
      <c r="E15" s="252">
        <v>3</v>
      </c>
      <c r="F15" s="252"/>
      <c r="G15" s="252"/>
      <c r="H15" s="11"/>
      <c r="I15" s="11"/>
      <c r="J15" s="11"/>
      <c r="K15" s="251" t="s">
        <v>86</v>
      </c>
      <c r="L15" s="251"/>
    </row>
    <row r="16" spans="1:13" s="92" customFormat="1">
      <c r="A16" s="93"/>
      <c r="B16" s="93"/>
      <c r="C16" s="93"/>
      <c r="D16" s="93"/>
      <c r="E16" s="252">
        <v>4</v>
      </c>
      <c r="F16" s="252"/>
      <c r="G16" s="252"/>
      <c r="H16" s="11"/>
      <c r="I16" s="11"/>
      <c r="J16" s="11"/>
      <c r="K16" s="255" t="s">
        <v>292</v>
      </c>
      <c r="L16" s="255"/>
    </row>
    <row r="17" spans="1:16" s="92" customFormat="1" ht="15">
      <c r="A17" s="93"/>
      <c r="B17" s="93"/>
      <c r="C17" s="93"/>
      <c r="D17" s="93"/>
      <c r="E17" s="252">
        <v>5</v>
      </c>
      <c r="F17" s="252"/>
      <c r="G17" s="252"/>
      <c r="H17" s="24"/>
      <c r="I17" s="24"/>
      <c r="J17" s="93"/>
      <c r="K17" s="255" t="s">
        <v>291</v>
      </c>
      <c r="L17" s="255"/>
    </row>
    <row r="18" spans="1:16" s="92" customFormat="1">
      <c r="A18" s="93"/>
      <c r="B18" s="93"/>
      <c r="D18" s="93"/>
      <c r="E18" s="252">
        <v>6</v>
      </c>
      <c r="F18" s="252"/>
      <c r="G18" s="252"/>
      <c r="H18" s="93"/>
      <c r="I18" s="93"/>
      <c r="J18" s="93"/>
      <c r="K18" s="253" t="s">
        <v>290</v>
      </c>
      <c r="L18" s="254"/>
    </row>
    <row r="19" spans="1:16" s="92" customFormat="1">
      <c r="A19" s="93"/>
      <c r="B19" s="93"/>
      <c r="D19" s="93"/>
      <c r="E19" s="252">
        <v>7</v>
      </c>
      <c r="F19" s="252"/>
      <c r="G19" s="252"/>
      <c r="H19" s="93"/>
      <c r="I19" s="93"/>
      <c r="J19" s="93"/>
    </row>
    <row r="20" spans="1:16" s="92" customFormat="1">
      <c r="A20" s="93"/>
      <c r="B20" s="93"/>
      <c r="D20" s="93"/>
      <c r="E20" s="252">
        <v>8</v>
      </c>
      <c r="F20" s="252"/>
      <c r="G20" s="252"/>
      <c r="H20" s="93"/>
      <c r="I20" s="93"/>
      <c r="J20" s="93"/>
      <c r="K20" s="249" t="s">
        <v>182</v>
      </c>
      <c r="L20" s="250"/>
    </row>
    <row r="21" spans="1:16" s="92" customFormat="1">
      <c r="A21" s="93"/>
      <c r="B21" s="93"/>
      <c r="C21" s="93"/>
      <c r="D21" s="93"/>
      <c r="E21" s="252">
        <v>9</v>
      </c>
      <c r="F21" s="252"/>
      <c r="G21" s="252"/>
      <c r="H21" s="93"/>
      <c r="I21" s="93"/>
      <c r="J21" s="93"/>
      <c r="K21" s="251" t="s">
        <v>151</v>
      </c>
      <c r="L21" s="251"/>
    </row>
    <row r="22" spans="1:16" s="92" customFormat="1" ht="15">
      <c r="A22" s="93"/>
      <c r="B22" s="93"/>
      <c r="C22" s="93"/>
      <c r="D22" s="93"/>
      <c r="E22" s="252">
        <v>10</v>
      </c>
      <c r="F22" s="252"/>
      <c r="G22" s="252"/>
      <c r="H22" s="93"/>
      <c r="I22" s="93"/>
      <c r="J22" s="93"/>
      <c r="K22" s="251" t="s">
        <v>184</v>
      </c>
      <c r="L22" s="251"/>
    </row>
    <row r="23" spans="1:16" s="92" customFormat="1" ht="15">
      <c r="A23" s="93"/>
      <c r="B23" s="93"/>
      <c r="C23" s="93"/>
      <c r="D23" s="93"/>
      <c r="E23" s="252">
        <v>11</v>
      </c>
      <c r="F23" s="252"/>
      <c r="G23" s="252"/>
      <c r="H23" s="93"/>
      <c r="I23" s="93"/>
      <c r="J23" s="93"/>
      <c r="K23" s="251" t="s">
        <v>185</v>
      </c>
      <c r="L23" s="251"/>
    </row>
    <row r="24" spans="1:16" s="92" customFormat="1">
      <c r="A24" s="93"/>
      <c r="B24" s="93"/>
      <c r="C24" s="93"/>
      <c r="D24" s="93"/>
      <c r="E24" s="252">
        <v>12</v>
      </c>
      <c r="F24" s="252"/>
      <c r="G24" s="252"/>
      <c r="H24" s="93"/>
      <c r="I24" s="93"/>
      <c r="J24" s="93"/>
      <c r="K24" s="93"/>
      <c r="L24" s="93"/>
    </row>
    <row r="25" spans="1:16" s="92" customFormat="1">
      <c r="A25" s="93"/>
      <c r="B25" s="93"/>
      <c r="C25" s="93"/>
      <c r="D25" s="93"/>
      <c r="E25" s="252">
        <v>13</v>
      </c>
      <c r="F25" s="252"/>
      <c r="G25" s="252"/>
      <c r="H25" s="93"/>
      <c r="I25" s="93"/>
      <c r="J25" s="93"/>
      <c r="K25" s="93"/>
      <c r="L25" s="93"/>
    </row>
    <row r="26" spans="1:16" s="92" customFormat="1">
      <c r="A26" s="93"/>
      <c r="B26" s="93"/>
      <c r="C26" s="93"/>
      <c r="D26" s="93"/>
      <c r="E26" s="252">
        <v>14</v>
      </c>
      <c r="F26" s="252"/>
      <c r="G26" s="252"/>
      <c r="H26" s="93"/>
      <c r="I26" s="93"/>
      <c r="J26" s="93"/>
      <c r="K26" s="93"/>
      <c r="L26" s="93"/>
    </row>
    <row r="27" spans="1:16" s="92" customFormat="1">
      <c r="A27" s="93"/>
      <c r="B27" s="93"/>
      <c r="C27" s="93"/>
      <c r="D27" s="93"/>
      <c r="E27" s="252">
        <v>15</v>
      </c>
      <c r="F27" s="252"/>
      <c r="G27" s="252"/>
      <c r="H27" s="93"/>
      <c r="I27" s="93"/>
      <c r="J27" s="93"/>
      <c r="K27" s="93"/>
      <c r="L27" s="93"/>
    </row>
    <row r="28" spans="1:16" s="92" customFormat="1">
      <c r="A28" s="93"/>
      <c r="B28" s="93"/>
      <c r="C28" s="93"/>
      <c r="D28" s="93"/>
      <c r="E28" s="252">
        <v>16</v>
      </c>
      <c r="F28" s="252"/>
      <c r="G28" s="252"/>
      <c r="H28" s="93"/>
      <c r="I28" s="93"/>
      <c r="J28" s="93"/>
      <c r="K28" s="93"/>
      <c r="L28" s="93"/>
    </row>
    <row r="29" spans="1:16" s="92" customFormat="1">
      <c r="A29" s="93"/>
      <c r="B29" s="93"/>
      <c r="C29" s="114" t="s">
        <v>70</v>
      </c>
      <c r="D29" s="93"/>
      <c r="E29" s="93"/>
      <c r="F29" s="93"/>
      <c r="G29" s="93"/>
      <c r="H29" s="93"/>
      <c r="I29" s="93"/>
      <c r="J29" s="93"/>
      <c r="K29" s="93"/>
      <c r="L29" s="93"/>
    </row>
    <row r="30" spans="1:16" s="92" customFormat="1" ht="15" customHeight="1">
      <c r="A30" s="93"/>
      <c r="B30" s="93"/>
      <c r="C30" s="248" t="s">
        <v>152</v>
      </c>
      <c r="D30" s="248"/>
      <c r="E30" s="248"/>
      <c r="F30" s="248"/>
      <c r="G30" s="248"/>
      <c r="H30" s="248"/>
      <c r="I30" s="248"/>
      <c r="J30" s="248"/>
      <c r="K30" s="248"/>
      <c r="L30" s="248"/>
      <c r="M30" s="248"/>
      <c r="N30" s="248"/>
      <c r="O30" s="248"/>
      <c r="P30" s="248"/>
    </row>
    <row r="31" spans="1:16" s="92" customFormat="1" ht="53.25" customHeight="1">
      <c r="C31" s="248"/>
      <c r="D31" s="248"/>
      <c r="E31" s="248"/>
      <c r="F31" s="248"/>
      <c r="G31" s="248"/>
      <c r="H31" s="248"/>
      <c r="I31" s="248"/>
      <c r="J31" s="248"/>
      <c r="K31" s="248"/>
      <c r="L31" s="248"/>
      <c r="M31" s="248"/>
      <c r="N31" s="248"/>
      <c r="O31" s="248"/>
      <c r="P31" s="248"/>
    </row>
    <row r="32" spans="1:16" s="92" customFormat="1"/>
    <row r="43" spans="21:21">
      <c r="U43" s="92" t="s">
        <v>170</v>
      </c>
    </row>
  </sheetData>
  <mergeCells count="45">
    <mergeCell ref="K18:L18"/>
    <mergeCell ref="A10:L10"/>
    <mergeCell ref="E28:G28"/>
    <mergeCell ref="E23:G23"/>
    <mergeCell ref="E24:G24"/>
    <mergeCell ref="E25:G25"/>
    <mergeCell ref="E26:G26"/>
    <mergeCell ref="E19:G19"/>
    <mergeCell ref="E20:G20"/>
    <mergeCell ref="E21:G21"/>
    <mergeCell ref="E22:G22"/>
    <mergeCell ref="E27:G27"/>
    <mergeCell ref="K17:L17"/>
    <mergeCell ref="K16:L16"/>
    <mergeCell ref="C30:P31"/>
    <mergeCell ref="K20:L20"/>
    <mergeCell ref="K21:L21"/>
    <mergeCell ref="K22:L22"/>
    <mergeCell ref="K12:L12"/>
    <mergeCell ref="K13:L13"/>
    <mergeCell ref="K14:L14"/>
    <mergeCell ref="K15:L15"/>
    <mergeCell ref="K23:L23"/>
    <mergeCell ref="E12:G12"/>
    <mergeCell ref="E13:G13"/>
    <mergeCell ref="E14:G14"/>
    <mergeCell ref="E15:G15"/>
    <mergeCell ref="E16:G16"/>
    <mergeCell ref="E17:G17"/>
    <mergeCell ref="E18:G18"/>
    <mergeCell ref="A9:L9"/>
    <mergeCell ref="B8:G8"/>
    <mergeCell ref="H8:L8"/>
    <mergeCell ref="H1:I1"/>
    <mergeCell ref="B4:D4"/>
    <mergeCell ref="I4:J4"/>
    <mergeCell ref="K4:L4"/>
    <mergeCell ref="E4:G4"/>
    <mergeCell ref="A3:L3"/>
    <mergeCell ref="A7:L7"/>
    <mergeCell ref="B5:D5"/>
    <mergeCell ref="I5:J5"/>
    <mergeCell ref="K5:L5"/>
    <mergeCell ref="E5:G5"/>
    <mergeCell ref="H6:L6"/>
  </mergeCells>
  <pageMargins left="0.5" right="0.5" top="0.75" bottom="0.75" header="0.3" footer="0.3"/>
  <pageSetup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42"/>
  <sheetViews>
    <sheetView zoomScaleNormal="100" workbookViewId="0">
      <selection activeCell="D11" sqref="D11"/>
    </sheetView>
  </sheetViews>
  <sheetFormatPr defaultRowHeight="14.5"/>
  <cols>
    <col min="1" max="1" width="4.6328125" customWidth="1"/>
    <col min="2" max="2" width="18" customWidth="1"/>
    <col min="3" max="3" width="16.453125" customWidth="1"/>
    <col min="4" max="4" width="17" customWidth="1"/>
    <col min="5" max="5" width="11.6328125" customWidth="1"/>
    <col min="6" max="6" width="10.6328125" customWidth="1"/>
    <col min="7" max="7" width="21.453125" customWidth="1"/>
    <col min="8" max="8" width="11" customWidth="1"/>
    <col min="9" max="9" width="31.453125" customWidth="1"/>
  </cols>
  <sheetData>
    <row r="1" spans="1:19" s="38" customFormat="1">
      <c r="B1" s="42"/>
      <c r="C1" s="38" t="s">
        <v>52</v>
      </c>
      <c r="D1" s="43"/>
      <c r="E1" s="38" t="s">
        <v>53</v>
      </c>
      <c r="G1" s="217"/>
      <c r="H1" s="217"/>
      <c r="I1" s="38" t="s">
        <v>54</v>
      </c>
      <c r="K1" s="44"/>
      <c r="L1" s="38" t="s">
        <v>55</v>
      </c>
    </row>
    <row r="2" spans="1:19">
      <c r="A2" s="5"/>
      <c r="B2" s="5"/>
      <c r="C2" s="5"/>
      <c r="D2" s="5"/>
      <c r="E2" s="5"/>
      <c r="F2" s="5"/>
      <c r="G2" s="5"/>
      <c r="H2" s="5"/>
      <c r="I2" s="5"/>
    </row>
    <row r="3" spans="1:19" ht="15" customHeight="1">
      <c r="A3" s="256" t="s">
        <v>14</v>
      </c>
      <c r="B3" s="257"/>
      <c r="C3" s="257"/>
      <c r="D3" s="257"/>
      <c r="E3" s="257"/>
      <c r="F3" s="257"/>
      <c r="G3" s="257"/>
      <c r="H3" s="257"/>
      <c r="I3" s="258"/>
    </row>
    <row r="4" spans="1:19" ht="16.5" customHeight="1">
      <c r="A4" s="218" t="s">
        <v>89</v>
      </c>
      <c r="B4" s="219"/>
      <c r="C4" s="219"/>
      <c r="D4" s="219"/>
      <c r="E4" s="219"/>
      <c r="F4" s="219"/>
      <c r="G4" s="219"/>
      <c r="H4" s="219"/>
      <c r="I4" s="220"/>
      <c r="J4" s="34"/>
    </row>
    <row r="5" spans="1:19" ht="15" customHeight="1">
      <c r="A5" s="259" t="s">
        <v>90</v>
      </c>
      <c r="B5" s="259"/>
      <c r="C5" s="259"/>
      <c r="D5" s="259"/>
      <c r="E5" s="259"/>
      <c r="F5" s="259"/>
      <c r="G5" s="259"/>
      <c r="H5" s="259"/>
      <c r="I5" s="260"/>
    </row>
    <row r="6" spans="1:19" ht="18" customHeight="1">
      <c r="A6" s="264" t="s">
        <v>39</v>
      </c>
      <c r="B6" s="265"/>
      <c r="C6" s="265"/>
      <c r="D6" s="265"/>
      <c r="E6" s="265"/>
      <c r="F6" s="265"/>
      <c r="G6" s="265"/>
      <c r="H6" s="265"/>
      <c r="I6" s="266"/>
    </row>
    <row r="7" spans="1:19">
      <c r="A7" s="91" t="s">
        <v>9</v>
      </c>
      <c r="B7" s="261" t="s">
        <v>294</v>
      </c>
      <c r="C7" s="262"/>
      <c r="D7" s="263" t="s">
        <v>168</v>
      </c>
      <c r="E7" s="259"/>
      <c r="F7" s="259"/>
      <c r="G7" s="259"/>
      <c r="H7" s="259"/>
      <c r="I7" s="260"/>
      <c r="J7" s="68" t="s">
        <v>91</v>
      </c>
    </row>
    <row r="8" spans="1:19" ht="30" customHeight="1">
      <c r="A8" s="67" t="s">
        <v>9</v>
      </c>
      <c r="B8" s="271" t="s">
        <v>295</v>
      </c>
      <c r="C8" s="262"/>
      <c r="D8" s="268" t="s">
        <v>169</v>
      </c>
      <c r="E8" s="269"/>
      <c r="F8" s="269"/>
      <c r="G8" s="269"/>
      <c r="H8" s="269"/>
      <c r="I8" s="270"/>
      <c r="J8" s="68" t="s">
        <v>108</v>
      </c>
      <c r="K8" s="23"/>
      <c r="L8" s="23"/>
      <c r="M8" s="23"/>
      <c r="N8" s="23"/>
      <c r="O8" s="23"/>
      <c r="P8" s="23"/>
      <c r="Q8" s="23"/>
      <c r="R8" s="23"/>
      <c r="S8" s="23"/>
    </row>
    <row r="9" spans="1:19" s="92" customFormat="1" ht="28.5" customHeight="1">
      <c r="A9" s="91" t="s">
        <v>9</v>
      </c>
      <c r="B9" s="271" t="s">
        <v>296</v>
      </c>
      <c r="C9" s="262"/>
      <c r="D9" s="272" t="s">
        <v>288</v>
      </c>
      <c r="E9" s="271"/>
      <c r="F9" s="271"/>
      <c r="G9" s="271"/>
      <c r="H9" s="271"/>
      <c r="I9" s="273"/>
      <c r="J9" s="68" t="s">
        <v>109</v>
      </c>
    </row>
    <row r="10" spans="1:19" s="92" customFormat="1" ht="42.75" customHeight="1">
      <c r="A10" s="67" t="s">
        <v>9</v>
      </c>
      <c r="B10" s="271" t="s">
        <v>297</v>
      </c>
      <c r="C10" s="273"/>
      <c r="D10" s="274" t="s">
        <v>298</v>
      </c>
      <c r="E10" s="275"/>
      <c r="F10" s="275"/>
      <c r="G10" s="275"/>
      <c r="H10" s="275"/>
      <c r="I10" s="276"/>
      <c r="J10" s="68" t="s">
        <v>58</v>
      </c>
      <c r="K10" s="94"/>
      <c r="L10" s="94"/>
      <c r="M10" s="94"/>
      <c r="N10" s="94"/>
      <c r="O10" s="94"/>
      <c r="P10" s="94"/>
      <c r="Q10" s="94"/>
      <c r="R10" s="94"/>
      <c r="S10" s="94"/>
    </row>
    <row r="11" spans="1:19" ht="24" customHeight="1">
      <c r="A11" s="9"/>
      <c r="B11" s="9"/>
      <c r="C11" s="9"/>
      <c r="F11" s="10"/>
      <c r="G11" s="10"/>
      <c r="H11" s="10"/>
      <c r="I11" s="9"/>
    </row>
    <row r="12" spans="1:19">
      <c r="A12" s="11"/>
      <c r="B12" s="11"/>
      <c r="C12" s="11"/>
      <c r="D12" s="11"/>
      <c r="E12" s="11"/>
      <c r="F12" s="11"/>
      <c r="G12" s="11"/>
      <c r="H12" s="11"/>
      <c r="I12" s="11"/>
    </row>
    <row r="13" spans="1:19">
      <c r="A13" s="11"/>
      <c r="B13" s="114" t="s">
        <v>70</v>
      </c>
      <c r="C13" s="11"/>
      <c r="D13" s="11"/>
      <c r="E13" s="11"/>
      <c r="F13" s="11"/>
      <c r="G13" s="11"/>
      <c r="H13" s="11"/>
      <c r="I13" s="11"/>
    </row>
    <row r="14" spans="1:19">
      <c r="A14" s="11"/>
      <c r="B14" s="267" t="s">
        <v>92</v>
      </c>
      <c r="C14" s="267"/>
      <c r="D14" s="267"/>
      <c r="E14" s="267"/>
      <c r="F14" s="267"/>
      <c r="G14" s="267"/>
      <c r="H14" s="267"/>
      <c r="I14" s="267"/>
    </row>
    <row r="15" spans="1:19">
      <c r="A15" s="5"/>
      <c r="B15" s="267"/>
      <c r="C15" s="267"/>
      <c r="D15" s="267"/>
      <c r="E15" s="267"/>
      <c r="F15" s="267"/>
      <c r="G15" s="267"/>
      <c r="H15" s="267"/>
      <c r="I15" s="267"/>
    </row>
    <row r="16" spans="1:19">
      <c r="A16" s="5"/>
      <c r="B16" s="5"/>
      <c r="C16" s="5"/>
      <c r="D16" s="11"/>
      <c r="E16" s="11"/>
      <c r="F16" s="5"/>
      <c r="G16" s="136"/>
      <c r="H16" s="5"/>
      <c r="I16" s="5"/>
    </row>
    <row r="17" spans="1:9">
      <c r="A17" s="5"/>
      <c r="B17" s="5"/>
      <c r="C17" s="5"/>
      <c r="D17" s="11"/>
      <c r="E17" s="11"/>
      <c r="F17" s="5"/>
      <c r="G17" s="5"/>
      <c r="H17" s="5"/>
      <c r="I17" s="5"/>
    </row>
    <row r="18" spans="1:9">
      <c r="A18" s="5"/>
      <c r="B18" s="5"/>
      <c r="C18" s="5"/>
      <c r="D18" s="11"/>
      <c r="E18" s="11"/>
      <c r="F18" s="5"/>
      <c r="G18" s="5"/>
      <c r="H18" s="5"/>
      <c r="I18" s="5"/>
    </row>
    <row r="19" spans="1:9">
      <c r="D19" s="95"/>
      <c r="E19" s="95"/>
    </row>
    <row r="20" spans="1:9">
      <c r="D20" s="95"/>
      <c r="E20" s="95"/>
    </row>
    <row r="21" spans="1:9">
      <c r="D21" s="95"/>
      <c r="E21" s="95"/>
    </row>
    <row r="42" spans="8:8">
      <c r="H42" t="s">
        <v>172</v>
      </c>
    </row>
  </sheetData>
  <mergeCells count="14">
    <mergeCell ref="B14:I15"/>
    <mergeCell ref="D8:I8"/>
    <mergeCell ref="B9:C9"/>
    <mergeCell ref="D9:I9"/>
    <mergeCell ref="B10:C10"/>
    <mergeCell ref="D10:I10"/>
    <mergeCell ref="B8:C8"/>
    <mergeCell ref="G1:H1"/>
    <mergeCell ref="A3:I3"/>
    <mergeCell ref="A4:I4"/>
    <mergeCell ref="A5:I5"/>
    <mergeCell ref="B7:C7"/>
    <mergeCell ref="D7:I7"/>
    <mergeCell ref="A6:I6"/>
  </mergeCells>
  <pageMargins left="0.5" right="0.5" top="0.75" bottom="0.75" header="0.3" footer="0.3"/>
  <pageSetup scale="95" fitToHeight="0"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19"/>
  <sheetViews>
    <sheetView tabSelected="1" topLeftCell="A4" zoomScaleNormal="100" workbookViewId="0">
      <selection activeCell="M33" sqref="M33"/>
    </sheetView>
  </sheetViews>
  <sheetFormatPr defaultColWidth="9.08984375" defaultRowHeight="13"/>
  <cols>
    <col min="1" max="1" width="11" style="12" customWidth="1"/>
    <col min="2" max="2" width="3.6328125" style="12" customWidth="1"/>
    <col min="3" max="3" width="11" style="12" customWidth="1"/>
    <col min="4" max="4" width="4" style="12" customWidth="1"/>
    <col min="5" max="5" width="11" style="12" customWidth="1"/>
    <col min="6" max="6" width="3.6328125" style="12" customWidth="1"/>
    <col min="7" max="7" width="11" style="12" customWidth="1"/>
    <col min="8" max="8" width="4" style="12" customWidth="1"/>
    <col min="9" max="9" width="11.36328125" style="12" customWidth="1"/>
    <col min="10" max="10" width="4" style="12" customWidth="1"/>
    <col min="11" max="11" width="13.6328125" style="12" customWidth="1"/>
    <col min="12" max="12" width="4.453125" style="12" customWidth="1"/>
    <col min="13" max="13" width="18.6328125" style="12" customWidth="1"/>
    <col min="14" max="14" width="17.08984375" style="12" customWidth="1"/>
    <col min="15" max="15" width="21.54296875" style="12" customWidth="1"/>
    <col min="16" max="16384" width="9.08984375" style="12"/>
  </cols>
  <sheetData>
    <row r="1" spans="1:16" s="38" customFormat="1" ht="14.5">
      <c r="A1" s="42"/>
      <c r="B1" s="96"/>
      <c r="C1" s="38" t="s">
        <v>52</v>
      </c>
      <c r="D1" s="92"/>
      <c r="E1" s="43"/>
      <c r="F1" s="97"/>
      <c r="G1" s="38" t="s">
        <v>53</v>
      </c>
      <c r="H1" s="92"/>
      <c r="J1" s="92"/>
      <c r="K1" s="58"/>
      <c r="L1" s="121"/>
      <c r="M1" s="38" t="s">
        <v>54</v>
      </c>
      <c r="O1" s="44"/>
      <c r="P1" s="38" t="s">
        <v>55</v>
      </c>
    </row>
    <row r="3" spans="1:16" s="16" customFormat="1" ht="15.9" customHeight="1">
      <c r="A3" s="20"/>
      <c r="B3" s="20"/>
      <c r="C3" s="20"/>
      <c r="D3" s="20"/>
      <c r="E3" s="20"/>
      <c r="F3" s="20"/>
      <c r="G3" s="20"/>
      <c r="H3" s="20"/>
      <c r="I3" s="20"/>
      <c r="J3" s="20"/>
      <c r="K3" s="20"/>
      <c r="L3" s="20"/>
      <c r="M3" s="20"/>
      <c r="N3" s="21"/>
      <c r="O3" s="22"/>
    </row>
    <row r="4" spans="1:16" ht="17.149999999999999" customHeight="1">
      <c r="A4" s="283" t="s">
        <v>10</v>
      </c>
      <c r="B4" s="283"/>
      <c r="C4" s="284"/>
      <c r="D4" s="284"/>
      <c r="E4" s="284"/>
      <c r="F4" s="284"/>
      <c r="G4" s="284"/>
      <c r="H4" s="284"/>
      <c r="I4" s="284"/>
      <c r="J4" s="284"/>
      <c r="K4" s="284"/>
      <c r="L4" s="284"/>
      <c r="M4" s="284"/>
      <c r="N4" s="284"/>
      <c r="O4" s="284"/>
    </row>
    <row r="5" spans="1:16" ht="17.149999999999999" customHeight="1">
      <c r="A5" s="285" t="s">
        <v>235</v>
      </c>
      <c r="B5" s="285"/>
      <c r="C5" s="285"/>
      <c r="D5" s="285"/>
      <c r="E5" s="285"/>
      <c r="F5" s="285"/>
      <c r="G5" s="285"/>
      <c r="H5" s="285"/>
      <c r="I5" s="285"/>
      <c r="J5" s="285"/>
      <c r="K5" s="285"/>
      <c r="L5" s="285"/>
      <c r="M5" s="285"/>
      <c r="N5" s="285"/>
      <c r="O5" s="285"/>
    </row>
    <row r="6" spans="1:16" ht="15.9" customHeight="1">
      <c r="A6" s="289" t="s">
        <v>76</v>
      </c>
      <c r="B6" s="289"/>
      <c r="C6" s="289"/>
      <c r="D6" s="293" t="s">
        <v>106</v>
      </c>
      <c r="E6" s="289" t="s">
        <v>95</v>
      </c>
      <c r="F6" s="289"/>
      <c r="G6" s="289"/>
      <c r="H6" s="293" t="s">
        <v>106</v>
      </c>
      <c r="I6" s="289" t="s">
        <v>99</v>
      </c>
      <c r="J6" s="289"/>
      <c r="K6" s="289"/>
      <c r="L6" s="293" t="s">
        <v>106</v>
      </c>
      <c r="M6" s="289" t="s">
        <v>102</v>
      </c>
      <c r="N6" s="289"/>
      <c r="O6" s="172" t="s">
        <v>24</v>
      </c>
    </row>
    <row r="7" spans="1:16" ht="15.9" customHeight="1">
      <c r="A7" s="169" t="s">
        <v>39</v>
      </c>
      <c r="B7" s="277" t="s">
        <v>189</v>
      </c>
      <c r="C7" s="169" t="s">
        <v>40</v>
      </c>
      <c r="D7" s="294"/>
      <c r="E7" s="169" t="s">
        <v>41</v>
      </c>
      <c r="F7" s="277" t="s">
        <v>189</v>
      </c>
      <c r="G7" s="169" t="s">
        <v>42</v>
      </c>
      <c r="H7" s="294"/>
      <c r="I7" s="169" t="s">
        <v>43</v>
      </c>
      <c r="J7" s="277" t="s">
        <v>189</v>
      </c>
      <c r="K7" s="169" t="s">
        <v>47</v>
      </c>
      <c r="L7" s="294"/>
      <c r="M7" s="170" t="s">
        <v>48</v>
      </c>
      <c r="N7" s="207" t="s">
        <v>49</v>
      </c>
      <c r="O7" s="170" t="s">
        <v>50</v>
      </c>
    </row>
    <row r="8" spans="1:16" s="17" customFormat="1" ht="64.5" customHeight="1">
      <c r="A8" s="171" t="s">
        <v>188</v>
      </c>
      <c r="B8" s="278"/>
      <c r="C8" s="171" t="s">
        <v>208</v>
      </c>
      <c r="D8" s="294"/>
      <c r="E8" s="171" t="s">
        <v>96</v>
      </c>
      <c r="F8" s="278"/>
      <c r="G8" s="171" t="s">
        <v>97</v>
      </c>
      <c r="H8" s="294"/>
      <c r="I8" s="171" t="s">
        <v>100</v>
      </c>
      <c r="J8" s="278"/>
      <c r="K8" s="171" t="s">
        <v>132</v>
      </c>
      <c r="L8" s="294"/>
      <c r="M8" s="171" t="s">
        <v>103</v>
      </c>
      <c r="N8" s="171" t="s">
        <v>104</v>
      </c>
      <c r="O8" s="290" t="s">
        <v>8</v>
      </c>
    </row>
    <row r="9" spans="1:16" s="17" customFormat="1" ht="15.75" customHeight="1">
      <c r="A9" s="286" t="s">
        <v>51</v>
      </c>
      <c r="B9" s="287"/>
      <c r="C9" s="288"/>
      <c r="D9" s="295"/>
      <c r="E9" s="286" t="s">
        <v>98</v>
      </c>
      <c r="F9" s="287"/>
      <c r="G9" s="288"/>
      <c r="H9" s="295"/>
      <c r="I9" s="286" t="s">
        <v>101</v>
      </c>
      <c r="J9" s="287"/>
      <c r="K9" s="288"/>
      <c r="L9" s="295"/>
      <c r="M9" s="286" t="s">
        <v>46</v>
      </c>
      <c r="N9" s="288"/>
      <c r="O9" s="291"/>
    </row>
    <row r="10" spans="1:16" s="16" customFormat="1" ht="59.25" customHeight="1">
      <c r="A10" s="57">
        <f>'F. Allocated Zone'!O9</f>
        <v>0</v>
      </c>
      <c r="B10" s="151" t="s">
        <v>189</v>
      </c>
      <c r="C10" s="57" t="str">
        <f>'F. Allocated Zone'!N15</f>
        <v>sum of column 18 for subareas that say "COMPLIES" in column 19</v>
      </c>
      <c r="D10" s="126" t="s">
        <v>106</v>
      </c>
      <c r="E10" s="57">
        <f>'G. PV'!B8</f>
        <v>0</v>
      </c>
      <c r="F10" s="151" t="s">
        <v>189</v>
      </c>
      <c r="G10" s="57" t="s">
        <v>232</v>
      </c>
      <c r="H10" s="126" t="s">
        <v>106</v>
      </c>
      <c r="I10" s="57"/>
      <c r="J10" s="151" t="s">
        <v>189</v>
      </c>
      <c r="K10" s="57" t="s">
        <v>133</v>
      </c>
      <c r="L10" s="126" t="s">
        <v>106</v>
      </c>
      <c r="M10" s="57" t="s">
        <v>187</v>
      </c>
      <c r="N10" s="191" t="s">
        <v>144</v>
      </c>
      <c r="O10" s="292"/>
    </row>
    <row r="11" spans="1:16" ht="0.75" customHeight="1">
      <c r="A11" s="14"/>
      <c r="B11" s="14"/>
      <c r="C11" s="14"/>
      <c r="D11" s="14"/>
      <c r="E11" s="14"/>
      <c r="F11" s="14"/>
      <c r="G11" s="14"/>
      <c r="H11" s="14"/>
      <c r="I11" s="14"/>
      <c r="J11" s="14"/>
      <c r="K11" s="14"/>
      <c r="L11" s="14"/>
      <c r="M11" s="14"/>
      <c r="N11" s="14"/>
      <c r="O11" s="14"/>
    </row>
    <row r="12" spans="1:16" ht="25.5" customHeight="1">
      <c r="A12" s="279" t="e">
        <f>'F. Allocated Zone'!K18:O18</f>
        <v>#VALUE!</v>
      </c>
      <c r="B12" s="280"/>
      <c r="C12" s="281"/>
      <c r="D12" s="282" t="s">
        <v>231</v>
      </c>
      <c r="E12" s="282"/>
      <c r="F12" s="282"/>
      <c r="G12" s="282"/>
      <c r="H12" s="282"/>
      <c r="I12" s="282"/>
      <c r="J12" s="282"/>
      <c r="K12" s="282"/>
      <c r="L12" s="282"/>
      <c r="M12" s="282"/>
      <c r="N12" s="282"/>
      <c r="O12" s="127" t="s">
        <v>107</v>
      </c>
    </row>
    <row r="13" spans="1:16" ht="12.9" customHeight="1">
      <c r="A13" s="15"/>
      <c r="B13" s="15"/>
      <c r="C13" s="15"/>
      <c r="D13" s="15"/>
      <c r="E13" s="15"/>
      <c r="F13" s="15"/>
      <c r="G13" s="15"/>
      <c r="H13" s="15"/>
      <c r="I13" s="15"/>
      <c r="J13" s="15"/>
      <c r="K13" s="14"/>
      <c r="L13" s="14"/>
      <c r="M13" s="14"/>
      <c r="N13" s="14"/>
      <c r="O13" s="14"/>
    </row>
    <row r="14" spans="1:16">
      <c r="A14" s="107" t="s">
        <v>69</v>
      </c>
      <c r="B14" s="107"/>
      <c r="C14" s="14"/>
      <c r="D14" s="14"/>
      <c r="E14" s="14"/>
      <c r="F14" s="14"/>
      <c r="G14" s="14"/>
      <c r="H14" s="14"/>
      <c r="I14" s="14"/>
      <c r="J14" s="14"/>
      <c r="K14" s="14"/>
      <c r="L14" s="14"/>
      <c r="M14" s="14"/>
      <c r="N14" s="14"/>
      <c r="O14" s="14"/>
    </row>
    <row r="15" spans="1:16">
      <c r="A15" s="14" t="s">
        <v>105</v>
      </c>
      <c r="B15" s="14"/>
      <c r="C15" s="14"/>
      <c r="D15" s="14"/>
      <c r="E15" s="14"/>
      <c r="F15" s="14"/>
      <c r="G15" s="14"/>
      <c r="H15" s="14"/>
      <c r="I15" s="14"/>
      <c r="J15" s="14"/>
      <c r="K15" s="14"/>
      <c r="L15" s="14"/>
      <c r="M15" s="14"/>
      <c r="N15" s="14"/>
      <c r="O15" s="14"/>
    </row>
    <row r="16" spans="1:16">
      <c r="A16" s="14"/>
      <c r="B16" s="14"/>
      <c r="C16" s="14"/>
      <c r="D16" s="14"/>
      <c r="E16" s="14"/>
      <c r="F16" s="14"/>
      <c r="G16" s="14"/>
      <c r="H16" s="14"/>
      <c r="I16" s="14"/>
      <c r="J16" s="14"/>
      <c r="K16" s="14"/>
      <c r="L16" s="14"/>
      <c r="M16" s="14"/>
      <c r="N16" s="14"/>
      <c r="O16" s="14"/>
    </row>
    <row r="17" spans="1:15">
      <c r="A17" s="14"/>
      <c r="B17" s="14"/>
      <c r="C17" s="14"/>
      <c r="D17" s="14"/>
      <c r="E17" s="14"/>
      <c r="F17" s="14"/>
      <c r="G17" s="14"/>
      <c r="H17" s="14"/>
      <c r="I17" s="14"/>
      <c r="J17" s="14"/>
      <c r="K17" s="14"/>
      <c r="L17" s="14"/>
      <c r="M17" s="14"/>
      <c r="N17" s="14"/>
      <c r="O17" s="14"/>
    </row>
    <row r="18" spans="1:15">
      <c r="A18" s="14"/>
      <c r="B18" s="14"/>
      <c r="C18" s="14"/>
      <c r="D18" s="14"/>
      <c r="E18" s="14"/>
      <c r="F18" s="14"/>
      <c r="G18" s="14"/>
      <c r="H18" s="14"/>
      <c r="I18" s="14"/>
      <c r="J18" s="14"/>
      <c r="K18" s="14"/>
      <c r="L18" s="14"/>
      <c r="M18" s="14"/>
      <c r="N18" s="14"/>
      <c r="O18" s="14"/>
    </row>
    <row r="19" spans="1:15" ht="15.5">
      <c r="A19" s="13"/>
      <c r="B19" s="13"/>
    </row>
  </sheetData>
  <mergeCells count="19">
    <mergeCell ref="L6:L9"/>
    <mergeCell ref="B7:B8"/>
    <mergeCell ref="F7:F8"/>
    <mergeCell ref="J7:J8"/>
    <mergeCell ref="A12:C12"/>
    <mergeCell ref="D12:N12"/>
    <mergeCell ref="A4:O4"/>
    <mergeCell ref="A5:O5"/>
    <mergeCell ref="A9:C9"/>
    <mergeCell ref="A6:C6"/>
    <mergeCell ref="O8:O10"/>
    <mergeCell ref="E6:G6"/>
    <mergeCell ref="E9:G9"/>
    <mergeCell ref="I6:K6"/>
    <mergeCell ref="I9:K9"/>
    <mergeCell ref="M6:N6"/>
    <mergeCell ref="M9:N9"/>
    <mergeCell ref="D6:D9"/>
    <mergeCell ref="H6:H9"/>
  </mergeCells>
  <pageMargins left="0.25" right="0.25" top="0.75" bottom="0.75" header="0.3" footer="0.3"/>
  <pageSetup scale="93" fitToHeight="0"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
  <sheetViews>
    <sheetView zoomScaleNormal="100" workbookViewId="0">
      <selection activeCell="I11" sqref="I11"/>
    </sheetView>
  </sheetViews>
  <sheetFormatPr defaultRowHeight="14.5"/>
  <cols>
    <col min="1" max="1" width="4.6328125" customWidth="1"/>
    <col min="2" max="4" width="10.6328125" customWidth="1"/>
    <col min="5" max="6" width="12.6328125" customWidth="1"/>
    <col min="7" max="7" width="4.6328125" customWidth="1"/>
    <col min="8" max="8" width="3.6328125" customWidth="1"/>
    <col min="9" max="9" width="25.6328125" customWidth="1"/>
    <col min="10" max="10" width="3.6328125" customWidth="1"/>
    <col min="11" max="11" width="24.6328125" customWidth="1"/>
  </cols>
  <sheetData>
    <row r="1" spans="1:22" s="38" customFormat="1">
      <c r="A1" s="42"/>
      <c r="B1" s="38" t="s">
        <v>52</v>
      </c>
      <c r="D1" s="43"/>
      <c r="E1" s="38" t="s">
        <v>53</v>
      </c>
      <c r="G1" s="217"/>
      <c r="H1" s="217"/>
      <c r="I1" s="38" t="s">
        <v>54</v>
      </c>
      <c r="L1" s="44"/>
      <c r="M1" s="38" t="s">
        <v>55</v>
      </c>
    </row>
    <row r="2" spans="1:22">
      <c r="A2" s="5"/>
      <c r="B2" s="5"/>
      <c r="C2" s="5"/>
      <c r="D2" s="5"/>
      <c r="E2" s="5"/>
      <c r="F2" s="5"/>
      <c r="G2" s="5"/>
      <c r="H2" s="5"/>
      <c r="I2" s="5"/>
      <c r="J2" s="5"/>
      <c r="K2" s="5"/>
    </row>
    <row r="3" spans="1:22" ht="15" customHeight="1">
      <c r="A3" s="256" t="s">
        <v>12</v>
      </c>
      <c r="B3" s="257"/>
      <c r="C3" s="257"/>
      <c r="D3" s="257"/>
      <c r="E3" s="257"/>
      <c r="F3" s="257"/>
      <c r="G3" s="257"/>
      <c r="H3" s="257"/>
      <c r="I3" s="257"/>
      <c r="J3" s="257"/>
      <c r="K3" s="258"/>
    </row>
    <row r="4" spans="1:22" ht="15" customHeight="1">
      <c r="A4" s="218" t="s">
        <v>45</v>
      </c>
      <c r="B4" s="219"/>
      <c r="C4" s="219"/>
      <c r="D4" s="219"/>
      <c r="E4" s="219"/>
      <c r="F4" s="219"/>
      <c r="G4" s="219"/>
      <c r="H4" s="219"/>
      <c r="I4" s="219"/>
      <c r="J4" s="219"/>
      <c r="K4" s="220"/>
    </row>
    <row r="5" spans="1:22" ht="15" customHeight="1">
      <c r="A5" s="296"/>
      <c r="B5" s="297"/>
      <c r="C5" s="297"/>
      <c r="D5" s="297"/>
      <c r="E5" s="297"/>
      <c r="F5" s="297"/>
      <c r="G5" s="297"/>
      <c r="H5" s="297"/>
      <c r="I5" s="297"/>
      <c r="J5" s="297"/>
      <c r="K5" s="298"/>
    </row>
    <row r="6" spans="1:22">
      <c r="A6" s="299"/>
      <c r="B6" s="300"/>
      <c r="C6" s="300"/>
      <c r="D6" s="300"/>
      <c r="E6" s="300"/>
      <c r="F6" s="300"/>
      <c r="G6" s="300"/>
      <c r="H6" s="300"/>
      <c r="I6" s="300"/>
      <c r="J6" s="300"/>
      <c r="K6" s="301"/>
    </row>
    <row r="7" spans="1:22">
      <c r="A7" s="5"/>
      <c r="B7" s="5"/>
      <c r="C7" s="5"/>
      <c r="D7" s="5"/>
      <c r="E7" s="5"/>
      <c r="F7" s="5"/>
      <c r="G7" s="5"/>
      <c r="H7" s="5"/>
      <c r="I7" s="5"/>
      <c r="J7" s="5"/>
      <c r="K7" s="5"/>
    </row>
    <row r="8" spans="1:22">
      <c r="A8" s="5"/>
      <c r="B8" s="192" t="s">
        <v>260</v>
      </c>
      <c r="C8" s="5"/>
      <c r="D8" s="5"/>
      <c r="E8" s="5"/>
      <c r="F8" s="5"/>
      <c r="G8" s="5"/>
      <c r="H8" s="5"/>
      <c r="I8" s="5"/>
      <c r="J8" s="5"/>
      <c r="K8" s="5"/>
    </row>
    <row r="9" spans="1:22">
      <c r="A9" s="5"/>
      <c r="B9" s="193" t="s">
        <v>190</v>
      </c>
      <c r="C9" s="5"/>
      <c r="D9" s="5"/>
      <c r="E9" s="5"/>
      <c r="F9" s="5"/>
      <c r="G9" s="5"/>
      <c r="H9" s="5"/>
      <c r="I9" s="5"/>
      <c r="J9" s="5"/>
      <c r="K9" s="5"/>
    </row>
    <row r="10" spans="1:22">
      <c r="A10" s="5"/>
      <c r="B10" s="193" t="s">
        <v>261</v>
      </c>
      <c r="C10" s="5"/>
      <c r="D10" s="5"/>
      <c r="E10" s="5"/>
      <c r="F10" s="5"/>
      <c r="G10" s="5"/>
      <c r="H10" s="5"/>
      <c r="I10" s="5"/>
      <c r="J10" s="5"/>
      <c r="K10" s="5"/>
    </row>
    <row r="11" spans="1:22">
      <c r="A11" s="5"/>
      <c r="B11" s="194" t="s">
        <v>258</v>
      </c>
      <c r="C11" s="11"/>
      <c r="D11" s="11"/>
      <c r="E11" s="11"/>
      <c r="F11" s="11"/>
      <c r="G11" s="11"/>
      <c r="H11" s="11"/>
      <c r="I11" s="11"/>
      <c r="J11" s="11"/>
      <c r="K11" s="11"/>
      <c r="L11" s="95"/>
      <c r="M11" s="95"/>
      <c r="N11" s="95"/>
      <c r="O11" s="95"/>
      <c r="P11" s="95"/>
      <c r="Q11" s="95"/>
      <c r="R11" s="95"/>
      <c r="S11" s="95"/>
      <c r="T11" s="95"/>
      <c r="U11" s="95"/>
      <c r="V11" s="95"/>
    </row>
    <row r="12" spans="1:22">
      <c r="A12" s="5"/>
      <c r="B12" s="5"/>
      <c r="C12" s="5"/>
      <c r="D12" s="5"/>
      <c r="E12" s="5"/>
      <c r="F12" s="5"/>
      <c r="G12" s="5"/>
      <c r="H12" s="5"/>
      <c r="I12" s="5"/>
      <c r="J12" s="5"/>
      <c r="K12" s="5"/>
    </row>
    <row r="13" spans="1:22">
      <c r="B13" s="115" t="s">
        <v>70</v>
      </c>
    </row>
    <row r="14" spans="1:22">
      <c r="B14" t="s">
        <v>110</v>
      </c>
    </row>
    <row r="16" spans="1:22">
      <c r="B16" s="37"/>
      <c r="C16" s="37"/>
      <c r="D16" s="37"/>
      <c r="E16" s="37"/>
      <c r="F16" s="37"/>
      <c r="G16" s="37"/>
      <c r="H16" s="37"/>
      <c r="I16" s="37"/>
      <c r="J16" s="37"/>
      <c r="K16" s="37"/>
      <c r="L16" s="37"/>
      <c r="M16" s="37"/>
      <c r="N16" s="37"/>
      <c r="O16" s="37"/>
      <c r="P16" s="37"/>
      <c r="Q16" s="37"/>
    </row>
  </sheetData>
  <mergeCells count="4">
    <mergeCell ref="A3:K3"/>
    <mergeCell ref="A5:K6"/>
    <mergeCell ref="A4:K4"/>
    <mergeCell ref="G1:H1"/>
  </mergeCells>
  <pageMargins left="0.5" right="0.5"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zoomScaleNormal="100" workbookViewId="0">
      <selection activeCell="N47" sqref="N47"/>
    </sheetView>
  </sheetViews>
  <sheetFormatPr defaultRowHeight="14.5"/>
  <cols>
    <col min="1" max="1" width="4.6328125" customWidth="1"/>
    <col min="2" max="4" width="10.6328125" customWidth="1"/>
    <col min="5" max="6" width="12.6328125" customWidth="1"/>
    <col min="7" max="7" width="4.6328125" customWidth="1"/>
    <col min="8" max="8" width="3.6328125" customWidth="1"/>
    <col min="9" max="9" width="25.6328125" customWidth="1"/>
    <col min="10" max="10" width="3.6328125" customWidth="1"/>
    <col min="11" max="11" width="24.6328125" customWidth="1"/>
  </cols>
  <sheetData>
    <row r="1" spans="1:13" s="38" customFormat="1">
      <c r="A1" s="42"/>
      <c r="B1" s="38" t="s">
        <v>52</v>
      </c>
      <c r="D1" s="43"/>
      <c r="E1" s="38" t="s">
        <v>53</v>
      </c>
      <c r="G1" s="217"/>
      <c r="H1" s="217"/>
      <c r="I1" s="38" t="s">
        <v>54</v>
      </c>
      <c r="L1" s="44"/>
      <c r="M1" s="38" t="s">
        <v>55</v>
      </c>
    </row>
    <row r="2" spans="1:13">
      <c r="A2" s="5"/>
      <c r="B2" s="5"/>
      <c r="C2" s="5"/>
      <c r="D2" s="5"/>
      <c r="E2" s="5"/>
      <c r="F2" s="5"/>
      <c r="G2" s="5"/>
      <c r="H2" s="5"/>
      <c r="I2" s="5"/>
      <c r="J2" s="5"/>
      <c r="K2" s="5"/>
    </row>
    <row r="3" spans="1:13">
      <c r="A3" s="5"/>
      <c r="B3" s="5"/>
      <c r="C3" s="5"/>
      <c r="D3" s="5"/>
      <c r="E3" s="5"/>
      <c r="F3" s="5"/>
      <c r="G3" s="5"/>
      <c r="H3" s="5"/>
      <c r="I3" s="5"/>
      <c r="J3" s="5"/>
      <c r="K3" s="5"/>
    </row>
    <row r="4" spans="1:13" ht="15" customHeight="1">
      <c r="A4" s="256" t="s">
        <v>13</v>
      </c>
      <c r="B4" s="257"/>
      <c r="C4" s="257"/>
      <c r="D4" s="257"/>
      <c r="E4" s="257"/>
      <c r="F4" s="257"/>
      <c r="G4" s="257"/>
      <c r="H4" s="257"/>
      <c r="I4" s="257"/>
      <c r="J4" s="257"/>
      <c r="K4" s="258"/>
    </row>
    <row r="5" spans="1:13" ht="15" customHeight="1">
      <c r="A5" s="218" t="s">
        <v>44</v>
      </c>
      <c r="B5" s="219"/>
      <c r="C5" s="219"/>
      <c r="D5" s="219"/>
      <c r="E5" s="219"/>
      <c r="F5" s="219"/>
      <c r="G5" s="219"/>
      <c r="H5" s="219"/>
      <c r="I5" s="219"/>
      <c r="J5" s="219"/>
      <c r="K5" s="220"/>
    </row>
    <row r="6" spans="1:13" ht="15" customHeight="1">
      <c r="A6" s="302"/>
      <c r="B6" s="303"/>
      <c r="C6" s="303"/>
      <c r="D6" s="303"/>
      <c r="E6" s="303"/>
      <c r="F6" s="303"/>
      <c r="G6" s="303"/>
      <c r="H6" s="303"/>
      <c r="I6" s="303"/>
      <c r="J6" s="303"/>
      <c r="K6" s="304"/>
    </row>
    <row r="7" spans="1:13">
      <c r="A7" s="305"/>
      <c r="B7" s="306"/>
      <c r="C7" s="306"/>
      <c r="D7" s="306"/>
      <c r="E7" s="306"/>
      <c r="F7" s="306"/>
      <c r="G7" s="306"/>
      <c r="H7" s="306"/>
      <c r="I7" s="306"/>
      <c r="J7" s="306"/>
      <c r="K7" s="307"/>
    </row>
    <row r="8" spans="1:13">
      <c r="A8" s="5"/>
      <c r="B8" s="5"/>
      <c r="C8" s="5"/>
      <c r="D8" s="5"/>
      <c r="E8" s="5"/>
      <c r="F8" s="5"/>
      <c r="G8" s="5"/>
      <c r="H8" s="5"/>
      <c r="I8" s="5"/>
      <c r="J8" s="5"/>
      <c r="K8" s="5"/>
    </row>
    <row r="9" spans="1:13">
      <c r="A9" s="5"/>
      <c r="B9" s="5"/>
      <c r="C9" s="5"/>
      <c r="D9" s="5"/>
      <c r="E9" s="5"/>
      <c r="F9" s="5"/>
      <c r="G9" s="5"/>
      <c r="H9" s="5"/>
      <c r="I9" s="5"/>
      <c r="J9" s="5"/>
      <c r="K9" s="5"/>
    </row>
    <row r="10" spans="1:13">
      <c r="A10" s="5"/>
      <c r="B10" s="114" t="s">
        <v>70</v>
      </c>
      <c r="C10" s="5"/>
      <c r="D10" s="5"/>
      <c r="E10" s="5"/>
      <c r="F10" s="5"/>
      <c r="G10" s="5"/>
      <c r="H10" s="5"/>
      <c r="I10" s="5"/>
      <c r="J10" s="5"/>
      <c r="K10" s="5"/>
    </row>
    <row r="11" spans="1:13">
      <c r="A11" s="5"/>
      <c r="B11" s="5" t="s">
        <v>73</v>
      </c>
      <c r="C11" s="5"/>
      <c r="D11" s="5"/>
      <c r="E11" s="5"/>
      <c r="F11" s="5"/>
      <c r="G11" s="5"/>
      <c r="H11" s="5"/>
      <c r="I11" s="5"/>
      <c r="J11" s="5"/>
      <c r="K11" s="5"/>
    </row>
    <row r="12" spans="1:13">
      <c r="A12" s="5"/>
      <c r="B12" s="5"/>
      <c r="C12" s="5"/>
      <c r="D12" s="5"/>
      <c r="E12" s="5"/>
      <c r="F12" s="5"/>
      <c r="G12" s="5"/>
      <c r="H12" s="5"/>
      <c r="I12" s="5"/>
      <c r="J12" s="5"/>
      <c r="K12" s="5"/>
    </row>
    <row r="13" spans="1:13">
      <c r="A13" s="5"/>
      <c r="B13" s="5"/>
      <c r="C13" s="5"/>
      <c r="D13" s="5"/>
      <c r="E13" s="5"/>
      <c r="F13" s="5"/>
      <c r="G13" s="5"/>
      <c r="H13" s="5"/>
      <c r="I13" s="5"/>
      <c r="J13" s="5"/>
      <c r="K13" s="5"/>
    </row>
    <row r="14" spans="1:13">
      <c r="A14" s="5"/>
      <c r="B14" s="5"/>
      <c r="C14" s="5"/>
      <c r="D14" s="5"/>
      <c r="E14" s="5"/>
      <c r="F14" s="5"/>
      <c r="G14" s="5"/>
      <c r="H14" s="5"/>
      <c r="I14" s="5"/>
      <c r="J14" s="5"/>
      <c r="K14" s="5"/>
    </row>
  </sheetData>
  <mergeCells count="4">
    <mergeCell ref="A4:K4"/>
    <mergeCell ref="A6:K7"/>
    <mergeCell ref="A5:K5"/>
    <mergeCell ref="G1:H1"/>
  </mergeCells>
  <pageMargins left="0.5" right="0.5"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6"/>
  <sheetViews>
    <sheetView zoomScale="70" zoomScaleNormal="70" workbookViewId="0">
      <selection activeCell="A19" sqref="A19:O19"/>
    </sheetView>
  </sheetViews>
  <sheetFormatPr defaultColWidth="9.08984375" defaultRowHeight="13"/>
  <cols>
    <col min="1" max="1" width="26.54296875" style="19" customWidth="1"/>
    <col min="2" max="2" width="17" style="19" customWidth="1"/>
    <col min="3" max="3" width="17.54296875" style="19" customWidth="1"/>
    <col min="4" max="4" width="8.08984375" style="19" customWidth="1"/>
    <col min="5" max="5" width="30.453125" style="19" customWidth="1"/>
    <col min="6" max="6" width="35.36328125" style="19" customWidth="1"/>
    <col min="7" max="7" width="1.90625" style="19" customWidth="1"/>
    <col min="8" max="8" width="17.54296875" style="19" customWidth="1"/>
    <col min="9" max="9" width="3.90625" style="19" customWidth="1"/>
    <col min="10" max="10" width="13.90625" style="19" customWidth="1"/>
    <col min="11" max="11" width="16.6328125" style="19" customWidth="1"/>
    <col min="12" max="12" width="20.36328125" style="19" customWidth="1"/>
    <col min="13" max="13" width="16" style="19" customWidth="1"/>
    <col min="14" max="14" width="15" style="19" customWidth="1"/>
    <col min="15" max="15" width="15.08984375" style="18" customWidth="1"/>
    <col min="16" max="16384" width="9.08984375" style="18"/>
  </cols>
  <sheetData>
    <row r="1" spans="1:21" s="92" customFormat="1" ht="14.5">
      <c r="A1" s="96"/>
      <c r="B1" s="92" t="s">
        <v>52</v>
      </c>
      <c r="D1" s="97"/>
      <c r="E1" s="92" t="s">
        <v>53</v>
      </c>
      <c r="G1" s="217"/>
      <c r="H1" s="217"/>
      <c r="I1" s="92" t="s">
        <v>54</v>
      </c>
      <c r="M1" s="98"/>
      <c r="N1" s="92" t="s">
        <v>55</v>
      </c>
    </row>
    <row r="3" spans="1:21" ht="19.5" customHeight="1">
      <c r="A3" s="335" t="s">
        <v>206</v>
      </c>
      <c r="B3" s="335"/>
      <c r="C3" s="335"/>
      <c r="D3" s="335"/>
      <c r="E3" s="335"/>
      <c r="F3" s="335"/>
      <c r="G3" s="335"/>
      <c r="H3" s="335"/>
      <c r="I3" s="335"/>
      <c r="J3" s="335"/>
      <c r="K3" s="335"/>
      <c r="L3" s="335"/>
      <c r="M3" s="335"/>
      <c r="N3" s="335"/>
      <c r="O3" s="335"/>
    </row>
    <row r="4" spans="1:21" ht="19.5" customHeight="1">
      <c r="A4" s="334" t="s">
        <v>236</v>
      </c>
      <c r="B4" s="334"/>
      <c r="C4" s="334"/>
      <c r="D4" s="334"/>
      <c r="E4" s="334"/>
      <c r="F4" s="334"/>
      <c r="G4" s="334"/>
      <c r="H4" s="334"/>
      <c r="I4" s="334"/>
      <c r="J4" s="334"/>
      <c r="K4" s="334"/>
      <c r="L4" s="334"/>
      <c r="M4" s="334"/>
      <c r="N4" s="334"/>
      <c r="O4" s="334"/>
    </row>
    <row r="5" spans="1:21" ht="18.75" customHeight="1">
      <c r="A5" s="339" t="s">
        <v>219</v>
      </c>
      <c r="B5" s="339"/>
      <c r="C5" s="339"/>
      <c r="D5" s="339"/>
      <c r="E5" s="339"/>
      <c r="F5" s="339"/>
      <c r="G5" s="339"/>
      <c r="H5" s="339"/>
      <c r="I5" s="339"/>
      <c r="J5" s="339"/>
      <c r="K5" s="339"/>
      <c r="L5" s="339"/>
      <c r="M5" s="339"/>
      <c r="N5" s="339"/>
      <c r="O5" s="339"/>
    </row>
    <row r="6" spans="1:21" ht="15" customHeight="1">
      <c r="A6" s="162" t="s">
        <v>39</v>
      </c>
      <c r="B6" s="162" t="s">
        <v>40</v>
      </c>
      <c r="C6" s="162" t="s">
        <v>41</v>
      </c>
      <c r="D6" s="340" t="s">
        <v>42</v>
      </c>
      <c r="E6" s="341"/>
      <c r="F6" s="309" t="s">
        <v>43</v>
      </c>
      <c r="G6" s="309"/>
      <c r="H6" s="309"/>
      <c r="I6" s="309" t="s">
        <v>47</v>
      </c>
      <c r="J6" s="309"/>
      <c r="K6" s="309"/>
      <c r="L6" s="309"/>
      <c r="M6" s="309" t="s">
        <v>48</v>
      </c>
      <c r="N6" s="309"/>
      <c r="O6" s="162" t="s">
        <v>49</v>
      </c>
    </row>
    <row r="7" spans="1:21" ht="19.5" customHeight="1">
      <c r="A7" s="312" t="s">
        <v>156</v>
      </c>
      <c r="B7" s="312" t="s">
        <v>201</v>
      </c>
      <c r="C7" s="312" t="s">
        <v>202</v>
      </c>
      <c r="D7" s="313" t="s">
        <v>237</v>
      </c>
      <c r="E7" s="343"/>
      <c r="F7" s="333" t="s">
        <v>227</v>
      </c>
      <c r="G7" s="333"/>
      <c r="H7" s="333"/>
      <c r="I7" s="310" t="s">
        <v>226</v>
      </c>
      <c r="J7" s="310"/>
      <c r="K7" s="310"/>
      <c r="L7" s="310"/>
      <c r="M7" s="333" t="s">
        <v>204</v>
      </c>
      <c r="N7" s="333"/>
      <c r="O7" s="317" t="s">
        <v>207</v>
      </c>
      <c r="P7" s="70"/>
      <c r="Q7" s="70"/>
    </row>
    <row r="8" spans="1:21" ht="62.25" customHeight="1">
      <c r="A8" s="312"/>
      <c r="B8" s="312"/>
      <c r="C8" s="312"/>
      <c r="D8" s="315"/>
      <c r="E8" s="344"/>
      <c r="F8" s="333"/>
      <c r="G8" s="333"/>
      <c r="H8" s="333"/>
      <c r="I8" s="347" t="s">
        <v>228</v>
      </c>
      <c r="J8" s="347"/>
      <c r="K8" s="163" t="s">
        <v>229</v>
      </c>
      <c r="L8" s="163" t="s">
        <v>203</v>
      </c>
      <c r="M8" s="333"/>
      <c r="N8" s="333"/>
      <c r="O8" s="318"/>
    </row>
    <row r="9" spans="1:21" ht="14.5">
      <c r="A9" s="190" t="s">
        <v>239</v>
      </c>
      <c r="B9" s="140"/>
      <c r="C9" s="140"/>
      <c r="D9" s="342">
        <f>0.15*(B9-C9)</f>
        <v>0</v>
      </c>
      <c r="E9" s="342"/>
      <c r="F9" s="336" t="s">
        <v>157</v>
      </c>
      <c r="G9" s="337"/>
      <c r="H9" s="338"/>
      <c r="I9" s="348"/>
      <c r="J9" s="348"/>
      <c r="K9" s="142"/>
      <c r="L9" s="164">
        <f>I9+K9</f>
        <v>0</v>
      </c>
      <c r="M9" s="308">
        <f>0.5*L9</f>
        <v>0</v>
      </c>
      <c r="N9" s="308"/>
      <c r="O9" s="143"/>
      <c r="P9" s="69"/>
      <c r="Q9" s="69"/>
      <c r="R9" s="69"/>
      <c r="S9" s="69"/>
    </row>
    <row r="10" spans="1:21" ht="16.5" customHeight="1">
      <c r="A10" s="325" t="s">
        <v>209</v>
      </c>
      <c r="B10" s="325"/>
      <c r="C10" s="325"/>
      <c r="D10" s="325"/>
      <c r="E10" s="325"/>
      <c r="F10" s="325"/>
      <c r="G10" s="325"/>
      <c r="H10" s="325"/>
      <c r="I10" s="325"/>
      <c r="J10" s="325"/>
      <c r="K10" s="325"/>
      <c r="L10" s="325"/>
      <c r="M10" s="325"/>
      <c r="N10" s="325"/>
      <c r="O10" s="325"/>
    </row>
    <row r="11" spans="1:21" ht="12.75" customHeight="1">
      <c r="A11" s="162" t="s">
        <v>50</v>
      </c>
      <c r="B11" s="162" t="s">
        <v>68</v>
      </c>
      <c r="C11" s="340" t="s">
        <v>130</v>
      </c>
      <c r="D11" s="349"/>
      <c r="E11" s="162" t="s">
        <v>210</v>
      </c>
      <c r="F11" s="162" t="s">
        <v>211</v>
      </c>
      <c r="G11" s="309" t="s">
        <v>212</v>
      </c>
      <c r="H11" s="309"/>
      <c r="I11" s="309"/>
      <c r="J11" s="309" t="s">
        <v>213</v>
      </c>
      <c r="K11" s="309"/>
      <c r="L11" s="162" t="s">
        <v>214</v>
      </c>
      <c r="M11" s="162" t="s">
        <v>215</v>
      </c>
      <c r="N11" s="162" t="s">
        <v>216</v>
      </c>
      <c r="O11" s="162" t="s">
        <v>217</v>
      </c>
    </row>
    <row r="12" spans="1:21" s="109" customFormat="1" ht="15.75" customHeight="1">
      <c r="A12" s="312" t="s">
        <v>161</v>
      </c>
      <c r="B12" s="312" t="s">
        <v>158</v>
      </c>
      <c r="C12" s="313" t="s">
        <v>254</v>
      </c>
      <c r="D12" s="314"/>
      <c r="E12" s="312" t="s">
        <v>265</v>
      </c>
      <c r="F12" s="317" t="s">
        <v>165</v>
      </c>
      <c r="G12" s="333" t="s">
        <v>221</v>
      </c>
      <c r="H12" s="333"/>
      <c r="I12" s="333"/>
      <c r="J12" s="333" t="s">
        <v>222</v>
      </c>
      <c r="K12" s="333"/>
      <c r="L12" s="333" t="s">
        <v>266</v>
      </c>
      <c r="M12" s="333" t="s">
        <v>224</v>
      </c>
      <c r="N12" s="350" t="s">
        <v>223</v>
      </c>
      <c r="O12" s="350" t="s">
        <v>167</v>
      </c>
      <c r="P12" s="108"/>
      <c r="Q12" s="108"/>
      <c r="R12" s="108"/>
      <c r="S12" s="108"/>
      <c r="T12" s="108"/>
      <c r="U12" s="108"/>
    </row>
    <row r="13" spans="1:21" s="109" customFormat="1" ht="39.75" customHeight="1">
      <c r="A13" s="312"/>
      <c r="B13" s="312"/>
      <c r="C13" s="315"/>
      <c r="D13" s="316"/>
      <c r="E13" s="312"/>
      <c r="F13" s="318"/>
      <c r="G13" s="333"/>
      <c r="H13" s="333"/>
      <c r="I13" s="333"/>
      <c r="J13" s="333"/>
      <c r="K13" s="333"/>
      <c r="L13" s="333"/>
      <c r="M13" s="333"/>
      <c r="N13" s="351"/>
      <c r="O13" s="351"/>
      <c r="P13" s="110"/>
      <c r="Q13" s="110"/>
      <c r="R13" s="110"/>
      <c r="S13" s="110"/>
      <c r="T13" s="110"/>
      <c r="U13" s="110"/>
    </row>
    <row r="14" spans="1:21" s="109" customFormat="1" ht="15.5">
      <c r="A14" s="140"/>
      <c r="B14" s="140"/>
      <c r="C14" s="323" t="s">
        <v>239</v>
      </c>
      <c r="D14" s="324"/>
      <c r="E14" s="190" t="s">
        <v>239</v>
      </c>
      <c r="F14" s="190" t="s">
        <v>239</v>
      </c>
      <c r="G14" s="311" t="s">
        <v>239</v>
      </c>
      <c r="H14" s="311"/>
      <c r="I14" s="311"/>
      <c r="J14" s="352" t="s">
        <v>239</v>
      </c>
      <c r="K14" s="353"/>
      <c r="L14" s="190" t="s">
        <v>239</v>
      </c>
      <c r="M14" s="146"/>
      <c r="N14" s="140"/>
      <c r="O14" s="204"/>
      <c r="P14" s="111"/>
      <c r="Q14" s="111"/>
      <c r="R14" s="111"/>
      <c r="S14" s="111"/>
      <c r="T14" s="111"/>
      <c r="U14" s="112"/>
    </row>
    <row r="15" spans="1:21" ht="53.25" customHeight="1">
      <c r="A15" s="320" t="s">
        <v>218</v>
      </c>
      <c r="B15" s="321"/>
      <c r="C15" s="321"/>
      <c r="D15" s="321"/>
      <c r="E15" s="321"/>
      <c r="F15" s="321"/>
      <c r="G15" s="321"/>
      <c r="H15" s="321"/>
      <c r="I15" s="321"/>
      <c r="J15" s="321"/>
      <c r="K15" s="321"/>
      <c r="L15" s="321"/>
      <c r="M15" s="321"/>
      <c r="N15" s="203" t="s">
        <v>257</v>
      </c>
      <c r="O15" s="167"/>
      <c r="P15" s="71"/>
    </row>
    <row r="16" spans="1:21" ht="15" customHeight="1">
      <c r="M16" s="18"/>
      <c r="N16" s="166" t="s">
        <v>225</v>
      </c>
      <c r="O16" s="145" t="s">
        <v>162</v>
      </c>
    </row>
    <row r="17" spans="1:19" ht="15" customHeight="1">
      <c r="A17" s="325" t="s">
        <v>230</v>
      </c>
      <c r="B17" s="325"/>
      <c r="C17" s="325"/>
      <c r="D17" s="325"/>
      <c r="E17" s="325"/>
      <c r="F17" s="325"/>
      <c r="G17" s="325"/>
      <c r="H17" s="325"/>
      <c r="I17" s="325"/>
      <c r="J17" s="325"/>
      <c r="K17" s="325"/>
      <c r="L17" s="325"/>
      <c r="M17" s="325"/>
      <c r="N17" s="325"/>
      <c r="O17" s="325"/>
    </row>
    <row r="18" spans="1:19" ht="15" customHeight="1">
      <c r="A18" s="326" t="s">
        <v>231</v>
      </c>
      <c r="B18" s="326"/>
      <c r="C18" s="326"/>
      <c r="D18" s="326"/>
      <c r="E18" s="326"/>
      <c r="F18" s="326"/>
      <c r="G18" s="326"/>
      <c r="H18" s="326"/>
      <c r="I18" s="326"/>
      <c r="J18" s="326"/>
      <c r="K18" s="327"/>
      <c r="L18" s="327"/>
      <c r="M18" s="327"/>
      <c r="N18" s="327"/>
      <c r="O18" s="327"/>
    </row>
    <row r="19" spans="1:19" ht="30.75" customHeight="1">
      <c r="A19" s="322" t="s">
        <v>205</v>
      </c>
      <c r="B19" s="322"/>
      <c r="C19" s="322"/>
      <c r="D19" s="322"/>
      <c r="E19" s="322"/>
      <c r="F19" s="322"/>
      <c r="G19" s="322"/>
      <c r="H19" s="322"/>
      <c r="I19" s="322"/>
      <c r="J19" s="322"/>
      <c r="K19" s="322"/>
      <c r="L19" s="322"/>
      <c r="M19" s="322"/>
      <c r="N19" s="322"/>
      <c r="O19" s="322"/>
    </row>
    <row r="20" spans="1:19">
      <c r="A20" s="18"/>
      <c r="B20" s="18"/>
      <c r="C20" s="18"/>
      <c r="D20" s="18"/>
      <c r="E20" s="18"/>
      <c r="F20" s="18"/>
      <c r="G20" s="18"/>
      <c r="H20" s="18"/>
      <c r="I20" s="18"/>
      <c r="J20" s="18"/>
      <c r="K20" s="18"/>
      <c r="L20" s="18"/>
      <c r="M20" s="18"/>
    </row>
    <row r="21" spans="1:19" ht="12.75" customHeight="1">
      <c r="A21" s="112"/>
      <c r="B21" s="112"/>
      <c r="C21" s="112"/>
      <c r="D21" s="112"/>
      <c r="E21" s="112"/>
      <c r="F21" s="112"/>
      <c r="G21" s="112"/>
      <c r="H21" s="112"/>
      <c r="I21" s="112"/>
      <c r="J21" s="112"/>
      <c r="K21" s="112"/>
      <c r="L21" s="112"/>
      <c r="M21" s="112"/>
      <c r="N21" s="112"/>
      <c r="O21" s="108"/>
    </row>
    <row r="22" spans="1:19" ht="23.25" customHeight="1">
      <c r="A22" s="165" t="s">
        <v>153</v>
      </c>
      <c r="B22" s="144"/>
      <c r="C22" s="328" t="s">
        <v>220</v>
      </c>
      <c r="D22" s="329"/>
      <c r="E22" s="165" t="s">
        <v>268</v>
      </c>
      <c r="F22" s="165" t="s">
        <v>166</v>
      </c>
      <c r="G22" s="332" t="s">
        <v>163</v>
      </c>
      <c r="H22" s="332"/>
      <c r="I22" s="332"/>
      <c r="J22" s="332" t="s">
        <v>164</v>
      </c>
      <c r="K22" s="332"/>
      <c r="L22" s="165" t="s">
        <v>267</v>
      </c>
      <c r="M22" s="144"/>
      <c r="N22" s="144"/>
      <c r="O22" s="110"/>
    </row>
    <row r="23" spans="1:19" ht="15.5">
      <c r="A23" s="148" t="s">
        <v>155</v>
      </c>
      <c r="B23" s="144"/>
      <c r="C23" s="330" t="s">
        <v>255</v>
      </c>
      <c r="D23" s="331"/>
      <c r="E23" s="195" t="s">
        <v>159</v>
      </c>
      <c r="F23" s="148" t="s">
        <v>159</v>
      </c>
      <c r="G23" s="319" t="s">
        <v>159</v>
      </c>
      <c r="H23" s="319"/>
      <c r="I23" s="319"/>
      <c r="J23" s="319" t="s">
        <v>159</v>
      </c>
      <c r="K23" s="319"/>
      <c r="L23" s="195" t="s">
        <v>159</v>
      </c>
      <c r="M23" s="144"/>
      <c r="N23" s="144"/>
      <c r="O23" s="111"/>
    </row>
    <row r="24" spans="1:19">
      <c r="A24" s="148" t="s">
        <v>154</v>
      </c>
      <c r="C24" s="319" t="s">
        <v>256</v>
      </c>
      <c r="D24" s="319"/>
      <c r="E24" s="195" t="s">
        <v>160</v>
      </c>
      <c r="F24" s="148" t="s">
        <v>160</v>
      </c>
      <c r="G24" s="319" t="s">
        <v>160</v>
      </c>
      <c r="H24" s="319"/>
      <c r="I24" s="319"/>
      <c r="J24" s="319" t="s">
        <v>160</v>
      </c>
      <c r="K24" s="319"/>
      <c r="L24" s="195" t="s">
        <v>160</v>
      </c>
      <c r="N24" s="105"/>
      <c r="O24" s="71"/>
      <c r="P24" s="19"/>
      <c r="Q24" s="19"/>
      <c r="R24" s="19"/>
      <c r="S24" s="19"/>
    </row>
    <row r="25" spans="1:19">
      <c r="A25" s="141"/>
      <c r="B25" s="141"/>
      <c r="E25" s="154"/>
      <c r="L25" s="141"/>
      <c r="M25" s="141"/>
      <c r="P25" s="19"/>
      <c r="Q25" s="19"/>
      <c r="R25" s="19"/>
      <c r="S25" s="19"/>
    </row>
    <row r="26" spans="1:19">
      <c r="A26" s="18"/>
      <c r="B26" s="18"/>
      <c r="C26" s="18"/>
      <c r="D26" s="18"/>
      <c r="E26" s="18"/>
      <c r="F26" s="18"/>
      <c r="G26" s="18"/>
      <c r="H26" s="18"/>
      <c r="I26" s="18"/>
      <c r="J26" s="18"/>
      <c r="K26" s="18"/>
      <c r="L26" s="18"/>
      <c r="M26" s="18"/>
    </row>
    <row r="27" spans="1:19">
      <c r="A27" s="116" t="s">
        <v>70</v>
      </c>
      <c r="B27" s="18"/>
      <c r="C27" s="18"/>
      <c r="D27" s="18"/>
      <c r="E27" s="18"/>
      <c r="F27" s="18"/>
      <c r="G27" s="18"/>
      <c r="H27" s="18"/>
      <c r="I27" s="18"/>
      <c r="J27" s="18"/>
      <c r="K27" s="18"/>
      <c r="L27" s="18"/>
      <c r="M27" s="18"/>
    </row>
    <row r="28" spans="1:19" ht="29.25" customHeight="1">
      <c r="A28" s="345" t="s">
        <v>253</v>
      </c>
      <c r="B28" s="345"/>
      <c r="C28" s="345"/>
      <c r="D28" s="345"/>
      <c r="E28" s="345"/>
      <c r="F28" s="345"/>
      <c r="G28" s="345"/>
      <c r="H28" s="345"/>
      <c r="I28" s="345"/>
      <c r="J28" s="345"/>
      <c r="K28" s="345"/>
      <c r="L28" s="345"/>
      <c r="N28" s="346"/>
      <c r="P28" s="19"/>
      <c r="Q28" s="19"/>
      <c r="R28" s="19"/>
      <c r="S28" s="19"/>
    </row>
    <row r="29" spans="1:19">
      <c r="A29" s="345"/>
      <c r="B29" s="345"/>
      <c r="C29" s="345"/>
      <c r="D29" s="345"/>
      <c r="E29" s="345"/>
      <c r="F29" s="345"/>
      <c r="G29" s="345"/>
      <c r="H29" s="345"/>
      <c r="I29" s="345"/>
      <c r="J29" s="345"/>
      <c r="K29" s="345"/>
      <c r="L29" s="345"/>
      <c r="N29" s="346"/>
    </row>
    <row r="30" spans="1:19">
      <c r="F30" s="133"/>
      <c r="K30" s="133"/>
      <c r="N30" s="133"/>
    </row>
    <row r="31" spans="1:19">
      <c r="F31" s="133"/>
      <c r="K31" s="133"/>
      <c r="N31" s="133"/>
      <c r="O31" s="19"/>
    </row>
    <row r="32" spans="1:19">
      <c r="F32" s="133"/>
      <c r="K32" s="133"/>
      <c r="N32" s="133"/>
      <c r="O32" s="19"/>
    </row>
    <row r="35" spans="1:15">
      <c r="B35" s="18"/>
      <c r="O35" s="19"/>
    </row>
    <row r="36" spans="1:15" ht="14.5">
      <c r="A36" s="18"/>
      <c r="B36" s="18"/>
      <c r="N36" s="106"/>
    </row>
  </sheetData>
  <mergeCells count="55">
    <mergeCell ref="A28:L29"/>
    <mergeCell ref="N28:N29"/>
    <mergeCell ref="O7:O8"/>
    <mergeCell ref="I8:J8"/>
    <mergeCell ref="I9:J9"/>
    <mergeCell ref="A10:O10"/>
    <mergeCell ref="C11:D11"/>
    <mergeCell ref="O12:O13"/>
    <mergeCell ref="L12:L13"/>
    <mergeCell ref="M12:M13"/>
    <mergeCell ref="N12:N13"/>
    <mergeCell ref="J24:K24"/>
    <mergeCell ref="J12:K13"/>
    <mergeCell ref="J11:K11"/>
    <mergeCell ref="J14:K14"/>
    <mergeCell ref="J22:K22"/>
    <mergeCell ref="D6:E6"/>
    <mergeCell ref="B7:B8"/>
    <mergeCell ref="D9:E9"/>
    <mergeCell ref="A7:A8"/>
    <mergeCell ref="C7:C8"/>
    <mergeCell ref="D7:E8"/>
    <mergeCell ref="G1:H1"/>
    <mergeCell ref="C24:D24"/>
    <mergeCell ref="G24:I24"/>
    <mergeCell ref="C22:D22"/>
    <mergeCell ref="C23:D23"/>
    <mergeCell ref="G22:I22"/>
    <mergeCell ref="G23:I23"/>
    <mergeCell ref="G12:I13"/>
    <mergeCell ref="A4:O4"/>
    <mergeCell ref="A3:O3"/>
    <mergeCell ref="F6:H6"/>
    <mergeCell ref="F7:H8"/>
    <mergeCell ref="F9:H9"/>
    <mergeCell ref="A5:O5"/>
    <mergeCell ref="M6:N6"/>
    <mergeCell ref="M7:N8"/>
    <mergeCell ref="J23:K23"/>
    <mergeCell ref="A15:M15"/>
    <mergeCell ref="A19:O19"/>
    <mergeCell ref="C14:D14"/>
    <mergeCell ref="A17:O17"/>
    <mergeCell ref="A18:J18"/>
    <mergeCell ref="K18:O18"/>
    <mergeCell ref="A12:A13"/>
    <mergeCell ref="B12:B13"/>
    <mergeCell ref="C12:D13"/>
    <mergeCell ref="E12:E13"/>
    <mergeCell ref="F12:F13"/>
    <mergeCell ref="M9:N9"/>
    <mergeCell ref="I6:L6"/>
    <mergeCell ref="I7:L7"/>
    <mergeCell ref="G11:I11"/>
    <mergeCell ref="G14:I14"/>
  </mergeCells>
  <pageMargins left="0.5" right="0.5" top="0.75" bottom="0.75" header="0.3" footer="0.3"/>
  <pageSetup orientation="landscape"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15</vt:i4>
      </vt:variant>
      <vt:variant>
        <vt:lpstr>Named Ranges</vt:lpstr>
      </vt:variant>
      <vt:variant>
        <vt:i4>11</vt:i4>
      </vt:variant>
    </vt:vector>
  </HeadingPairs>
  <TitlesOfParts>
    <vt:vector size="26" baseType="lpstr">
      <vt:lpstr>Table Sequence</vt:lpstr>
      <vt:lpstr>Hyperlinks</vt:lpstr>
      <vt:lpstr>Headers</vt:lpstr>
      <vt:lpstr>A. General Info</vt:lpstr>
      <vt:lpstr>B. Project Scope</vt:lpstr>
      <vt:lpstr>C. Compliance</vt:lpstr>
      <vt:lpstr>D. Exceptional Conditions</vt:lpstr>
      <vt:lpstr>E. Additional Remarks</vt:lpstr>
      <vt:lpstr>F. Allocated Zone</vt:lpstr>
      <vt:lpstr>G. PV</vt:lpstr>
      <vt:lpstr>H. SWH_NOT USED</vt:lpstr>
      <vt:lpstr>H. SWH</vt:lpstr>
      <vt:lpstr>I. Tstat+EE</vt:lpstr>
      <vt:lpstr>J. NRCI</vt:lpstr>
      <vt:lpstr>K. NRCA</vt:lpstr>
      <vt:lpstr>'A. General Info'!Print_Area</vt:lpstr>
      <vt:lpstr>'B. Project Scope'!Print_Area</vt:lpstr>
      <vt:lpstr>'C. Compliance'!Print_Area</vt:lpstr>
      <vt:lpstr>'D. Exceptional Conditions'!Print_Area</vt:lpstr>
      <vt:lpstr>'E. Additional Remarks'!Print_Area</vt:lpstr>
      <vt:lpstr>'G. PV'!Print_Area</vt:lpstr>
      <vt:lpstr>'H. SWH'!Print_Area</vt:lpstr>
      <vt:lpstr>'H. SWH_NOT USED'!Print_Area</vt:lpstr>
      <vt:lpstr>Headers!Print_Area</vt:lpstr>
      <vt:lpstr>'J. NRCI'!Print_Area</vt:lpstr>
      <vt:lpstr>'K. NRCA'!Print_Area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Marina Chavez</dc:creator>
  <cp:lastModifiedBy>Sally Blair</cp:lastModifiedBy>
  <cp:lastPrinted>2017-06-23T22:55:01Z</cp:lastPrinted>
  <dcterms:created xsi:type="dcterms:W3CDTF">2017-03-06T18:27:21Z</dcterms:created>
  <dcterms:modified xsi:type="dcterms:W3CDTF">2019-03-18T17:30:22Z</dcterms:modified>
</cp:coreProperties>
</file>