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wilson/Desktop/Spring 2021 Field Data/"/>
    </mc:Choice>
  </mc:AlternateContent>
  <xr:revisionPtr revIDLastSave="0" documentId="13_ncr:1_{29406237-E318-3743-B88A-726F71B6AA1E}" xr6:coauthVersionLast="46" xr6:coauthVersionMax="46" xr10:uidLastSave="{00000000-0000-0000-0000-000000000000}"/>
  <bookViews>
    <workbookView xWindow="6440" yWindow="460" windowWidth="22360" windowHeight="16320" firstSheet="4" activeTab="4" xr2:uid="{823C52CE-78CC-9641-8730-C6B7EC3C990F}"/>
  </bookViews>
  <sheets>
    <sheet name="behaviorsTable" sheetId="2" r:id="rId1"/>
    <sheet name="focalsTable" sheetId="3" r:id="rId2"/>
    <sheet name="proximity" sheetId="4" r:id="rId3"/>
    <sheet name="flock area" sheetId="11" r:id="rId4"/>
    <sheet name="Flock Scans" sheetId="9" r:id="rId5"/>
    <sheet name="Band resightings" sheetId="10" r:id="rId6"/>
    <sheet name="Weather" sheetId="1" r:id="rId7"/>
    <sheet name="Flock Composition" sheetId="5" r:id="rId8"/>
    <sheet name="Flock Composition KEY" sheetId="6" r:id="rId9"/>
    <sheet name="People Feeding" sheetId="7" r:id="rId10"/>
    <sheet name="video_log" sheetId="13" r:id="rId11"/>
    <sheet name="SITE IDs" sheetId="8" r:id="rId12"/>
    <sheet name="fecal sample collection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9" l="1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2" i="9"/>
</calcChain>
</file>

<file path=xl/sharedStrings.xml><?xml version="1.0" encoding="utf-8"?>
<sst xmlns="http://schemas.openxmlformats.org/spreadsheetml/2006/main" count="1817" uniqueCount="470">
  <si>
    <t>date</t>
  </si>
  <si>
    <t>site</t>
  </si>
  <si>
    <t>time</t>
  </si>
  <si>
    <t>activity</t>
  </si>
  <si>
    <t>wind_current</t>
  </si>
  <si>
    <t>wind_max</t>
  </si>
  <si>
    <t>wind_avg</t>
  </si>
  <si>
    <t>deG</t>
  </si>
  <si>
    <t>bulb</t>
  </si>
  <si>
    <t>delT</t>
  </si>
  <si>
    <t>rh</t>
  </si>
  <si>
    <t>dP</t>
  </si>
  <si>
    <t>notes</t>
  </si>
  <si>
    <t>WHIB_total</t>
  </si>
  <si>
    <t>WHIB_juv</t>
  </si>
  <si>
    <t>MUDU</t>
  </si>
  <si>
    <t>WOST</t>
  </si>
  <si>
    <t>MODU</t>
  </si>
  <si>
    <t>EGGO</t>
  </si>
  <si>
    <t>BLJA</t>
  </si>
  <si>
    <t>Squirrel</t>
  </si>
  <si>
    <t>BOGR</t>
  </si>
  <si>
    <t>COGA</t>
  </si>
  <si>
    <t>Iguana</t>
  </si>
  <si>
    <t>GREG</t>
  </si>
  <si>
    <t>ANH</t>
  </si>
  <si>
    <t>GRHE</t>
  </si>
  <si>
    <t>BLWH</t>
  </si>
  <si>
    <t>turtle</t>
  </si>
  <si>
    <t>SNEG</t>
  </si>
  <si>
    <t>TRHE</t>
  </si>
  <si>
    <t>Crow</t>
  </si>
  <si>
    <t>MDOV</t>
  </si>
  <si>
    <t>LIMP</t>
  </si>
  <si>
    <t>LBHE</t>
  </si>
  <si>
    <t>MADU</t>
  </si>
  <si>
    <t>BCNH</t>
  </si>
  <si>
    <t>PEDU</t>
  </si>
  <si>
    <t>ROSP</t>
  </si>
  <si>
    <t>COGR</t>
  </si>
  <si>
    <t>GLIB</t>
  </si>
  <si>
    <t>OSPR</t>
  </si>
  <si>
    <t>GBHE</t>
  </si>
  <si>
    <t>TUVU</t>
  </si>
  <si>
    <t>CAEG</t>
  </si>
  <si>
    <t>COHA</t>
  </si>
  <si>
    <t>DOCO</t>
  </si>
  <si>
    <t>behavior_timeStamp</t>
  </si>
  <si>
    <t>focalID</t>
  </si>
  <si>
    <t>1mCON</t>
  </si>
  <si>
    <t>1mHET</t>
  </si>
  <si>
    <t>5mCON</t>
  </si>
  <si>
    <t>5mHET</t>
  </si>
  <si>
    <t>Notes</t>
  </si>
  <si>
    <t>Code</t>
  </si>
  <si>
    <t>Species</t>
  </si>
  <si>
    <t>White Ibis (total count)</t>
  </si>
  <si>
    <t>White Ibis (juvenile count)</t>
  </si>
  <si>
    <t>Muscovy Duck</t>
  </si>
  <si>
    <t>Wood Stork</t>
  </si>
  <si>
    <t>Mottled Duck</t>
  </si>
  <si>
    <t>Egyptian Geese</t>
  </si>
  <si>
    <t>Blue Jay</t>
  </si>
  <si>
    <t>Boat-tailed Grackle</t>
  </si>
  <si>
    <t>Common Gallinule</t>
  </si>
  <si>
    <t>Great Egret</t>
  </si>
  <si>
    <t>Anhinga</t>
  </si>
  <si>
    <t>Green Heron</t>
  </si>
  <si>
    <t>Black-bellied Whistling Duck</t>
  </si>
  <si>
    <t>Snowy egret</t>
  </si>
  <si>
    <t>Tri-colored Heron</t>
  </si>
  <si>
    <t>Pekin duck*** really just a domestic duck-mallard hybrid- flock comp from 7/21 at DP combined MADU and PEDU = MADU</t>
  </si>
  <si>
    <t>Black-crowned Night Heron</t>
  </si>
  <si>
    <t>Little Blue Heron</t>
  </si>
  <si>
    <t>Mallard Duck</t>
  </si>
  <si>
    <t>Mourning Dove</t>
  </si>
  <si>
    <t xml:space="preserve">Roseatte Spoonbill </t>
  </si>
  <si>
    <t>Common Grackle</t>
  </si>
  <si>
    <t>Glossy Ibis</t>
  </si>
  <si>
    <t>Osprey</t>
  </si>
  <si>
    <t>Great Blue Heron</t>
  </si>
  <si>
    <t>Turkey vulture</t>
  </si>
  <si>
    <t>Cattle Egret</t>
  </si>
  <si>
    <t>Cooper's Hawk</t>
  </si>
  <si>
    <t>Double-crested Cormorant</t>
  </si>
  <si>
    <t>Site ID</t>
  </si>
  <si>
    <t>Full Name</t>
  </si>
  <si>
    <t>Address</t>
  </si>
  <si>
    <t>ICP</t>
  </si>
  <si>
    <t>Indian Creek Park</t>
  </si>
  <si>
    <t>MCD</t>
  </si>
  <si>
    <t>McDonald's</t>
  </si>
  <si>
    <t>JB</t>
  </si>
  <si>
    <t>Juno Beach Park</t>
  </si>
  <si>
    <t>DW</t>
  </si>
  <si>
    <t>Delray West Estates</t>
  </si>
  <si>
    <t>6072B Via Silvanus, Delray Beach</t>
  </si>
  <si>
    <t>PRO</t>
  </si>
  <si>
    <t>Prosperity Oaks</t>
  </si>
  <si>
    <t>GP</t>
  </si>
  <si>
    <t>Gaines Park</t>
  </si>
  <si>
    <t xml:space="preserve">DP </t>
  </si>
  <si>
    <t>Dreher Park</t>
  </si>
  <si>
    <t>arrive</t>
  </si>
  <si>
    <t>depart</t>
  </si>
  <si>
    <t>number_indiv_feeding</t>
  </si>
  <si>
    <t>groups_feeding</t>
  </si>
  <si>
    <t>WAK</t>
  </si>
  <si>
    <t>Wakodahatchee Wetlands</t>
  </si>
  <si>
    <t>WW</t>
  </si>
  <si>
    <t>Winding Waters</t>
  </si>
  <si>
    <t>2 COOTS, 1 COGA</t>
  </si>
  <si>
    <t>flock_size</t>
  </si>
  <si>
    <t>foraging</t>
  </si>
  <si>
    <t>preening</t>
  </si>
  <si>
    <t>resting</t>
  </si>
  <si>
    <t>vigilant</t>
  </si>
  <si>
    <t>walking</t>
  </si>
  <si>
    <t>Site</t>
  </si>
  <si>
    <t>Date</t>
  </si>
  <si>
    <t>Time</t>
  </si>
  <si>
    <t>R band color</t>
  </si>
  <si>
    <t>R band number</t>
  </si>
  <si>
    <t>L band color</t>
  </si>
  <si>
    <t>L band number</t>
  </si>
  <si>
    <t>Data?</t>
  </si>
  <si>
    <t>red</t>
  </si>
  <si>
    <t>could not see</t>
  </si>
  <si>
    <t>NA</t>
  </si>
  <si>
    <t>no</t>
  </si>
  <si>
    <t>GC</t>
  </si>
  <si>
    <t>Green Cay</t>
  </si>
  <si>
    <t xml:space="preserve">in trees: 1 resting, 1 preening, 1 vigilant </t>
  </si>
  <si>
    <t>in trees: 0 birds</t>
  </si>
  <si>
    <t xml:space="preserve">in trees: 1 vigilant </t>
  </si>
  <si>
    <t xml:space="preserve">in trees: 3 vigilant </t>
  </si>
  <si>
    <t>in trees: 2 vigilant</t>
  </si>
  <si>
    <t>focals</t>
  </si>
  <si>
    <t>scans</t>
  </si>
  <si>
    <t>AMCO</t>
  </si>
  <si>
    <t>American Coot</t>
  </si>
  <si>
    <t>RSHA</t>
  </si>
  <si>
    <t>Red-sholdered Hawk</t>
  </si>
  <si>
    <t>BWTE</t>
  </si>
  <si>
    <t>Blue-winged Teal</t>
  </si>
  <si>
    <t>family of 5 feeding ibis bagettes from 3:37-3:49; a mom and kid fed ducks (not ibis but other people were near ibis) from 3:40-3:44</t>
  </si>
  <si>
    <t>site_type</t>
  </si>
  <si>
    <t>natural</t>
  </si>
  <si>
    <t>urban</t>
  </si>
  <si>
    <t>SP21.0002</t>
  </si>
  <si>
    <t>SP21.0001</t>
  </si>
  <si>
    <t>1 GREG</t>
  </si>
  <si>
    <t>SP21.0003</t>
  </si>
  <si>
    <t>1 MODU</t>
  </si>
  <si>
    <t>2 MODU</t>
  </si>
  <si>
    <t>SP21.0004</t>
  </si>
  <si>
    <t>1 GLIB, 1 GREG</t>
  </si>
  <si>
    <t>SP21.0005</t>
  </si>
  <si>
    <t>1 GLIB</t>
  </si>
  <si>
    <t>SP21.0006</t>
  </si>
  <si>
    <t>blue</t>
  </si>
  <si>
    <t>SP21.0007</t>
  </si>
  <si>
    <t>SP21.0008</t>
  </si>
  <si>
    <t>SP21.0009</t>
  </si>
  <si>
    <t>area</t>
  </si>
  <si>
    <t>device_ID</t>
  </si>
  <si>
    <t>session_start_timeStamp</t>
  </si>
  <si>
    <t>focal_start_timeStamp</t>
  </si>
  <si>
    <t>actor</t>
  </si>
  <si>
    <t>subject</t>
  </si>
  <si>
    <t>Behavior</t>
  </si>
  <si>
    <t>Context</t>
  </si>
  <si>
    <t>Mutual</t>
  </si>
  <si>
    <t>Activity</t>
  </si>
  <si>
    <t>Location</t>
  </si>
  <si>
    <t>comment</t>
  </si>
  <si>
    <t>latitude</t>
  </si>
  <si>
    <t>longitude</t>
  </si>
  <si>
    <t>gps_horizontal_precision</t>
  </si>
  <si>
    <t>altitude</t>
  </si>
  <si>
    <t>9F65ABA6-801A-461E-98D8-145EF8BD308E</t>
  </si>
  <si>
    <t>2021-01-27,11:53:24</t>
  </si>
  <si>
    <t>2021-01-27,11:54:26</t>
  </si>
  <si>
    <t>2021-01-27,11:54:31</t>
  </si>
  <si>
    <t>Grooming</t>
  </si>
  <si>
    <t>Bathing</t>
  </si>
  <si>
    <t>2021-01-27,11:56:29</t>
  </si>
  <si>
    <t>Preening</t>
  </si>
  <si>
    <t>2021-01-27,11:56:40</t>
  </si>
  <si>
    <t>2021-01-27,11:57:08</t>
  </si>
  <si>
    <t>Socialization</t>
  </si>
  <si>
    <t>Conspecific</t>
  </si>
  <si>
    <t>2021-01-27,11:57:11</t>
  </si>
  <si>
    <t>2021-01-27,11:57:41</t>
  </si>
  <si>
    <t>2021-01-27,11:57:45</t>
  </si>
  <si>
    <t>2021-01-27,11:58:02</t>
  </si>
  <si>
    <t>2021-01-27,11:59:20</t>
  </si>
  <si>
    <t>Walking</t>
  </si>
  <si>
    <t>on soil/grass</t>
  </si>
  <si>
    <t>2021-01-27,11:59:49</t>
  </si>
  <si>
    <t>2021-01-27,12:04:18</t>
  </si>
  <si>
    <t>Foraging</t>
  </si>
  <si>
    <t>water</t>
  </si>
  <si>
    <t>2021-02-01,12:24:59</t>
  </si>
  <si>
    <t>2021-02-01,12:25:14</t>
  </si>
  <si>
    <t>2021-02-01,12:25:24</t>
  </si>
  <si>
    <t>2021-02-01,12:30:38</t>
  </si>
  <si>
    <t>Loafing</t>
  </si>
  <si>
    <t>Vigilant</t>
  </si>
  <si>
    <t>2021-02-01,12:30:46</t>
  </si>
  <si>
    <t>2021-02-01,12:30:59</t>
  </si>
  <si>
    <t>2021-02-01,12:43:08</t>
  </si>
  <si>
    <t>2021-02-01,12:43:32</t>
  </si>
  <si>
    <t>2021-02-01,12:43:37</t>
  </si>
  <si>
    <t>2021-02-01,12:46:51</t>
  </si>
  <si>
    <t>2021-02-01,12:47:05</t>
  </si>
  <si>
    <t>2021-02-01,12:47:23</t>
  </si>
  <si>
    <t>2021-02-01,12:47:33</t>
  </si>
  <si>
    <t>2021-02-01,12:47:45</t>
  </si>
  <si>
    <t>2021-02-01,12:48:08</t>
  </si>
  <si>
    <t>2021-02-01,12:48:17</t>
  </si>
  <si>
    <t>2021-02-01,12:48:33</t>
  </si>
  <si>
    <t>2021-02-01,12:48:38</t>
  </si>
  <si>
    <t>2021-02-01,12:48:58</t>
  </si>
  <si>
    <t>2021-02-01,12:49:21</t>
  </si>
  <si>
    <t>2021-02-01,12:49:35</t>
  </si>
  <si>
    <t>soil</t>
  </si>
  <si>
    <t>2021-02-01,12:49:41</t>
  </si>
  <si>
    <t>2021-02-01,12:50:13</t>
  </si>
  <si>
    <t>2021-02-01,12:50:25</t>
  </si>
  <si>
    <t>2021-02-01,12:50:44</t>
  </si>
  <si>
    <t>2021-02-01,12:51:49</t>
  </si>
  <si>
    <t>2021-02-01,12:51:54</t>
  </si>
  <si>
    <t>2021-02-01,12:53:17</t>
  </si>
  <si>
    <t>2021-02-01,12:53:28</t>
  </si>
  <si>
    <t>2021-02-03,11:58:14</t>
  </si>
  <si>
    <t>2021-02-03,11:58:20</t>
  </si>
  <si>
    <t>2021-02-03,11:58:23</t>
  </si>
  <si>
    <t>2021-02-03,12:05:56</t>
  </si>
  <si>
    <t>2021-02-03,12:06:12</t>
  </si>
  <si>
    <t>2021-02-03,12:07:20</t>
  </si>
  <si>
    <t>2021-02-03,12:07:44</t>
  </si>
  <si>
    <t>2021-02-03,12:07:51</t>
  </si>
  <si>
    <t>2021-02-03,12:09:41</t>
  </si>
  <si>
    <t>2021-02-03,12:09:45</t>
  </si>
  <si>
    <t>2021-02-03,12:10:39</t>
  </si>
  <si>
    <t>2021-02-03,12:10:45</t>
  </si>
  <si>
    <t>2021-02-03,12:11:32</t>
  </si>
  <si>
    <t>2021-02-03,12:17:26</t>
  </si>
  <si>
    <t>2021-02-03,12:18:21</t>
  </si>
  <si>
    <t>2021-02-03,12:18:38</t>
  </si>
  <si>
    <t>2021-02-03,15:44:46</t>
  </si>
  <si>
    <t>2021-02-03,15:44:59</t>
  </si>
  <si>
    <t>2021-02-03,15:45:02</t>
  </si>
  <si>
    <t>Asleep/Resting</t>
  </si>
  <si>
    <t>2021-02-03,15:50:38</t>
  </si>
  <si>
    <t>2021-02-03,15:51:21</t>
  </si>
  <si>
    <t>2021-02-03,15:53:37</t>
  </si>
  <si>
    <t>2021-02-03,15:53:45</t>
  </si>
  <si>
    <t>Defecation</t>
  </si>
  <si>
    <t>in water</t>
  </si>
  <si>
    <t>2021-02-03,15:53:50</t>
  </si>
  <si>
    <t>2021-02-03,15:56:28</t>
  </si>
  <si>
    <t>2021-02-03,15:56:31</t>
  </si>
  <si>
    <t>2021-02-03,16:09:07</t>
  </si>
  <si>
    <t>2021-02-03,16:09:11</t>
  </si>
  <si>
    <t>2021-02-03,16:16:38</t>
  </si>
  <si>
    <t>2021-02-03,16:18:37</t>
  </si>
  <si>
    <t>2021-02-03,16:32:46</t>
  </si>
  <si>
    <t>2021-02-03,16:32:52</t>
  </si>
  <si>
    <t>2021-02-03,16:33:57</t>
  </si>
  <si>
    <t>2021-02-03,16:35:00</t>
  </si>
  <si>
    <t>2021-02-03,16:35:07</t>
  </si>
  <si>
    <t>2021-02-03,16:35:11</t>
  </si>
  <si>
    <t>2021-02-03,16:35:42</t>
  </si>
  <si>
    <t>2021-02-03,16:35:52</t>
  </si>
  <si>
    <t>2021-02-03,16:35:57</t>
  </si>
  <si>
    <t>2021-02-03,16:37:06</t>
  </si>
  <si>
    <t>2021-02-03,16:37:11</t>
  </si>
  <si>
    <t>2021-02-03,16:37:35</t>
  </si>
  <si>
    <t>2021-02-03,16:37:44</t>
  </si>
  <si>
    <t>2021-02-03,16:37:54</t>
  </si>
  <si>
    <t>2021-02-03,16:38:12</t>
  </si>
  <si>
    <t>2021-02-03,16:38:23</t>
  </si>
  <si>
    <t>2021-02-03,16:38:34</t>
  </si>
  <si>
    <t>2021-02-03,16:38:54</t>
  </si>
  <si>
    <t>2021-02-03,16:39:26</t>
  </si>
  <si>
    <t>2021-02-03,16:39:29</t>
  </si>
  <si>
    <t>2021-02-03,16:39:43</t>
  </si>
  <si>
    <t>2021-02-03,16:39:48</t>
  </si>
  <si>
    <t>2021-02-03,16:40:26</t>
  </si>
  <si>
    <t>2021-02-03,16:40:46</t>
  </si>
  <si>
    <t>2021-02-03,16:41:07</t>
  </si>
  <si>
    <t>Drinking</t>
  </si>
  <si>
    <t>2021-02-03,16:41:11</t>
  </si>
  <si>
    <t>2021-02-03,16:41:19</t>
  </si>
  <si>
    <t>2021-02-03,16:42:17</t>
  </si>
  <si>
    <t>2021-02-03,16:42:25</t>
  </si>
  <si>
    <t>focal_end_timeStamp</t>
  </si>
  <si>
    <t>focal_set_duration</t>
  </si>
  <si>
    <t>focal_set_scan_interval</t>
  </si>
  <si>
    <t>focal_individual_ID</t>
  </si>
  <si>
    <t>2021-01-27,12:04:26</t>
  </si>
  <si>
    <t>2021-02-01,12:35:14</t>
  </si>
  <si>
    <t>2021-02-01,12:53:32</t>
  </si>
  <si>
    <t>2021-02-03,12:08:20</t>
  </si>
  <si>
    <t>2021-02-03,12:19:41</t>
  </si>
  <si>
    <t>2021-02-03,15:54:59</t>
  </si>
  <si>
    <t>2021-02-03,16:06:28</t>
  </si>
  <si>
    <t>2021-02-03,16:19:07</t>
  </si>
  <si>
    <t>2021-02-03,16:42:46</t>
  </si>
  <si>
    <t>10:32, a group of 9 people were feeding the birds upon arrival and stopped around 10:42; another group (1 kid and 1 woman) fed birds bread from 10:45-10:48; 11:34 to 11:37 kid and adult man feeding ibis bread; 11:37 to 11:38 and again at 11:49 to 11:52 an adult woman and 2 kids fed ibis bread; 11:37 to 11:44 adult woman and two kids feeding birds bread and cheetos; 11:46 to 11:57 two kids and two adults feeding ibis; 11:56 to 11:57 man feeding birds and they were eating bread from his hand; a kid with a plastic spear thing tried to spear the ibis</t>
  </si>
  <si>
    <t>in trees: 2 resting, 3 vigilant, 7 preening</t>
  </si>
  <si>
    <t>in trees: 5 resting, 4 vigilant, 7 preening</t>
  </si>
  <si>
    <t>in trees: 5 preening, 4 vigilant, 4 resting</t>
  </si>
  <si>
    <t>Observer</t>
  </si>
  <si>
    <t>Cali</t>
  </si>
  <si>
    <t>aggression</t>
  </si>
  <si>
    <t>aggressee</t>
  </si>
  <si>
    <t>mutual</t>
  </si>
  <si>
    <t>in trees: 2 preening</t>
  </si>
  <si>
    <t>none</t>
  </si>
  <si>
    <t>in trees: 3 preening</t>
  </si>
  <si>
    <t>in trees: 1 preening, 2 vigilant</t>
  </si>
  <si>
    <t>in trees: 1 preening, 3 vigilant</t>
  </si>
  <si>
    <t>in trees: 2 preening, 1 vigilant</t>
  </si>
  <si>
    <t>DP</t>
  </si>
  <si>
    <t>bathing</t>
  </si>
  <si>
    <t>in trees: 1 preening, 1 vigilant</t>
  </si>
  <si>
    <t xml:space="preserve">in trees: 1 preening, 2 vigilant </t>
  </si>
  <si>
    <t>in trees: 1 preening</t>
  </si>
  <si>
    <t>3:52- 3:55 a person was feeding the ibis from their house along Pelican Lake</t>
  </si>
  <si>
    <t>light rain</t>
  </si>
  <si>
    <t>12:20-12:32 a woman with 4 large (mostly unleashed) dogs came and sat in pavillion where she fed ibis bread (?) from a large ziplock bag. It was hard to see when she stopped feeding them (around 12:32) because the ibis continued to surround her</t>
  </si>
  <si>
    <t>no feeding</t>
  </si>
  <si>
    <t xml:space="preserve">1:52 woman with 4 dogs threw bread and walked away; 1:57- ibis are surrounding guy shaking out blankets near his van but actually he was feeding them (2:03-2:12 and then again at 2:16-2:18) </t>
  </si>
  <si>
    <t>9:06- woman in white car with small dog drives up and ibis flock to her car; she feeds ibis near bridge from 9:11 to 9:14; 9:31-9:38 man in silver ar that always feeds the ibis came and fed them bread; 9:45-19:04 other man feeding birds</t>
  </si>
  <si>
    <t>preening_tree</t>
  </si>
  <si>
    <t>resting_tree</t>
  </si>
  <si>
    <t>vigilant_tree</t>
  </si>
  <si>
    <t>in trees: 1 resting</t>
  </si>
  <si>
    <t xml:space="preserve">in trees: 1 preening </t>
  </si>
  <si>
    <t>Pied-billed Grebe</t>
  </si>
  <si>
    <t>PBGR</t>
  </si>
  <si>
    <t>Sample_no</t>
  </si>
  <si>
    <t>Sample_ID</t>
  </si>
  <si>
    <t>Storage_type</t>
  </si>
  <si>
    <t>ICP001</t>
  </si>
  <si>
    <t>ICP002</t>
  </si>
  <si>
    <t>ICP003</t>
  </si>
  <si>
    <t>ICP004</t>
  </si>
  <si>
    <t>ICP005</t>
  </si>
  <si>
    <t>ICP006</t>
  </si>
  <si>
    <t>ICP007</t>
  </si>
  <si>
    <t>ICP008</t>
  </si>
  <si>
    <t>ICP009</t>
  </si>
  <si>
    <t>ICP010</t>
  </si>
  <si>
    <t>ICP011</t>
  </si>
  <si>
    <t>ICP012</t>
  </si>
  <si>
    <t>ICP013</t>
  </si>
  <si>
    <t>ICP014</t>
  </si>
  <si>
    <t>ICP015</t>
  </si>
  <si>
    <t>ICP016</t>
  </si>
  <si>
    <t>ICP017</t>
  </si>
  <si>
    <t>ICP018</t>
  </si>
  <si>
    <t>ICP019</t>
  </si>
  <si>
    <t>Flock size: 82 WHIB, 1 juvenile (~35 WHIB near us when feeding)</t>
  </si>
  <si>
    <t>Cary-Blair transport medium</t>
  </si>
  <si>
    <t xml:space="preserve">fecal </t>
  </si>
  <si>
    <t xml:space="preserve">people feeding from 10:08-10:11, 2 kids with 1 adult; 10:50- 2 adults and 3 kids feeding birds again but unsure of start and end times </t>
  </si>
  <si>
    <t>DP001</t>
  </si>
  <si>
    <t>DP002</t>
  </si>
  <si>
    <t>DP003</t>
  </si>
  <si>
    <t>DP004</t>
  </si>
  <si>
    <t>DP005</t>
  </si>
  <si>
    <t>DP006</t>
  </si>
  <si>
    <t>DP007</t>
  </si>
  <si>
    <t>DP008</t>
  </si>
  <si>
    <t>DP009</t>
  </si>
  <si>
    <t>DP010</t>
  </si>
  <si>
    <t>DP011</t>
  </si>
  <si>
    <t>DP012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</si>
  <si>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</si>
  <si>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</si>
  <si>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</si>
  <si>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</si>
  <si>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</si>
  <si>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</si>
  <si>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</si>
  <si>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</si>
  <si>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DP021</t>
  </si>
  <si>
    <t>flock size: ~82 WHIB (~60 near us while feeding, 20-30 of these birds were juveniles)</t>
  </si>
  <si>
    <t>Kid chasing ibis at 3:09 and again at 3:25</t>
  </si>
  <si>
    <t xml:space="preserve">hot day, ibis were basically just standing around watching people walk by </t>
  </si>
  <si>
    <t>ICP020</t>
  </si>
  <si>
    <t>ICP021</t>
  </si>
  <si>
    <t>ICP022</t>
  </si>
  <si>
    <t>ICP023</t>
  </si>
  <si>
    <t>ICP024</t>
  </si>
  <si>
    <t>ICP025</t>
  </si>
  <si>
    <t>ICP026</t>
  </si>
  <si>
    <t>ICP027</t>
  </si>
  <si>
    <t>ICP028</t>
  </si>
  <si>
    <t>ICP029</t>
  </si>
  <si>
    <t>ICP030</t>
  </si>
  <si>
    <t>ICP031</t>
  </si>
  <si>
    <t>ICP032</t>
  </si>
  <si>
    <t>ICP033</t>
  </si>
  <si>
    <t>ICP034</t>
  </si>
  <si>
    <t>ICP035</t>
  </si>
  <si>
    <t>ICP036</t>
  </si>
  <si>
    <t>ICP037</t>
  </si>
  <si>
    <t>ICP038</t>
  </si>
  <si>
    <t>ICP039</t>
  </si>
  <si>
    <t>ibis stepped on these feces</t>
  </si>
  <si>
    <t>flock size: ~57 WHIB (1 juv) and most of the birds were near us while feeding</t>
  </si>
  <si>
    <t>Flock Size notes</t>
  </si>
  <si>
    <t>other notes</t>
  </si>
  <si>
    <t>woman and kid feeding birds from 10:05 to 10:08</t>
  </si>
  <si>
    <t>DP022</t>
  </si>
  <si>
    <t>DP023</t>
  </si>
  <si>
    <t>DP024</t>
  </si>
  <si>
    <t>DP025</t>
  </si>
  <si>
    <t>DP026</t>
  </si>
  <si>
    <t>DP027</t>
  </si>
  <si>
    <t>DP028</t>
  </si>
  <si>
    <t>DP029</t>
  </si>
  <si>
    <t>DP030</t>
  </si>
  <si>
    <t>DP031</t>
  </si>
  <si>
    <t>DP032</t>
  </si>
  <si>
    <t>DP033</t>
  </si>
  <si>
    <t>DP034</t>
  </si>
  <si>
    <t>DP035</t>
  </si>
  <si>
    <t>DP036</t>
  </si>
  <si>
    <t>DP037</t>
  </si>
  <si>
    <t>DP038</t>
  </si>
  <si>
    <t>DP039</t>
  </si>
  <si>
    <t>DP040</t>
  </si>
  <si>
    <t>DP041</t>
  </si>
  <si>
    <t>red colored</t>
  </si>
  <si>
    <t>flock size: ~38 WHIB (3 juv) near us whle feeding and another 28 WHIB (7 juv) on the other side of the park</t>
  </si>
  <si>
    <t>at 11:45 the ibis surrounded a homeless man at a picnic table but it was unclear whether he was feeding birds or not</t>
  </si>
  <si>
    <t>a man fed ibis from 10:19-10:25; a woman told us not to feed the ibis while we were feeding for GoPro video</t>
  </si>
  <si>
    <t>video</t>
  </si>
  <si>
    <t>man was feeding ibis when we arrived at 11:11 but seemed to dump food and leave; 11:42-11:44 woman with 4 dogs feeding ibis near picnic table</t>
  </si>
  <si>
    <t>2 men feeding ibis while they ate their lunch around 12:31, unsure when/if they stopped feeding;arrival time is an estimate (first GoPro video started at 12:23 and had to set everything up before then)</t>
  </si>
  <si>
    <t>video_ID</t>
  </si>
  <si>
    <t>qual_flock_size</t>
  </si>
  <si>
    <t>video_length</t>
  </si>
  <si>
    <t>flock_sp</t>
  </si>
  <si>
    <t>bread_throw</t>
  </si>
  <si>
    <t>useful</t>
  </si>
  <si>
    <t>date/time are incorrect on video file</t>
  </si>
  <si>
    <t>GH010164.MP4</t>
  </si>
  <si>
    <t>GH010165.MP4</t>
  </si>
  <si>
    <t>single_sp</t>
  </si>
  <si>
    <t>yes</t>
  </si>
  <si>
    <t>single_throw</t>
  </si>
  <si>
    <t>multi_throw</t>
  </si>
  <si>
    <t>mixed_sp</t>
  </si>
  <si>
    <t>date/time are incorrect on video file; 1 MUDU in video</t>
  </si>
  <si>
    <t>GH010166.MP4</t>
  </si>
  <si>
    <t>GH010167.MP4</t>
  </si>
  <si>
    <t>shows set up and ibis arriving</t>
  </si>
  <si>
    <t>first half of video is single bread thorws, 9:02 starts multi-throws; flock flushes once during single throws but comes back; this video needs to be split into 2 videos</t>
  </si>
  <si>
    <t>GH010168.MP4</t>
  </si>
  <si>
    <t>GH010169.MP4</t>
  </si>
  <si>
    <t xml:space="preserve">camera is a bit tilted here but it should be fine; many juveniles </t>
  </si>
  <si>
    <t xml:space="preserve">camera is a bit tilted here but it should be fine; many juveniles; 3 MUDU arrive </t>
  </si>
  <si>
    <t>tripod_height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</si>
</sst>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m/dd/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16" fontId="0" fillId="0" borderId="0" xfId="0" applyNumberFormat="1"/>
    <xf numFmtId="14" fontId="0" fillId="0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CE20-40FF-EA47-ACD7-934D35CAC9A4}">
  <dimension ref="A1:S88"/>
  <sheetViews>
    <sheetView workbookViewId="0">
      <selection activeCell="L81" sqref="L81"/>
    </sheetView>
  </sheetViews>
  <sheetFormatPr baseColWidth="10" defaultRowHeight="16" x14ac:dyDescent="0.2"/>
  <sheetData>
    <row r="1" spans="1:19" x14ac:dyDescent="0.2">
      <c r="A1" t="s">
        <v>165</v>
      </c>
      <c r="B1" t="s">
        <v>166</v>
      </c>
      <c r="C1" t="s">
        <v>167</v>
      </c>
      <c r="D1" t="s">
        <v>47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315</v>
      </c>
      <c r="R1" t="s">
        <v>53</v>
      </c>
    </row>
    <row r="2" spans="1:19" x14ac:dyDescent="0.2">
      <c r="A2" t="s">
        <v>180</v>
      </c>
      <c r="B2" t="s">
        <v>181</v>
      </c>
      <c r="C2" t="s">
        <v>182</v>
      </c>
      <c r="D2" t="s">
        <v>183</v>
      </c>
      <c r="E2" t="s">
        <v>150</v>
      </c>
      <c r="F2" t="s">
        <v>150</v>
      </c>
      <c r="J2" t="s">
        <v>184</v>
      </c>
      <c r="K2" t="s">
        <v>185</v>
      </c>
      <c r="M2">
        <v>0</v>
      </c>
      <c r="N2">
        <v>0</v>
      </c>
      <c r="O2">
        <v>0</v>
      </c>
      <c r="P2">
        <v>0</v>
      </c>
      <c r="Q2" t="s">
        <v>316</v>
      </c>
    </row>
    <row r="3" spans="1:19" x14ac:dyDescent="0.2">
      <c r="A3" t="s">
        <v>180</v>
      </c>
      <c r="B3" t="s">
        <v>181</v>
      </c>
      <c r="C3" t="s">
        <v>182</v>
      </c>
      <c r="D3" t="s">
        <v>186</v>
      </c>
      <c r="E3" t="s">
        <v>150</v>
      </c>
      <c r="F3" t="s">
        <v>150</v>
      </c>
      <c r="J3" t="s">
        <v>184</v>
      </c>
      <c r="K3" t="s">
        <v>187</v>
      </c>
      <c r="M3">
        <v>0</v>
      </c>
      <c r="N3">
        <v>0</v>
      </c>
      <c r="O3">
        <v>0</v>
      </c>
      <c r="P3">
        <v>0</v>
      </c>
      <c r="Q3" t="s">
        <v>316</v>
      </c>
    </row>
    <row r="4" spans="1:19" x14ac:dyDescent="0.2">
      <c r="A4" t="s">
        <v>180</v>
      </c>
      <c r="B4" t="s">
        <v>181</v>
      </c>
      <c r="C4" t="s">
        <v>182</v>
      </c>
      <c r="D4" t="s">
        <v>188</v>
      </c>
      <c r="E4" t="s">
        <v>150</v>
      </c>
      <c r="F4" t="s">
        <v>150</v>
      </c>
      <c r="J4" t="s">
        <v>184</v>
      </c>
      <c r="K4" t="s">
        <v>185</v>
      </c>
      <c r="M4">
        <v>0</v>
      </c>
      <c r="N4">
        <v>0</v>
      </c>
      <c r="O4">
        <v>0</v>
      </c>
      <c r="P4">
        <v>0</v>
      </c>
      <c r="Q4" t="s">
        <v>316</v>
      </c>
    </row>
    <row r="5" spans="1:19" x14ac:dyDescent="0.2">
      <c r="A5" t="s">
        <v>180</v>
      </c>
      <c r="B5" t="s">
        <v>181</v>
      </c>
      <c r="C5" t="s">
        <v>182</v>
      </c>
      <c r="D5" t="s">
        <v>189</v>
      </c>
      <c r="E5" t="s">
        <v>150</v>
      </c>
      <c r="F5" t="s">
        <v>150</v>
      </c>
      <c r="J5" t="s">
        <v>190</v>
      </c>
      <c r="K5" t="s">
        <v>191</v>
      </c>
      <c r="M5">
        <v>0</v>
      </c>
      <c r="N5">
        <v>0</v>
      </c>
      <c r="O5">
        <v>0</v>
      </c>
      <c r="P5">
        <v>0</v>
      </c>
      <c r="Q5" t="s">
        <v>316</v>
      </c>
      <c r="R5" t="s">
        <v>317</v>
      </c>
      <c r="S5" t="s">
        <v>318</v>
      </c>
    </row>
    <row r="6" spans="1:19" x14ac:dyDescent="0.2">
      <c r="A6" t="s">
        <v>180</v>
      </c>
      <c r="B6" t="s">
        <v>181</v>
      </c>
      <c r="C6" t="s">
        <v>182</v>
      </c>
      <c r="D6" t="s">
        <v>192</v>
      </c>
      <c r="E6" t="s">
        <v>150</v>
      </c>
      <c r="F6" t="s">
        <v>150</v>
      </c>
      <c r="J6" t="s">
        <v>184</v>
      </c>
      <c r="K6" t="s">
        <v>185</v>
      </c>
      <c r="M6">
        <v>0</v>
      </c>
      <c r="N6">
        <v>0</v>
      </c>
      <c r="O6">
        <v>0</v>
      </c>
      <c r="P6">
        <v>0</v>
      </c>
      <c r="Q6" t="s">
        <v>316</v>
      </c>
    </row>
    <row r="7" spans="1:19" x14ac:dyDescent="0.2">
      <c r="A7" t="s">
        <v>180</v>
      </c>
      <c r="B7" t="s">
        <v>181</v>
      </c>
      <c r="C7" t="s">
        <v>182</v>
      </c>
      <c r="D7" t="s">
        <v>193</v>
      </c>
      <c r="E7" t="s">
        <v>150</v>
      </c>
      <c r="F7" t="s">
        <v>150</v>
      </c>
      <c r="J7" t="s">
        <v>190</v>
      </c>
      <c r="K7" t="s">
        <v>191</v>
      </c>
      <c r="M7">
        <v>0</v>
      </c>
      <c r="N7">
        <v>0</v>
      </c>
      <c r="O7">
        <v>0</v>
      </c>
      <c r="P7">
        <v>0</v>
      </c>
      <c r="Q7" t="s">
        <v>316</v>
      </c>
    </row>
    <row r="8" spans="1:19" x14ac:dyDescent="0.2">
      <c r="A8" t="s">
        <v>180</v>
      </c>
      <c r="B8" t="s">
        <v>181</v>
      </c>
      <c r="C8" t="s">
        <v>182</v>
      </c>
      <c r="D8" t="s">
        <v>194</v>
      </c>
      <c r="E8" t="s">
        <v>150</v>
      </c>
      <c r="F8" t="s">
        <v>150</v>
      </c>
      <c r="J8" t="s">
        <v>184</v>
      </c>
      <c r="K8" t="s">
        <v>187</v>
      </c>
      <c r="M8">
        <v>0</v>
      </c>
      <c r="N8">
        <v>0</v>
      </c>
      <c r="O8">
        <v>0</v>
      </c>
      <c r="P8">
        <v>0</v>
      </c>
      <c r="Q8" t="s">
        <v>316</v>
      </c>
    </row>
    <row r="9" spans="1:19" x14ac:dyDescent="0.2">
      <c r="A9" t="s">
        <v>180</v>
      </c>
      <c r="B9" t="s">
        <v>181</v>
      </c>
      <c r="C9" t="s">
        <v>182</v>
      </c>
      <c r="D9" t="s">
        <v>195</v>
      </c>
      <c r="E9" t="s">
        <v>150</v>
      </c>
      <c r="F9" t="s">
        <v>150</v>
      </c>
      <c r="J9" t="s">
        <v>184</v>
      </c>
      <c r="K9" t="s">
        <v>185</v>
      </c>
      <c r="M9">
        <v>0</v>
      </c>
      <c r="N9">
        <v>0</v>
      </c>
      <c r="O9">
        <v>0</v>
      </c>
      <c r="P9">
        <v>0</v>
      </c>
      <c r="Q9" t="s">
        <v>316</v>
      </c>
    </row>
    <row r="10" spans="1:19" x14ac:dyDescent="0.2">
      <c r="A10" t="s">
        <v>180</v>
      </c>
      <c r="B10" t="s">
        <v>181</v>
      </c>
      <c r="C10" t="s">
        <v>182</v>
      </c>
      <c r="D10" t="s">
        <v>196</v>
      </c>
      <c r="E10" t="s">
        <v>150</v>
      </c>
      <c r="F10" t="s">
        <v>150</v>
      </c>
      <c r="J10" t="s">
        <v>197</v>
      </c>
      <c r="K10" t="s">
        <v>198</v>
      </c>
      <c r="M10">
        <v>0</v>
      </c>
      <c r="N10">
        <v>0</v>
      </c>
      <c r="O10">
        <v>0</v>
      </c>
      <c r="P10">
        <v>0</v>
      </c>
      <c r="Q10" t="s">
        <v>316</v>
      </c>
    </row>
    <row r="11" spans="1:19" x14ac:dyDescent="0.2">
      <c r="A11" t="s">
        <v>180</v>
      </c>
      <c r="B11" t="s">
        <v>181</v>
      </c>
      <c r="C11" t="s">
        <v>182</v>
      </c>
      <c r="D11" t="s">
        <v>199</v>
      </c>
      <c r="E11" t="s">
        <v>150</v>
      </c>
      <c r="F11" t="s">
        <v>150</v>
      </c>
      <c r="J11" t="s">
        <v>184</v>
      </c>
      <c r="K11" t="s">
        <v>187</v>
      </c>
      <c r="M11">
        <v>0</v>
      </c>
      <c r="N11">
        <v>0</v>
      </c>
      <c r="O11">
        <v>0</v>
      </c>
      <c r="P11">
        <v>0</v>
      </c>
      <c r="Q11" t="s">
        <v>316</v>
      </c>
    </row>
    <row r="12" spans="1:19" x14ac:dyDescent="0.2">
      <c r="A12" t="s">
        <v>180</v>
      </c>
      <c r="B12" t="s">
        <v>181</v>
      </c>
      <c r="C12" t="s">
        <v>182</v>
      </c>
      <c r="D12" t="s">
        <v>200</v>
      </c>
      <c r="E12" t="s">
        <v>150</v>
      </c>
      <c r="F12" t="s">
        <v>150</v>
      </c>
      <c r="J12" t="s">
        <v>201</v>
      </c>
      <c r="K12" t="s">
        <v>202</v>
      </c>
      <c r="M12">
        <v>0</v>
      </c>
      <c r="N12">
        <v>0</v>
      </c>
      <c r="O12">
        <v>0</v>
      </c>
      <c r="P12">
        <v>0</v>
      </c>
      <c r="Q12" t="s">
        <v>316</v>
      </c>
    </row>
    <row r="13" spans="1:19" x14ac:dyDescent="0.2">
      <c r="A13" t="s">
        <v>180</v>
      </c>
      <c r="B13" t="s">
        <v>203</v>
      </c>
      <c r="C13" t="s">
        <v>204</v>
      </c>
      <c r="D13" t="s">
        <v>205</v>
      </c>
      <c r="E13" t="s">
        <v>149</v>
      </c>
      <c r="F13" t="s">
        <v>149</v>
      </c>
      <c r="J13" t="s">
        <v>201</v>
      </c>
      <c r="K13" t="s">
        <v>202</v>
      </c>
      <c r="Q13" t="s">
        <v>316</v>
      </c>
    </row>
    <row r="14" spans="1:19" x14ac:dyDescent="0.2">
      <c r="A14" t="s">
        <v>180</v>
      </c>
      <c r="B14" t="s">
        <v>203</v>
      </c>
      <c r="C14" t="s">
        <v>204</v>
      </c>
      <c r="D14" t="s">
        <v>206</v>
      </c>
      <c r="E14" t="s">
        <v>149</v>
      </c>
      <c r="F14" t="s">
        <v>149</v>
      </c>
      <c r="J14" t="s">
        <v>207</v>
      </c>
      <c r="K14" t="s">
        <v>208</v>
      </c>
      <c r="Q14" t="s">
        <v>316</v>
      </c>
    </row>
    <row r="15" spans="1:19" x14ac:dyDescent="0.2">
      <c r="A15" t="s">
        <v>180</v>
      </c>
      <c r="B15" t="s">
        <v>203</v>
      </c>
      <c r="C15" t="s">
        <v>204</v>
      </c>
      <c r="D15" t="s">
        <v>209</v>
      </c>
      <c r="E15" t="s">
        <v>149</v>
      </c>
      <c r="F15" t="s">
        <v>149</v>
      </c>
      <c r="J15" t="s">
        <v>184</v>
      </c>
      <c r="K15" t="s">
        <v>187</v>
      </c>
      <c r="Q15" t="s">
        <v>316</v>
      </c>
    </row>
    <row r="16" spans="1:19" x14ac:dyDescent="0.2">
      <c r="A16" t="s">
        <v>180</v>
      </c>
      <c r="B16" t="s">
        <v>203</v>
      </c>
      <c r="C16" t="s">
        <v>204</v>
      </c>
      <c r="D16" t="s">
        <v>210</v>
      </c>
      <c r="E16" t="s">
        <v>149</v>
      </c>
      <c r="F16" t="s">
        <v>149</v>
      </c>
      <c r="J16" t="s">
        <v>201</v>
      </c>
      <c r="K16" t="s">
        <v>202</v>
      </c>
      <c r="Q16" t="s">
        <v>316</v>
      </c>
    </row>
    <row r="17" spans="1:17" x14ac:dyDescent="0.2">
      <c r="A17" t="s">
        <v>180</v>
      </c>
      <c r="B17" t="s">
        <v>211</v>
      </c>
      <c r="C17" t="s">
        <v>212</v>
      </c>
      <c r="D17" t="s">
        <v>213</v>
      </c>
      <c r="E17" t="s">
        <v>152</v>
      </c>
      <c r="F17" t="s">
        <v>152</v>
      </c>
      <c r="J17" t="s">
        <v>184</v>
      </c>
      <c r="K17" t="s">
        <v>187</v>
      </c>
      <c r="Q17" t="s">
        <v>316</v>
      </c>
    </row>
    <row r="18" spans="1:17" x14ac:dyDescent="0.2">
      <c r="A18" t="s">
        <v>180</v>
      </c>
      <c r="B18" t="s">
        <v>211</v>
      </c>
      <c r="C18" t="s">
        <v>212</v>
      </c>
      <c r="D18" t="s">
        <v>214</v>
      </c>
      <c r="E18" t="s">
        <v>152</v>
      </c>
      <c r="F18" t="s">
        <v>152</v>
      </c>
      <c r="J18" t="s">
        <v>207</v>
      </c>
      <c r="K18" t="s">
        <v>208</v>
      </c>
      <c r="Q18" t="s">
        <v>316</v>
      </c>
    </row>
    <row r="19" spans="1:17" x14ac:dyDescent="0.2">
      <c r="A19" t="s">
        <v>180</v>
      </c>
      <c r="B19" t="s">
        <v>211</v>
      </c>
      <c r="C19" t="s">
        <v>212</v>
      </c>
      <c r="D19" t="s">
        <v>215</v>
      </c>
      <c r="E19" t="s">
        <v>152</v>
      </c>
      <c r="F19" t="s">
        <v>152</v>
      </c>
      <c r="J19" t="s">
        <v>184</v>
      </c>
      <c r="K19" t="s">
        <v>187</v>
      </c>
      <c r="Q19" t="s">
        <v>316</v>
      </c>
    </row>
    <row r="20" spans="1:17" x14ac:dyDescent="0.2">
      <c r="A20" t="s">
        <v>180</v>
      </c>
      <c r="B20" t="s">
        <v>211</v>
      </c>
      <c r="C20" t="s">
        <v>212</v>
      </c>
      <c r="D20" t="s">
        <v>216</v>
      </c>
      <c r="E20" t="s">
        <v>152</v>
      </c>
      <c r="F20" t="s">
        <v>152</v>
      </c>
      <c r="J20" t="s">
        <v>207</v>
      </c>
      <c r="K20" t="s">
        <v>208</v>
      </c>
      <c r="Q20" t="s">
        <v>316</v>
      </c>
    </row>
    <row r="21" spans="1:17" x14ac:dyDescent="0.2">
      <c r="A21" t="s">
        <v>180</v>
      </c>
      <c r="B21" t="s">
        <v>211</v>
      </c>
      <c r="C21" t="s">
        <v>212</v>
      </c>
      <c r="D21" t="s">
        <v>217</v>
      </c>
      <c r="E21" t="s">
        <v>152</v>
      </c>
      <c r="F21" t="s">
        <v>152</v>
      </c>
      <c r="J21" t="s">
        <v>184</v>
      </c>
      <c r="K21" t="s">
        <v>187</v>
      </c>
      <c r="Q21" t="s">
        <v>316</v>
      </c>
    </row>
    <row r="22" spans="1:17" x14ac:dyDescent="0.2">
      <c r="A22" t="s">
        <v>180</v>
      </c>
      <c r="B22" t="s">
        <v>211</v>
      </c>
      <c r="C22" t="s">
        <v>212</v>
      </c>
      <c r="D22" t="s">
        <v>218</v>
      </c>
      <c r="E22" t="s">
        <v>152</v>
      </c>
      <c r="F22" t="s">
        <v>152</v>
      </c>
      <c r="J22" t="s">
        <v>207</v>
      </c>
      <c r="K22" t="s">
        <v>208</v>
      </c>
      <c r="Q22" t="s">
        <v>316</v>
      </c>
    </row>
    <row r="23" spans="1:17" x14ac:dyDescent="0.2">
      <c r="A23" t="s">
        <v>180</v>
      </c>
      <c r="B23" t="s">
        <v>211</v>
      </c>
      <c r="C23" t="s">
        <v>212</v>
      </c>
      <c r="D23" t="s">
        <v>219</v>
      </c>
      <c r="E23" t="s">
        <v>152</v>
      </c>
      <c r="F23" t="s">
        <v>152</v>
      </c>
      <c r="J23" t="s">
        <v>184</v>
      </c>
      <c r="K23" t="s">
        <v>187</v>
      </c>
      <c r="Q23" t="s">
        <v>316</v>
      </c>
    </row>
    <row r="24" spans="1:17" x14ac:dyDescent="0.2">
      <c r="A24" t="s">
        <v>180</v>
      </c>
      <c r="B24" t="s">
        <v>211</v>
      </c>
      <c r="C24" t="s">
        <v>212</v>
      </c>
      <c r="D24" t="s">
        <v>220</v>
      </c>
      <c r="E24" t="s">
        <v>152</v>
      </c>
      <c r="F24" t="s">
        <v>152</v>
      </c>
      <c r="J24" t="s">
        <v>207</v>
      </c>
      <c r="K24" t="s">
        <v>208</v>
      </c>
      <c r="Q24" t="s">
        <v>316</v>
      </c>
    </row>
    <row r="25" spans="1:17" x14ac:dyDescent="0.2">
      <c r="A25" t="s">
        <v>180</v>
      </c>
      <c r="B25" t="s">
        <v>211</v>
      </c>
      <c r="C25" t="s">
        <v>212</v>
      </c>
      <c r="D25" t="s">
        <v>221</v>
      </c>
      <c r="E25" t="s">
        <v>152</v>
      </c>
      <c r="F25" t="s">
        <v>152</v>
      </c>
      <c r="J25" t="s">
        <v>184</v>
      </c>
      <c r="K25" t="s">
        <v>187</v>
      </c>
      <c r="Q25" t="s">
        <v>316</v>
      </c>
    </row>
    <row r="26" spans="1:17" x14ac:dyDescent="0.2">
      <c r="A26" t="s">
        <v>180</v>
      </c>
      <c r="B26" t="s">
        <v>211</v>
      </c>
      <c r="C26" t="s">
        <v>212</v>
      </c>
      <c r="D26" t="s">
        <v>222</v>
      </c>
      <c r="E26" t="s">
        <v>152</v>
      </c>
      <c r="F26" t="s">
        <v>152</v>
      </c>
      <c r="J26" t="s">
        <v>207</v>
      </c>
      <c r="K26" t="s">
        <v>208</v>
      </c>
      <c r="Q26" t="s">
        <v>316</v>
      </c>
    </row>
    <row r="27" spans="1:17" x14ac:dyDescent="0.2">
      <c r="A27" t="s">
        <v>180</v>
      </c>
      <c r="B27" t="s">
        <v>211</v>
      </c>
      <c r="C27" t="s">
        <v>212</v>
      </c>
      <c r="D27" t="s">
        <v>223</v>
      </c>
      <c r="E27" t="s">
        <v>152</v>
      </c>
      <c r="F27" t="s">
        <v>152</v>
      </c>
      <c r="J27" t="s">
        <v>184</v>
      </c>
      <c r="K27" t="s">
        <v>187</v>
      </c>
      <c r="Q27" t="s">
        <v>316</v>
      </c>
    </row>
    <row r="28" spans="1:17" x14ac:dyDescent="0.2">
      <c r="A28" t="s">
        <v>180</v>
      </c>
      <c r="B28" t="s">
        <v>211</v>
      </c>
      <c r="C28" t="s">
        <v>212</v>
      </c>
      <c r="D28" t="s">
        <v>224</v>
      </c>
      <c r="E28" t="s">
        <v>152</v>
      </c>
      <c r="F28" t="s">
        <v>152</v>
      </c>
      <c r="J28" t="s">
        <v>207</v>
      </c>
      <c r="K28" t="s">
        <v>208</v>
      </c>
      <c r="Q28" t="s">
        <v>316</v>
      </c>
    </row>
    <row r="29" spans="1:17" x14ac:dyDescent="0.2">
      <c r="A29" t="s">
        <v>180</v>
      </c>
      <c r="B29" t="s">
        <v>211</v>
      </c>
      <c r="C29" t="s">
        <v>212</v>
      </c>
      <c r="D29" t="s">
        <v>225</v>
      </c>
      <c r="E29" t="s">
        <v>152</v>
      </c>
      <c r="F29" t="s">
        <v>152</v>
      </c>
      <c r="J29" t="s">
        <v>201</v>
      </c>
      <c r="K29" t="s">
        <v>226</v>
      </c>
      <c r="Q29" t="s">
        <v>316</v>
      </c>
    </row>
    <row r="30" spans="1:17" x14ac:dyDescent="0.2">
      <c r="A30" t="s">
        <v>180</v>
      </c>
      <c r="B30" t="s">
        <v>211</v>
      </c>
      <c r="C30" t="s">
        <v>212</v>
      </c>
      <c r="D30" t="s">
        <v>227</v>
      </c>
      <c r="E30" t="s">
        <v>152</v>
      </c>
      <c r="F30" t="s">
        <v>152</v>
      </c>
      <c r="J30" t="s">
        <v>207</v>
      </c>
      <c r="K30" t="s">
        <v>208</v>
      </c>
      <c r="Q30" t="s">
        <v>316</v>
      </c>
    </row>
    <row r="31" spans="1:17" x14ac:dyDescent="0.2">
      <c r="A31" t="s">
        <v>180</v>
      </c>
      <c r="B31" t="s">
        <v>211</v>
      </c>
      <c r="C31" t="s">
        <v>212</v>
      </c>
      <c r="D31" t="s">
        <v>228</v>
      </c>
      <c r="E31" t="s">
        <v>152</v>
      </c>
      <c r="F31" t="s">
        <v>152</v>
      </c>
      <c r="J31" t="s">
        <v>184</v>
      </c>
      <c r="K31" t="s">
        <v>187</v>
      </c>
      <c r="Q31" t="s">
        <v>316</v>
      </c>
    </row>
    <row r="32" spans="1:17" x14ac:dyDescent="0.2">
      <c r="A32" t="s">
        <v>180</v>
      </c>
      <c r="B32" t="s">
        <v>211</v>
      </c>
      <c r="C32" t="s">
        <v>212</v>
      </c>
      <c r="D32" t="s">
        <v>229</v>
      </c>
      <c r="E32" t="s">
        <v>152</v>
      </c>
      <c r="F32" t="s">
        <v>152</v>
      </c>
      <c r="J32" t="s">
        <v>207</v>
      </c>
      <c r="K32" t="s">
        <v>208</v>
      </c>
      <c r="Q32" t="s">
        <v>316</v>
      </c>
    </row>
    <row r="33" spans="1:17" x14ac:dyDescent="0.2">
      <c r="A33" t="s">
        <v>180</v>
      </c>
      <c r="B33" t="s">
        <v>211</v>
      </c>
      <c r="C33" t="s">
        <v>212</v>
      </c>
      <c r="D33" t="s">
        <v>230</v>
      </c>
      <c r="E33" t="s">
        <v>152</v>
      </c>
      <c r="F33" t="s">
        <v>152</v>
      </c>
      <c r="J33" t="s">
        <v>184</v>
      </c>
      <c r="K33" t="s">
        <v>187</v>
      </c>
      <c r="Q33" t="s">
        <v>316</v>
      </c>
    </row>
    <row r="34" spans="1:17" x14ac:dyDescent="0.2">
      <c r="A34" t="s">
        <v>180</v>
      </c>
      <c r="B34" t="s">
        <v>211</v>
      </c>
      <c r="C34" t="s">
        <v>212</v>
      </c>
      <c r="D34" t="s">
        <v>231</v>
      </c>
      <c r="E34" t="s">
        <v>152</v>
      </c>
      <c r="F34" t="s">
        <v>152</v>
      </c>
      <c r="J34" t="s">
        <v>207</v>
      </c>
      <c r="K34" t="s">
        <v>208</v>
      </c>
      <c r="Q34" t="s">
        <v>316</v>
      </c>
    </row>
    <row r="35" spans="1:17" x14ac:dyDescent="0.2">
      <c r="A35" t="s">
        <v>180</v>
      </c>
      <c r="B35" t="s">
        <v>211</v>
      </c>
      <c r="C35" t="s">
        <v>212</v>
      </c>
      <c r="D35" t="s">
        <v>232</v>
      </c>
      <c r="E35" t="s">
        <v>152</v>
      </c>
      <c r="F35" t="s">
        <v>152</v>
      </c>
      <c r="J35" t="s">
        <v>184</v>
      </c>
      <c r="K35" t="s">
        <v>187</v>
      </c>
      <c r="Q35" t="s">
        <v>316</v>
      </c>
    </row>
    <row r="36" spans="1:17" x14ac:dyDescent="0.2">
      <c r="A36" t="s">
        <v>180</v>
      </c>
      <c r="B36" t="s">
        <v>211</v>
      </c>
      <c r="C36" t="s">
        <v>212</v>
      </c>
      <c r="D36" t="s">
        <v>233</v>
      </c>
      <c r="E36" t="s">
        <v>152</v>
      </c>
      <c r="F36" t="s">
        <v>152</v>
      </c>
      <c r="J36" t="s">
        <v>207</v>
      </c>
      <c r="K36" t="s">
        <v>208</v>
      </c>
      <c r="Q36" t="s">
        <v>316</v>
      </c>
    </row>
    <row r="37" spans="1:17" x14ac:dyDescent="0.2">
      <c r="A37" t="s">
        <v>180</v>
      </c>
      <c r="B37" t="s">
        <v>211</v>
      </c>
      <c r="C37" t="s">
        <v>212</v>
      </c>
      <c r="D37" t="s">
        <v>234</v>
      </c>
      <c r="E37" t="s">
        <v>152</v>
      </c>
      <c r="F37" t="s">
        <v>152</v>
      </c>
      <c r="J37" t="s">
        <v>184</v>
      </c>
      <c r="K37" t="s">
        <v>187</v>
      </c>
      <c r="Q37" t="s">
        <v>316</v>
      </c>
    </row>
    <row r="38" spans="1:17" x14ac:dyDescent="0.2">
      <c r="A38" t="s">
        <v>180</v>
      </c>
      <c r="B38" t="s">
        <v>235</v>
      </c>
      <c r="C38" t="s">
        <v>236</v>
      </c>
      <c r="D38" t="s">
        <v>237</v>
      </c>
      <c r="E38" t="s">
        <v>155</v>
      </c>
      <c r="F38" t="s">
        <v>155</v>
      </c>
      <c r="J38" t="s">
        <v>201</v>
      </c>
      <c r="K38" t="s">
        <v>202</v>
      </c>
      <c r="Q38" t="s">
        <v>316</v>
      </c>
    </row>
    <row r="39" spans="1:17" x14ac:dyDescent="0.2">
      <c r="A39" t="s">
        <v>180</v>
      </c>
      <c r="B39" t="s">
        <v>235</v>
      </c>
      <c r="C39" t="s">
        <v>236</v>
      </c>
      <c r="D39" t="s">
        <v>238</v>
      </c>
      <c r="E39" t="s">
        <v>155</v>
      </c>
      <c r="F39" t="s">
        <v>155</v>
      </c>
      <c r="J39" t="s">
        <v>184</v>
      </c>
      <c r="K39" t="s">
        <v>187</v>
      </c>
      <c r="Q39" t="s">
        <v>316</v>
      </c>
    </row>
    <row r="40" spans="1:17" x14ac:dyDescent="0.2">
      <c r="A40" t="s">
        <v>180</v>
      </c>
      <c r="B40" t="s">
        <v>235</v>
      </c>
      <c r="C40" t="s">
        <v>236</v>
      </c>
      <c r="D40" t="s">
        <v>239</v>
      </c>
      <c r="E40" t="s">
        <v>155</v>
      </c>
      <c r="F40" t="s">
        <v>155</v>
      </c>
      <c r="J40" t="s">
        <v>201</v>
      </c>
      <c r="K40" t="s">
        <v>202</v>
      </c>
      <c r="Q40" t="s">
        <v>316</v>
      </c>
    </row>
    <row r="41" spans="1:17" x14ac:dyDescent="0.2">
      <c r="A41" t="s">
        <v>180</v>
      </c>
      <c r="B41" t="s">
        <v>235</v>
      </c>
      <c r="C41" t="s">
        <v>236</v>
      </c>
      <c r="D41" t="s">
        <v>240</v>
      </c>
      <c r="E41" t="s">
        <v>155</v>
      </c>
      <c r="F41" t="s">
        <v>155</v>
      </c>
      <c r="J41" t="s">
        <v>184</v>
      </c>
      <c r="K41" t="s">
        <v>187</v>
      </c>
      <c r="Q41" t="s">
        <v>316</v>
      </c>
    </row>
    <row r="42" spans="1:17" x14ac:dyDescent="0.2">
      <c r="A42" t="s">
        <v>180</v>
      </c>
      <c r="B42" t="s">
        <v>235</v>
      </c>
      <c r="C42" t="s">
        <v>236</v>
      </c>
      <c r="D42" t="s">
        <v>241</v>
      </c>
      <c r="E42" t="s">
        <v>155</v>
      </c>
      <c r="F42" t="s">
        <v>155</v>
      </c>
      <c r="J42" t="s">
        <v>201</v>
      </c>
      <c r="K42" t="s">
        <v>202</v>
      </c>
      <c r="Q42" t="s">
        <v>316</v>
      </c>
    </row>
    <row r="43" spans="1:17" x14ac:dyDescent="0.2">
      <c r="A43" t="s">
        <v>180</v>
      </c>
      <c r="B43" t="s">
        <v>235</v>
      </c>
      <c r="C43" t="s">
        <v>236</v>
      </c>
      <c r="D43" t="s">
        <v>242</v>
      </c>
      <c r="E43" t="s">
        <v>155</v>
      </c>
      <c r="F43" t="s">
        <v>155</v>
      </c>
      <c r="J43" t="s">
        <v>184</v>
      </c>
      <c r="K43" t="s">
        <v>187</v>
      </c>
      <c r="Q43" t="s">
        <v>316</v>
      </c>
    </row>
    <row r="44" spans="1:17" x14ac:dyDescent="0.2">
      <c r="A44" t="s">
        <v>180</v>
      </c>
      <c r="B44" t="s">
        <v>235</v>
      </c>
      <c r="C44" t="s">
        <v>243</v>
      </c>
      <c r="D44" t="s">
        <v>244</v>
      </c>
      <c r="E44" t="s">
        <v>157</v>
      </c>
      <c r="F44" t="s">
        <v>157</v>
      </c>
      <c r="J44" t="s">
        <v>184</v>
      </c>
      <c r="K44" t="s">
        <v>185</v>
      </c>
      <c r="Q44" t="s">
        <v>316</v>
      </c>
    </row>
    <row r="45" spans="1:17" x14ac:dyDescent="0.2">
      <c r="A45" t="s">
        <v>180</v>
      </c>
      <c r="B45" t="s">
        <v>235</v>
      </c>
      <c r="C45" t="s">
        <v>243</v>
      </c>
      <c r="D45" t="s">
        <v>245</v>
      </c>
      <c r="E45" t="s">
        <v>157</v>
      </c>
      <c r="F45" t="s">
        <v>157</v>
      </c>
      <c r="J45" t="s">
        <v>207</v>
      </c>
      <c r="K45" t="s">
        <v>208</v>
      </c>
      <c r="Q45" t="s">
        <v>316</v>
      </c>
    </row>
    <row r="46" spans="1:17" x14ac:dyDescent="0.2">
      <c r="A46" t="s">
        <v>180</v>
      </c>
      <c r="B46" t="s">
        <v>235</v>
      </c>
      <c r="C46" t="s">
        <v>243</v>
      </c>
      <c r="D46" t="s">
        <v>246</v>
      </c>
      <c r="E46" t="s">
        <v>157</v>
      </c>
      <c r="F46" t="s">
        <v>157</v>
      </c>
      <c r="J46" t="s">
        <v>184</v>
      </c>
      <c r="K46" t="s">
        <v>185</v>
      </c>
      <c r="Q46" t="s">
        <v>316</v>
      </c>
    </row>
    <row r="47" spans="1:17" x14ac:dyDescent="0.2">
      <c r="A47" t="s">
        <v>180</v>
      </c>
      <c r="B47" t="s">
        <v>235</v>
      </c>
      <c r="C47" t="s">
        <v>243</v>
      </c>
      <c r="D47" t="s">
        <v>247</v>
      </c>
      <c r="E47" t="s">
        <v>157</v>
      </c>
      <c r="F47" t="s">
        <v>157</v>
      </c>
      <c r="J47" t="s">
        <v>184</v>
      </c>
      <c r="K47" t="s">
        <v>187</v>
      </c>
      <c r="Q47" t="s">
        <v>316</v>
      </c>
    </row>
    <row r="48" spans="1:17" x14ac:dyDescent="0.2">
      <c r="A48" t="s">
        <v>180</v>
      </c>
      <c r="B48" t="s">
        <v>235</v>
      </c>
      <c r="C48" t="s">
        <v>243</v>
      </c>
      <c r="D48" t="s">
        <v>248</v>
      </c>
      <c r="E48" t="s">
        <v>157</v>
      </c>
      <c r="F48" t="s">
        <v>157</v>
      </c>
      <c r="J48" t="s">
        <v>201</v>
      </c>
      <c r="K48" t="s">
        <v>202</v>
      </c>
      <c r="Q48" t="s">
        <v>316</v>
      </c>
    </row>
    <row r="49" spans="1:17" x14ac:dyDescent="0.2">
      <c r="A49" t="s">
        <v>180</v>
      </c>
      <c r="B49" t="s">
        <v>235</v>
      </c>
      <c r="C49" t="s">
        <v>243</v>
      </c>
      <c r="D49" t="s">
        <v>249</v>
      </c>
      <c r="E49" t="s">
        <v>157</v>
      </c>
      <c r="F49" t="s">
        <v>157</v>
      </c>
      <c r="J49" t="s">
        <v>184</v>
      </c>
      <c r="K49" t="s">
        <v>187</v>
      </c>
      <c r="Q49" t="s">
        <v>316</v>
      </c>
    </row>
    <row r="50" spans="1:17" x14ac:dyDescent="0.2">
      <c r="A50" t="s">
        <v>180</v>
      </c>
      <c r="B50" t="s">
        <v>235</v>
      </c>
      <c r="C50" t="s">
        <v>243</v>
      </c>
      <c r="D50" t="s">
        <v>250</v>
      </c>
      <c r="E50" t="s">
        <v>157</v>
      </c>
      <c r="F50" t="s">
        <v>157</v>
      </c>
      <c r="J50" t="s">
        <v>201</v>
      </c>
      <c r="K50" t="s">
        <v>202</v>
      </c>
      <c r="Q50" t="s">
        <v>316</v>
      </c>
    </row>
    <row r="51" spans="1:17" x14ac:dyDescent="0.2">
      <c r="A51" t="s">
        <v>180</v>
      </c>
      <c r="B51" t="s">
        <v>251</v>
      </c>
      <c r="C51" t="s">
        <v>252</v>
      </c>
      <c r="D51" t="s">
        <v>253</v>
      </c>
      <c r="E51" t="s">
        <v>159</v>
      </c>
      <c r="F51" t="s">
        <v>159</v>
      </c>
      <c r="J51" t="s">
        <v>207</v>
      </c>
      <c r="K51" t="s">
        <v>254</v>
      </c>
      <c r="Q51" t="s">
        <v>316</v>
      </c>
    </row>
    <row r="52" spans="1:17" x14ac:dyDescent="0.2">
      <c r="A52" t="s">
        <v>180</v>
      </c>
      <c r="B52" t="s">
        <v>251</v>
      </c>
      <c r="C52" t="s">
        <v>252</v>
      </c>
      <c r="D52" t="s">
        <v>255</v>
      </c>
      <c r="E52" t="s">
        <v>159</v>
      </c>
      <c r="F52" t="s">
        <v>159</v>
      </c>
      <c r="J52" t="s">
        <v>184</v>
      </c>
      <c r="K52" t="s">
        <v>187</v>
      </c>
      <c r="Q52" t="s">
        <v>316</v>
      </c>
    </row>
    <row r="53" spans="1:17" x14ac:dyDescent="0.2">
      <c r="A53" t="s">
        <v>180</v>
      </c>
      <c r="B53" t="s">
        <v>251</v>
      </c>
      <c r="C53" t="s">
        <v>252</v>
      </c>
      <c r="D53" t="s">
        <v>256</v>
      </c>
      <c r="E53" t="s">
        <v>159</v>
      </c>
      <c r="F53" t="s">
        <v>159</v>
      </c>
      <c r="J53" t="s">
        <v>207</v>
      </c>
      <c r="K53" t="s">
        <v>254</v>
      </c>
      <c r="Q53" t="s">
        <v>316</v>
      </c>
    </row>
    <row r="54" spans="1:17" x14ac:dyDescent="0.2">
      <c r="A54" t="s">
        <v>180</v>
      </c>
      <c r="B54" t="s">
        <v>251</v>
      </c>
      <c r="C54" t="s">
        <v>252</v>
      </c>
      <c r="D54" t="s">
        <v>257</v>
      </c>
      <c r="E54" t="s">
        <v>159</v>
      </c>
      <c r="F54" t="s">
        <v>159</v>
      </c>
      <c r="J54" t="s">
        <v>207</v>
      </c>
      <c r="K54" t="s">
        <v>208</v>
      </c>
      <c r="Q54" t="s">
        <v>316</v>
      </c>
    </row>
    <row r="55" spans="1:17" x14ac:dyDescent="0.2">
      <c r="A55" t="s">
        <v>180</v>
      </c>
      <c r="B55" t="s">
        <v>251</v>
      </c>
      <c r="C55" t="s">
        <v>252</v>
      </c>
      <c r="D55" t="s">
        <v>258</v>
      </c>
      <c r="E55" t="s">
        <v>159</v>
      </c>
      <c r="F55" t="s">
        <v>159</v>
      </c>
      <c r="J55" t="s">
        <v>259</v>
      </c>
      <c r="K55" t="s">
        <v>260</v>
      </c>
      <c r="Q55" t="s">
        <v>316</v>
      </c>
    </row>
    <row r="56" spans="1:17" x14ac:dyDescent="0.2">
      <c r="A56" t="s">
        <v>180</v>
      </c>
      <c r="B56" t="s">
        <v>251</v>
      </c>
      <c r="C56" t="s">
        <v>252</v>
      </c>
      <c r="D56" t="s">
        <v>261</v>
      </c>
      <c r="E56" t="s">
        <v>159</v>
      </c>
      <c r="F56" t="s">
        <v>159</v>
      </c>
      <c r="J56" t="s">
        <v>207</v>
      </c>
      <c r="K56" t="s">
        <v>254</v>
      </c>
      <c r="Q56" t="s">
        <v>316</v>
      </c>
    </row>
    <row r="57" spans="1:17" x14ac:dyDescent="0.2">
      <c r="A57" t="s">
        <v>180</v>
      </c>
      <c r="B57" t="s">
        <v>251</v>
      </c>
      <c r="C57" t="s">
        <v>262</v>
      </c>
      <c r="D57" t="s">
        <v>263</v>
      </c>
      <c r="E57" t="s">
        <v>161</v>
      </c>
      <c r="F57" t="s">
        <v>161</v>
      </c>
      <c r="J57" t="s">
        <v>207</v>
      </c>
      <c r="K57" t="s">
        <v>254</v>
      </c>
      <c r="Q57" t="s">
        <v>316</v>
      </c>
    </row>
    <row r="58" spans="1:17" x14ac:dyDescent="0.2">
      <c r="A58" t="s">
        <v>180</v>
      </c>
      <c r="B58" t="s">
        <v>251</v>
      </c>
      <c r="C58" t="s">
        <v>264</v>
      </c>
      <c r="D58" t="s">
        <v>265</v>
      </c>
      <c r="E58" t="s">
        <v>162</v>
      </c>
      <c r="F58" t="s">
        <v>162</v>
      </c>
      <c r="J58" t="s">
        <v>207</v>
      </c>
      <c r="K58" t="s">
        <v>254</v>
      </c>
      <c r="Q58" t="s">
        <v>316</v>
      </c>
    </row>
    <row r="59" spans="1:17" x14ac:dyDescent="0.2">
      <c r="A59" t="s">
        <v>180</v>
      </c>
      <c r="B59" t="s">
        <v>251</v>
      </c>
      <c r="C59" t="s">
        <v>264</v>
      </c>
      <c r="D59" t="s">
        <v>266</v>
      </c>
      <c r="E59" t="s">
        <v>162</v>
      </c>
      <c r="F59" t="s">
        <v>162</v>
      </c>
      <c r="J59" t="s">
        <v>184</v>
      </c>
      <c r="K59" t="s">
        <v>187</v>
      </c>
      <c r="Q59" t="s">
        <v>316</v>
      </c>
    </row>
    <row r="60" spans="1:17" x14ac:dyDescent="0.2">
      <c r="A60" t="s">
        <v>180</v>
      </c>
      <c r="B60" t="s">
        <v>251</v>
      </c>
      <c r="C60" t="s">
        <v>264</v>
      </c>
      <c r="D60" t="s">
        <v>267</v>
      </c>
      <c r="E60" t="s">
        <v>162</v>
      </c>
      <c r="F60" t="s">
        <v>162</v>
      </c>
      <c r="J60" t="s">
        <v>207</v>
      </c>
      <c r="K60" t="s">
        <v>254</v>
      </c>
      <c r="Q60" t="s">
        <v>316</v>
      </c>
    </row>
    <row r="61" spans="1:17" x14ac:dyDescent="0.2">
      <c r="A61" t="s">
        <v>180</v>
      </c>
      <c r="B61" t="s">
        <v>251</v>
      </c>
      <c r="C61" t="s">
        <v>268</v>
      </c>
      <c r="D61" t="s">
        <v>269</v>
      </c>
      <c r="E61" t="s">
        <v>163</v>
      </c>
      <c r="F61" t="s">
        <v>163</v>
      </c>
      <c r="J61" t="s">
        <v>201</v>
      </c>
      <c r="K61" t="s">
        <v>202</v>
      </c>
      <c r="Q61" t="s">
        <v>316</v>
      </c>
    </row>
    <row r="62" spans="1:17" x14ac:dyDescent="0.2">
      <c r="A62" t="s">
        <v>180</v>
      </c>
      <c r="B62" t="s">
        <v>251</v>
      </c>
      <c r="C62" t="s">
        <v>268</v>
      </c>
      <c r="D62" t="s">
        <v>270</v>
      </c>
      <c r="E62" t="s">
        <v>163</v>
      </c>
      <c r="F62" t="s">
        <v>163</v>
      </c>
      <c r="J62" t="s">
        <v>207</v>
      </c>
      <c r="K62" t="s">
        <v>208</v>
      </c>
      <c r="Q62" t="s">
        <v>316</v>
      </c>
    </row>
    <row r="63" spans="1:17" x14ac:dyDescent="0.2">
      <c r="A63" t="s">
        <v>180</v>
      </c>
      <c r="B63" t="s">
        <v>251</v>
      </c>
      <c r="C63" t="s">
        <v>268</v>
      </c>
      <c r="D63" t="s">
        <v>271</v>
      </c>
      <c r="E63" t="s">
        <v>163</v>
      </c>
      <c r="F63" t="s">
        <v>163</v>
      </c>
      <c r="J63" t="s">
        <v>184</v>
      </c>
      <c r="K63" t="s">
        <v>187</v>
      </c>
      <c r="Q63" t="s">
        <v>316</v>
      </c>
    </row>
    <row r="64" spans="1:17" x14ac:dyDescent="0.2">
      <c r="A64" t="s">
        <v>180</v>
      </c>
      <c r="B64" t="s">
        <v>251</v>
      </c>
      <c r="C64" t="s">
        <v>268</v>
      </c>
      <c r="D64" t="s">
        <v>272</v>
      </c>
      <c r="E64" t="s">
        <v>163</v>
      </c>
      <c r="F64" t="s">
        <v>163</v>
      </c>
      <c r="J64" t="s">
        <v>207</v>
      </c>
      <c r="K64" t="s">
        <v>208</v>
      </c>
      <c r="Q64" t="s">
        <v>316</v>
      </c>
    </row>
    <row r="65" spans="1:17" x14ac:dyDescent="0.2">
      <c r="A65" t="s">
        <v>180</v>
      </c>
      <c r="B65" t="s">
        <v>251</v>
      </c>
      <c r="C65" t="s">
        <v>268</v>
      </c>
      <c r="D65" t="s">
        <v>273</v>
      </c>
      <c r="E65" t="s">
        <v>163</v>
      </c>
      <c r="F65" t="s">
        <v>163</v>
      </c>
      <c r="J65" t="s">
        <v>201</v>
      </c>
      <c r="K65" t="s">
        <v>202</v>
      </c>
      <c r="Q65" t="s">
        <v>316</v>
      </c>
    </row>
    <row r="66" spans="1:17" x14ac:dyDescent="0.2">
      <c r="A66" t="s">
        <v>180</v>
      </c>
      <c r="B66" t="s">
        <v>251</v>
      </c>
      <c r="C66" t="s">
        <v>268</v>
      </c>
      <c r="D66" t="s">
        <v>274</v>
      </c>
      <c r="E66" t="s">
        <v>163</v>
      </c>
      <c r="F66" t="s">
        <v>163</v>
      </c>
      <c r="J66" t="s">
        <v>207</v>
      </c>
      <c r="K66" t="s">
        <v>208</v>
      </c>
      <c r="Q66" t="s">
        <v>316</v>
      </c>
    </row>
    <row r="67" spans="1:17" x14ac:dyDescent="0.2">
      <c r="A67" t="s">
        <v>180</v>
      </c>
      <c r="B67" t="s">
        <v>251</v>
      </c>
      <c r="C67" t="s">
        <v>268</v>
      </c>
      <c r="D67" t="s">
        <v>275</v>
      </c>
      <c r="E67" t="s">
        <v>163</v>
      </c>
      <c r="F67" t="s">
        <v>163</v>
      </c>
      <c r="J67" t="s">
        <v>184</v>
      </c>
      <c r="K67" t="s">
        <v>187</v>
      </c>
      <c r="Q67" t="s">
        <v>316</v>
      </c>
    </row>
    <row r="68" spans="1:17" x14ac:dyDescent="0.2">
      <c r="A68" t="s">
        <v>180</v>
      </c>
      <c r="B68" t="s">
        <v>251</v>
      </c>
      <c r="C68" t="s">
        <v>268</v>
      </c>
      <c r="D68" t="s">
        <v>276</v>
      </c>
      <c r="E68" t="s">
        <v>163</v>
      </c>
      <c r="F68" t="s">
        <v>163</v>
      </c>
      <c r="J68" t="s">
        <v>207</v>
      </c>
      <c r="K68" t="s">
        <v>208</v>
      </c>
      <c r="Q68" t="s">
        <v>316</v>
      </c>
    </row>
    <row r="69" spans="1:17" x14ac:dyDescent="0.2">
      <c r="A69" t="s">
        <v>180</v>
      </c>
      <c r="B69" t="s">
        <v>251</v>
      </c>
      <c r="C69" t="s">
        <v>268</v>
      </c>
      <c r="D69" t="s">
        <v>277</v>
      </c>
      <c r="E69" t="s">
        <v>163</v>
      </c>
      <c r="F69" t="s">
        <v>163</v>
      </c>
      <c r="J69" t="s">
        <v>201</v>
      </c>
      <c r="K69" t="s">
        <v>202</v>
      </c>
      <c r="Q69" t="s">
        <v>316</v>
      </c>
    </row>
    <row r="70" spans="1:17" x14ac:dyDescent="0.2">
      <c r="A70" t="s">
        <v>180</v>
      </c>
      <c r="B70" t="s">
        <v>251</v>
      </c>
      <c r="C70" t="s">
        <v>268</v>
      </c>
      <c r="D70" t="s">
        <v>278</v>
      </c>
      <c r="E70" t="s">
        <v>163</v>
      </c>
      <c r="F70" t="s">
        <v>163</v>
      </c>
      <c r="J70" t="s">
        <v>207</v>
      </c>
      <c r="K70" t="s">
        <v>208</v>
      </c>
      <c r="Q70" t="s">
        <v>316</v>
      </c>
    </row>
    <row r="71" spans="1:17" x14ac:dyDescent="0.2">
      <c r="A71" t="s">
        <v>180</v>
      </c>
      <c r="B71" t="s">
        <v>251</v>
      </c>
      <c r="C71" t="s">
        <v>268</v>
      </c>
      <c r="D71" t="s">
        <v>279</v>
      </c>
      <c r="E71" t="s">
        <v>163</v>
      </c>
      <c r="F71" t="s">
        <v>163</v>
      </c>
      <c r="J71" t="s">
        <v>201</v>
      </c>
      <c r="K71" t="s">
        <v>202</v>
      </c>
      <c r="Q71" t="s">
        <v>316</v>
      </c>
    </row>
    <row r="72" spans="1:17" x14ac:dyDescent="0.2">
      <c r="A72" t="s">
        <v>180</v>
      </c>
      <c r="B72" t="s">
        <v>251</v>
      </c>
      <c r="C72" t="s">
        <v>268</v>
      </c>
      <c r="D72" t="s">
        <v>280</v>
      </c>
      <c r="E72" t="s">
        <v>163</v>
      </c>
      <c r="F72" t="s">
        <v>163</v>
      </c>
      <c r="J72" t="s">
        <v>207</v>
      </c>
      <c r="K72" t="s">
        <v>208</v>
      </c>
      <c r="Q72" t="s">
        <v>316</v>
      </c>
    </row>
    <row r="73" spans="1:17" x14ac:dyDescent="0.2">
      <c r="A73" t="s">
        <v>180</v>
      </c>
      <c r="B73" t="s">
        <v>251</v>
      </c>
      <c r="C73" t="s">
        <v>268</v>
      </c>
      <c r="D73" t="s">
        <v>281</v>
      </c>
      <c r="E73" t="s">
        <v>163</v>
      </c>
      <c r="F73" t="s">
        <v>163</v>
      </c>
      <c r="J73" t="s">
        <v>184</v>
      </c>
      <c r="K73" t="s">
        <v>187</v>
      </c>
      <c r="Q73" t="s">
        <v>316</v>
      </c>
    </row>
    <row r="74" spans="1:17" x14ac:dyDescent="0.2">
      <c r="A74" t="s">
        <v>180</v>
      </c>
      <c r="B74" t="s">
        <v>251</v>
      </c>
      <c r="C74" t="s">
        <v>268</v>
      </c>
      <c r="D74" t="s">
        <v>282</v>
      </c>
      <c r="E74" t="s">
        <v>163</v>
      </c>
      <c r="F74" t="s">
        <v>163</v>
      </c>
      <c r="J74" t="s">
        <v>184</v>
      </c>
      <c r="K74" t="s">
        <v>187</v>
      </c>
      <c r="Q74" t="s">
        <v>316</v>
      </c>
    </row>
    <row r="75" spans="1:17" x14ac:dyDescent="0.2">
      <c r="A75" t="s">
        <v>180</v>
      </c>
      <c r="B75" t="s">
        <v>251</v>
      </c>
      <c r="C75" t="s">
        <v>268</v>
      </c>
      <c r="D75" t="s">
        <v>283</v>
      </c>
      <c r="E75" t="s">
        <v>163</v>
      </c>
      <c r="F75" t="s">
        <v>163</v>
      </c>
      <c r="J75" t="s">
        <v>207</v>
      </c>
      <c r="K75" t="s">
        <v>208</v>
      </c>
      <c r="Q75" t="s">
        <v>316</v>
      </c>
    </row>
    <row r="76" spans="1:17" x14ac:dyDescent="0.2">
      <c r="A76" t="s">
        <v>180</v>
      </c>
      <c r="B76" t="s">
        <v>251</v>
      </c>
      <c r="C76" t="s">
        <v>268</v>
      </c>
      <c r="D76" t="s">
        <v>284</v>
      </c>
      <c r="E76" t="s">
        <v>163</v>
      </c>
      <c r="F76" t="s">
        <v>163</v>
      </c>
      <c r="J76" t="s">
        <v>184</v>
      </c>
      <c r="K76" t="s">
        <v>187</v>
      </c>
      <c r="Q76" t="s">
        <v>316</v>
      </c>
    </row>
    <row r="77" spans="1:17" x14ac:dyDescent="0.2">
      <c r="A77" t="s">
        <v>180</v>
      </c>
      <c r="B77" t="s">
        <v>251</v>
      </c>
      <c r="C77" t="s">
        <v>268</v>
      </c>
      <c r="D77" t="s">
        <v>285</v>
      </c>
      <c r="E77" t="s">
        <v>163</v>
      </c>
      <c r="F77" t="s">
        <v>163</v>
      </c>
      <c r="J77" t="s">
        <v>207</v>
      </c>
      <c r="K77" t="s">
        <v>208</v>
      </c>
      <c r="Q77" t="s">
        <v>316</v>
      </c>
    </row>
    <row r="78" spans="1:17" x14ac:dyDescent="0.2">
      <c r="A78" t="s">
        <v>180</v>
      </c>
      <c r="B78" t="s">
        <v>251</v>
      </c>
      <c r="C78" t="s">
        <v>268</v>
      </c>
      <c r="D78" t="s">
        <v>286</v>
      </c>
      <c r="E78" t="s">
        <v>163</v>
      </c>
      <c r="F78" t="s">
        <v>163</v>
      </c>
      <c r="J78" t="s">
        <v>201</v>
      </c>
      <c r="K78" t="s">
        <v>202</v>
      </c>
      <c r="Q78" t="s">
        <v>316</v>
      </c>
    </row>
    <row r="79" spans="1:17" x14ac:dyDescent="0.2">
      <c r="A79" t="s">
        <v>180</v>
      </c>
      <c r="B79" t="s">
        <v>251</v>
      </c>
      <c r="C79" t="s">
        <v>268</v>
      </c>
      <c r="D79" t="s">
        <v>287</v>
      </c>
      <c r="E79" t="s">
        <v>163</v>
      </c>
      <c r="F79" t="s">
        <v>163</v>
      </c>
      <c r="J79" t="s">
        <v>207</v>
      </c>
      <c r="K79" t="s">
        <v>208</v>
      </c>
      <c r="Q79" t="s">
        <v>316</v>
      </c>
    </row>
    <row r="80" spans="1:17" x14ac:dyDescent="0.2">
      <c r="A80" t="s">
        <v>180</v>
      </c>
      <c r="B80" t="s">
        <v>251</v>
      </c>
      <c r="C80" t="s">
        <v>268</v>
      </c>
      <c r="D80" t="s">
        <v>288</v>
      </c>
      <c r="E80" t="s">
        <v>163</v>
      </c>
      <c r="F80" t="s">
        <v>163</v>
      </c>
      <c r="J80" t="s">
        <v>190</v>
      </c>
      <c r="K80" t="s">
        <v>191</v>
      </c>
      <c r="L80" t="s">
        <v>319</v>
      </c>
      <c r="Q80" t="s">
        <v>316</v>
      </c>
    </row>
    <row r="81" spans="1:17" x14ac:dyDescent="0.2">
      <c r="A81" t="s">
        <v>180</v>
      </c>
      <c r="B81" t="s">
        <v>251</v>
      </c>
      <c r="C81" t="s">
        <v>268</v>
      </c>
      <c r="D81" t="s">
        <v>289</v>
      </c>
      <c r="E81" t="s">
        <v>163</v>
      </c>
      <c r="F81" t="s">
        <v>163</v>
      </c>
      <c r="J81" t="s">
        <v>207</v>
      </c>
      <c r="K81" t="s">
        <v>208</v>
      </c>
      <c r="Q81" t="s">
        <v>316</v>
      </c>
    </row>
    <row r="82" spans="1:17" x14ac:dyDescent="0.2">
      <c r="A82" t="s">
        <v>180</v>
      </c>
      <c r="B82" t="s">
        <v>251</v>
      </c>
      <c r="C82" t="s">
        <v>268</v>
      </c>
      <c r="D82" t="s">
        <v>290</v>
      </c>
      <c r="E82" t="s">
        <v>163</v>
      </c>
      <c r="F82" t="s">
        <v>163</v>
      </c>
      <c r="J82" t="s">
        <v>201</v>
      </c>
      <c r="K82" t="s">
        <v>202</v>
      </c>
      <c r="Q82" t="s">
        <v>316</v>
      </c>
    </row>
    <row r="83" spans="1:17" x14ac:dyDescent="0.2">
      <c r="A83" t="s">
        <v>180</v>
      </c>
      <c r="B83" t="s">
        <v>251</v>
      </c>
      <c r="C83" t="s">
        <v>268</v>
      </c>
      <c r="D83" t="s">
        <v>291</v>
      </c>
      <c r="E83" t="s">
        <v>163</v>
      </c>
      <c r="F83" t="s">
        <v>163</v>
      </c>
      <c r="J83" t="s">
        <v>201</v>
      </c>
      <c r="K83" t="s">
        <v>202</v>
      </c>
      <c r="Q83" t="s">
        <v>316</v>
      </c>
    </row>
    <row r="84" spans="1:17" x14ac:dyDescent="0.2">
      <c r="A84" t="s">
        <v>180</v>
      </c>
      <c r="B84" t="s">
        <v>251</v>
      </c>
      <c r="C84" t="s">
        <v>268</v>
      </c>
      <c r="D84" t="s">
        <v>292</v>
      </c>
      <c r="E84" t="s">
        <v>163</v>
      </c>
      <c r="F84" t="s">
        <v>163</v>
      </c>
      <c r="J84" t="s">
        <v>293</v>
      </c>
      <c r="Q84" t="s">
        <v>316</v>
      </c>
    </row>
    <row r="85" spans="1:17" x14ac:dyDescent="0.2">
      <c r="A85" t="s">
        <v>180</v>
      </c>
      <c r="B85" t="s">
        <v>251</v>
      </c>
      <c r="C85" t="s">
        <v>268</v>
      </c>
      <c r="D85" t="s">
        <v>294</v>
      </c>
      <c r="E85" t="s">
        <v>163</v>
      </c>
      <c r="F85" t="s">
        <v>163</v>
      </c>
      <c r="J85" t="s">
        <v>201</v>
      </c>
      <c r="K85" t="s">
        <v>202</v>
      </c>
      <c r="Q85" t="s">
        <v>316</v>
      </c>
    </row>
    <row r="86" spans="1:17" x14ac:dyDescent="0.2">
      <c r="A86" t="s">
        <v>180</v>
      </c>
      <c r="B86" t="s">
        <v>251</v>
      </c>
      <c r="C86" t="s">
        <v>268</v>
      </c>
      <c r="D86" t="s">
        <v>295</v>
      </c>
      <c r="E86" t="s">
        <v>163</v>
      </c>
      <c r="F86" t="s">
        <v>163</v>
      </c>
      <c r="J86" t="s">
        <v>207</v>
      </c>
      <c r="K86" t="s">
        <v>208</v>
      </c>
      <c r="Q86" t="s">
        <v>316</v>
      </c>
    </row>
    <row r="87" spans="1:17" x14ac:dyDescent="0.2">
      <c r="A87" t="s">
        <v>180</v>
      </c>
      <c r="B87" t="s">
        <v>251</v>
      </c>
      <c r="C87" t="s">
        <v>268</v>
      </c>
      <c r="D87" t="s">
        <v>296</v>
      </c>
      <c r="E87" t="s">
        <v>163</v>
      </c>
      <c r="F87" t="s">
        <v>163</v>
      </c>
      <c r="J87" t="s">
        <v>201</v>
      </c>
      <c r="K87" t="s">
        <v>202</v>
      </c>
      <c r="Q87" t="s">
        <v>316</v>
      </c>
    </row>
    <row r="88" spans="1:17" x14ac:dyDescent="0.2">
      <c r="A88" t="s">
        <v>180</v>
      </c>
      <c r="B88" t="s">
        <v>251</v>
      </c>
      <c r="C88" t="s">
        <v>268</v>
      </c>
      <c r="D88" t="s">
        <v>297</v>
      </c>
      <c r="E88" t="s">
        <v>163</v>
      </c>
      <c r="F88" t="s">
        <v>163</v>
      </c>
      <c r="J88" t="s">
        <v>207</v>
      </c>
      <c r="K88" t="s">
        <v>208</v>
      </c>
      <c r="Q88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66CF-3889-994B-B5C2-7637A3ED9FE3}">
  <dimension ref="A1:G10"/>
  <sheetViews>
    <sheetView workbookViewId="0">
      <selection activeCell="D24" sqref="D24"/>
    </sheetView>
  </sheetViews>
  <sheetFormatPr baseColWidth="10" defaultRowHeight="16" x14ac:dyDescent="0.2"/>
  <sheetData>
    <row r="1" spans="1:7" x14ac:dyDescent="0.2">
      <c r="A1" t="s">
        <v>165</v>
      </c>
      <c r="B1" t="s">
        <v>166</v>
      </c>
      <c r="C1" t="s">
        <v>167</v>
      </c>
      <c r="D1" t="s">
        <v>298</v>
      </c>
      <c r="E1" t="s">
        <v>299</v>
      </c>
      <c r="F1" t="s">
        <v>300</v>
      </c>
      <c r="G1" t="s">
        <v>301</v>
      </c>
    </row>
    <row r="2" spans="1:7" x14ac:dyDescent="0.2">
      <c r="A2" t="s">
        <v>180</v>
      </c>
      <c r="B2" t="s">
        <v>181</v>
      </c>
      <c r="C2" t="s">
        <v>182</v>
      </c>
      <c r="D2" t="s">
        <v>302</v>
      </c>
      <c r="E2">
        <v>600</v>
      </c>
      <c r="F2">
        <v>600</v>
      </c>
      <c r="G2" t="s">
        <v>150</v>
      </c>
    </row>
    <row r="3" spans="1:7" x14ac:dyDescent="0.2">
      <c r="A3" t="s">
        <v>180</v>
      </c>
      <c r="B3" t="s">
        <v>203</v>
      </c>
      <c r="C3" t="s">
        <v>204</v>
      </c>
      <c r="D3" t="s">
        <v>303</v>
      </c>
      <c r="E3">
        <v>600</v>
      </c>
      <c r="F3">
        <v>600</v>
      </c>
      <c r="G3" t="s">
        <v>149</v>
      </c>
    </row>
    <row r="4" spans="1:7" x14ac:dyDescent="0.2">
      <c r="A4" t="s">
        <v>180</v>
      </c>
      <c r="B4" t="s">
        <v>211</v>
      </c>
      <c r="C4" t="s">
        <v>212</v>
      </c>
      <c r="D4" t="s">
        <v>304</v>
      </c>
      <c r="E4">
        <v>600</v>
      </c>
      <c r="F4">
        <v>600</v>
      </c>
      <c r="G4" t="s">
        <v>152</v>
      </c>
    </row>
    <row r="5" spans="1:7" x14ac:dyDescent="0.2">
      <c r="A5" t="s">
        <v>180</v>
      </c>
      <c r="B5" t="s">
        <v>235</v>
      </c>
      <c r="C5" t="s">
        <v>236</v>
      </c>
      <c r="D5" t="s">
        <v>305</v>
      </c>
      <c r="E5">
        <v>600</v>
      </c>
      <c r="F5">
        <v>600</v>
      </c>
      <c r="G5" t="s">
        <v>155</v>
      </c>
    </row>
    <row r="6" spans="1:7" x14ac:dyDescent="0.2">
      <c r="A6" t="s">
        <v>180</v>
      </c>
      <c r="B6" t="s">
        <v>235</v>
      </c>
      <c r="C6" t="s">
        <v>243</v>
      </c>
      <c r="D6" t="s">
        <v>306</v>
      </c>
      <c r="E6">
        <v>600</v>
      </c>
      <c r="F6">
        <v>600</v>
      </c>
      <c r="G6" t="s">
        <v>157</v>
      </c>
    </row>
    <row r="7" spans="1:7" x14ac:dyDescent="0.2">
      <c r="A7" t="s">
        <v>180</v>
      </c>
      <c r="B7" t="s">
        <v>251</v>
      </c>
      <c r="C7" t="s">
        <v>252</v>
      </c>
      <c r="D7" t="s">
        <v>307</v>
      </c>
      <c r="E7">
        <v>600</v>
      </c>
      <c r="F7">
        <v>600</v>
      </c>
      <c r="G7" t="s">
        <v>159</v>
      </c>
    </row>
    <row r="8" spans="1:7" x14ac:dyDescent="0.2">
      <c r="A8" t="s">
        <v>180</v>
      </c>
      <c r="B8" t="s">
        <v>251</v>
      </c>
      <c r="C8" t="s">
        <v>262</v>
      </c>
      <c r="D8" t="s">
        <v>308</v>
      </c>
      <c r="E8">
        <v>600</v>
      </c>
      <c r="F8">
        <v>600</v>
      </c>
      <c r="G8" t="s">
        <v>161</v>
      </c>
    </row>
    <row r="9" spans="1:7" x14ac:dyDescent="0.2">
      <c r="A9" t="s">
        <v>180</v>
      </c>
      <c r="B9" t="s">
        <v>251</v>
      </c>
      <c r="C9" t="s">
        <v>264</v>
      </c>
      <c r="D9" t="s">
        <v>309</v>
      </c>
      <c r="E9">
        <v>600</v>
      </c>
      <c r="F9">
        <v>600</v>
      </c>
      <c r="G9" t="s">
        <v>162</v>
      </c>
    </row>
    <row r="10" spans="1:7" x14ac:dyDescent="0.2">
      <c r="A10" t="s">
        <v>180</v>
      </c>
      <c r="B10" t="s">
        <v>251</v>
      </c>
      <c r="C10" t="s">
        <v>268</v>
      </c>
      <c r="D10" t="s">
        <v>310</v>
      </c>
      <c r="E10">
        <v>600</v>
      </c>
      <c r="F10">
        <v>600</v>
      </c>
      <c r="G1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585F-D1B6-0349-B31B-AA427F205ECF}">
  <dimension ref="A1:I19"/>
  <sheetViews>
    <sheetView workbookViewId="0">
      <selection activeCell="K10" sqref="K10:N2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">
      <c r="A2" s="12">
        <v>44223</v>
      </c>
      <c r="B2" t="s">
        <v>109</v>
      </c>
      <c r="C2" t="s">
        <v>182</v>
      </c>
      <c r="D2" t="s">
        <v>150</v>
      </c>
      <c r="E2">
        <v>4</v>
      </c>
      <c r="F2">
        <v>0</v>
      </c>
      <c r="G2">
        <v>0</v>
      </c>
      <c r="H2">
        <v>3</v>
      </c>
      <c r="I2" t="s">
        <v>111</v>
      </c>
    </row>
    <row r="3" spans="1:9" x14ac:dyDescent="0.2">
      <c r="A3" s="12">
        <v>44223</v>
      </c>
      <c r="B3" t="s">
        <v>109</v>
      </c>
      <c r="C3" t="s">
        <v>302</v>
      </c>
      <c r="D3" t="s">
        <v>150</v>
      </c>
      <c r="E3">
        <v>4</v>
      </c>
      <c r="F3">
        <v>0</v>
      </c>
      <c r="G3">
        <v>0</v>
      </c>
      <c r="H3">
        <v>3</v>
      </c>
      <c r="I3" t="s">
        <v>111</v>
      </c>
    </row>
    <row r="4" spans="1:9" x14ac:dyDescent="0.2">
      <c r="A4" s="4">
        <v>44228</v>
      </c>
      <c r="B4" t="s">
        <v>109</v>
      </c>
      <c r="C4" t="s">
        <v>204</v>
      </c>
      <c r="D4" t="s">
        <v>149</v>
      </c>
      <c r="E4">
        <v>1</v>
      </c>
      <c r="F4">
        <v>0</v>
      </c>
      <c r="G4">
        <v>2</v>
      </c>
      <c r="H4">
        <v>1</v>
      </c>
      <c r="I4" t="s">
        <v>151</v>
      </c>
    </row>
    <row r="5" spans="1:9" x14ac:dyDescent="0.2">
      <c r="A5" s="4">
        <v>44228</v>
      </c>
      <c r="B5" t="s">
        <v>109</v>
      </c>
      <c r="C5" t="s">
        <v>303</v>
      </c>
      <c r="D5" t="s">
        <v>149</v>
      </c>
      <c r="E5">
        <v>3</v>
      </c>
      <c r="F5">
        <v>0</v>
      </c>
      <c r="G5">
        <v>0</v>
      </c>
      <c r="H5">
        <v>1</v>
      </c>
      <c r="I5" t="s">
        <v>151</v>
      </c>
    </row>
    <row r="6" spans="1:9" x14ac:dyDescent="0.2">
      <c r="A6" s="4">
        <v>44228</v>
      </c>
      <c r="B6" t="s">
        <v>109</v>
      </c>
      <c r="C6" t="s">
        <v>212</v>
      </c>
      <c r="D6" t="s">
        <v>152</v>
      </c>
      <c r="E6">
        <v>4</v>
      </c>
      <c r="F6">
        <v>1</v>
      </c>
      <c r="G6">
        <v>0</v>
      </c>
      <c r="H6">
        <v>0</v>
      </c>
      <c r="I6" t="s">
        <v>153</v>
      </c>
    </row>
    <row r="7" spans="1:9" x14ac:dyDescent="0.2">
      <c r="A7" s="4">
        <v>44228</v>
      </c>
      <c r="B7" t="s">
        <v>109</v>
      </c>
      <c r="C7" t="s">
        <v>304</v>
      </c>
      <c r="D7" t="s">
        <v>152</v>
      </c>
      <c r="E7">
        <v>3</v>
      </c>
      <c r="F7">
        <v>0</v>
      </c>
      <c r="G7">
        <v>0</v>
      </c>
      <c r="H7">
        <v>2</v>
      </c>
      <c r="I7" t="s">
        <v>154</v>
      </c>
    </row>
    <row r="8" spans="1:9" x14ac:dyDescent="0.2">
      <c r="A8" s="4">
        <v>44230</v>
      </c>
      <c r="B8" t="s">
        <v>130</v>
      </c>
      <c r="C8" t="s">
        <v>236</v>
      </c>
      <c r="D8" t="s">
        <v>155</v>
      </c>
      <c r="E8">
        <v>1</v>
      </c>
      <c r="F8">
        <v>2</v>
      </c>
      <c r="G8">
        <v>3</v>
      </c>
      <c r="H8">
        <v>0</v>
      </c>
      <c r="I8" t="s">
        <v>156</v>
      </c>
    </row>
    <row r="9" spans="1:9" x14ac:dyDescent="0.2">
      <c r="A9" s="4">
        <v>44230</v>
      </c>
      <c r="B9" t="s">
        <v>130</v>
      </c>
      <c r="C9" t="s">
        <v>305</v>
      </c>
      <c r="D9" t="s">
        <v>155</v>
      </c>
      <c r="E9">
        <v>1</v>
      </c>
      <c r="F9">
        <v>1</v>
      </c>
      <c r="G9">
        <v>3</v>
      </c>
      <c r="H9">
        <v>0</v>
      </c>
      <c r="I9" t="s">
        <v>151</v>
      </c>
    </row>
    <row r="10" spans="1:9" x14ac:dyDescent="0.2">
      <c r="A10" s="4">
        <v>44230</v>
      </c>
      <c r="B10" t="s">
        <v>130</v>
      </c>
      <c r="C10" t="s">
        <v>243</v>
      </c>
      <c r="D10" t="s">
        <v>157</v>
      </c>
      <c r="E10">
        <v>0</v>
      </c>
      <c r="F10">
        <v>0</v>
      </c>
      <c r="G10">
        <v>1</v>
      </c>
      <c r="H10">
        <v>1</v>
      </c>
      <c r="I10" t="s">
        <v>151</v>
      </c>
    </row>
    <row r="11" spans="1:9" x14ac:dyDescent="0.2">
      <c r="A11" s="4">
        <v>44230</v>
      </c>
      <c r="B11" t="s">
        <v>130</v>
      </c>
      <c r="C11" t="s">
        <v>306</v>
      </c>
      <c r="D11" t="s">
        <v>157</v>
      </c>
      <c r="E11">
        <v>0</v>
      </c>
      <c r="F11">
        <v>0</v>
      </c>
      <c r="G11">
        <v>0</v>
      </c>
      <c r="H11">
        <v>1</v>
      </c>
      <c r="I11" t="s">
        <v>158</v>
      </c>
    </row>
    <row r="12" spans="1:9" x14ac:dyDescent="0.2">
      <c r="A12" s="4">
        <v>44230</v>
      </c>
      <c r="B12" t="s">
        <v>107</v>
      </c>
      <c r="C12" t="s">
        <v>252</v>
      </c>
      <c r="D12" t="s">
        <v>159</v>
      </c>
      <c r="E12">
        <v>11</v>
      </c>
      <c r="F12">
        <v>0</v>
      </c>
      <c r="G12">
        <v>2</v>
      </c>
      <c r="H12">
        <v>0</v>
      </c>
    </row>
    <row r="13" spans="1:9" x14ac:dyDescent="0.2">
      <c r="A13" s="4">
        <v>44230</v>
      </c>
      <c r="B13" t="s">
        <v>107</v>
      </c>
      <c r="C13" t="s">
        <v>307</v>
      </c>
      <c r="D13" t="s">
        <v>159</v>
      </c>
      <c r="E13">
        <v>13</v>
      </c>
      <c r="F13">
        <v>0</v>
      </c>
      <c r="G13">
        <v>5</v>
      </c>
      <c r="H13">
        <v>0</v>
      </c>
    </row>
    <row r="14" spans="1:9" x14ac:dyDescent="0.2">
      <c r="A14" s="4">
        <v>44230</v>
      </c>
      <c r="B14" t="s">
        <v>107</v>
      </c>
      <c r="C14" t="s">
        <v>262</v>
      </c>
      <c r="D14" t="s">
        <v>161</v>
      </c>
      <c r="E14">
        <v>7</v>
      </c>
      <c r="F14">
        <v>0</v>
      </c>
      <c r="G14">
        <v>11</v>
      </c>
      <c r="H14">
        <v>0</v>
      </c>
    </row>
    <row r="15" spans="1:9" x14ac:dyDescent="0.2">
      <c r="A15" s="4">
        <v>44230</v>
      </c>
      <c r="B15" t="s">
        <v>107</v>
      </c>
      <c r="C15" t="s">
        <v>308</v>
      </c>
      <c r="D15" t="s">
        <v>161</v>
      </c>
      <c r="E15">
        <v>7</v>
      </c>
      <c r="F15">
        <v>0</v>
      </c>
      <c r="G15">
        <v>12</v>
      </c>
      <c r="H15">
        <v>0</v>
      </c>
    </row>
    <row r="16" spans="1:9" x14ac:dyDescent="0.2">
      <c r="A16" s="4">
        <v>44230</v>
      </c>
      <c r="B16" t="s">
        <v>107</v>
      </c>
      <c r="C16" t="s">
        <v>264</v>
      </c>
      <c r="D16" t="s">
        <v>162</v>
      </c>
      <c r="E16">
        <v>9</v>
      </c>
      <c r="F16">
        <v>0</v>
      </c>
      <c r="G16">
        <v>9</v>
      </c>
      <c r="H16">
        <v>0</v>
      </c>
    </row>
    <row r="17" spans="1:8" x14ac:dyDescent="0.2">
      <c r="A17" s="4">
        <v>44230</v>
      </c>
      <c r="B17" t="s">
        <v>107</v>
      </c>
      <c r="C17" t="s">
        <v>309</v>
      </c>
      <c r="D17" t="s">
        <v>162</v>
      </c>
      <c r="E17">
        <v>9</v>
      </c>
      <c r="F17">
        <v>0</v>
      </c>
      <c r="G17">
        <v>10</v>
      </c>
      <c r="H17">
        <v>0</v>
      </c>
    </row>
    <row r="18" spans="1:8" x14ac:dyDescent="0.2">
      <c r="A18" s="4">
        <v>44230</v>
      </c>
      <c r="B18" t="s">
        <v>107</v>
      </c>
      <c r="C18" t="s">
        <v>268</v>
      </c>
      <c r="D18" t="s">
        <v>163</v>
      </c>
      <c r="E18">
        <v>5</v>
      </c>
      <c r="F18">
        <v>0</v>
      </c>
      <c r="G18">
        <v>13</v>
      </c>
      <c r="H18">
        <v>0</v>
      </c>
    </row>
    <row r="19" spans="1:8" x14ac:dyDescent="0.2">
      <c r="A19" s="4">
        <v>44230</v>
      </c>
      <c r="B19" t="s">
        <v>107</v>
      </c>
      <c r="C19" t="s">
        <v>310</v>
      </c>
      <c r="D19" t="s">
        <v>163</v>
      </c>
      <c r="E19">
        <v>6</v>
      </c>
      <c r="F19">
        <v>0</v>
      </c>
      <c r="G19">
        <v>25</v>
      </c>
      <c r="H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8369-2A53-8342-BFB4-E6C3CA4E03C2}">
  <dimension ref="A1:E9"/>
  <sheetViews>
    <sheetView workbookViewId="0">
      <selection activeCell="F14" sqref="F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146</v>
      </c>
      <c r="D1" t="s">
        <v>2</v>
      </c>
      <c r="E1" t="s">
        <v>164</v>
      </c>
    </row>
    <row r="2" spans="1:5" x14ac:dyDescent="0.2">
      <c r="A2" s="4">
        <v>44223</v>
      </c>
      <c r="B2" t="s">
        <v>109</v>
      </c>
      <c r="C2" t="s">
        <v>147</v>
      </c>
      <c r="D2" s="5">
        <v>0.48541666666666666</v>
      </c>
      <c r="E2">
        <v>869.46</v>
      </c>
    </row>
    <row r="3" spans="1:5" x14ac:dyDescent="0.2">
      <c r="A3" s="4">
        <v>44225</v>
      </c>
      <c r="B3" t="s">
        <v>107</v>
      </c>
      <c r="C3" t="s">
        <v>147</v>
      </c>
      <c r="D3" s="5">
        <v>0.70694444444444438</v>
      </c>
      <c r="E3">
        <v>370.69</v>
      </c>
    </row>
    <row r="4" spans="1:5" x14ac:dyDescent="0.2">
      <c r="A4" s="4">
        <v>44225</v>
      </c>
      <c r="B4" t="s">
        <v>107</v>
      </c>
      <c r="C4" t="s">
        <v>147</v>
      </c>
      <c r="D4" s="5">
        <v>0.71250000000000002</v>
      </c>
      <c r="E4">
        <v>385.93</v>
      </c>
    </row>
    <row r="5" spans="1:5" x14ac:dyDescent="0.2">
      <c r="A5" s="4">
        <v>44225</v>
      </c>
      <c r="B5" t="s">
        <v>107</v>
      </c>
      <c r="C5" t="s">
        <v>147</v>
      </c>
      <c r="D5" s="5">
        <v>0.7270833333333333</v>
      </c>
      <c r="E5">
        <v>431.66</v>
      </c>
    </row>
    <row r="6" spans="1:5" x14ac:dyDescent="0.2">
      <c r="A6" s="4">
        <v>44228</v>
      </c>
      <c r="B6" t="s">
        <v>109</v>
      </c>
      <c r="C6" t="s">
        <v>147</v>
      </c>
      <c r="D6" s="5">
        <v>0.54999999999999993</v>
      </c>
      <c r="E6">
        <v>1197.3900000000001</v>
      </c>
    </row>
    <row r="7" spans="1:5" x14ac:dyDescent="0.2">
      <c r="A7" s="4">
        <v>44230</v>
      </c>
      <c r="B7" t="s">
        <v>130</v>
      </c>
      <c r="C7" t="s">
        <v>147</v>
      </c>
      <c r="D7" s="5">
        <v>0.49374999999999997</v>
      </c>
      <c r="E7">
        <v>75.89</v>
      </c>
    </row>
    <row r="8" spans="1:5" x14ac:dyDescent="0.2">
      <c r="A8" s="4">
        <v>44231</v>
      </c>
      <c r="B8" t="s">
        <v>109</v>
      </c>
      <c r="C8" t="s">
        <v>147</v>
      </c>
      <c r="D8" s="5">
        <v>0.44236111111111115</v>
      </c>
      <c r="E8">
        <v>1197.3900000000001</v>
      </c>
    </row>
    <row r="9" spans="1:5" x14ac:dyDescent="0.2">
      <c r="A9" s="4">
        <v>44228</v>
      </c>
      <c r="B9" t="s">
        <v>92</v>
      </c>
      <c r="C9" t="s">
        <v>148</v>
      </c>
      <c r="D9" s="5">
        <v>0.625</v>
      </c>
      <c r="E9">
        <v>75.64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364C-4C5D-6E4A-8346-A446D5219D0C}">
  <dimension ref="A1:P86"/>
  <sheetViews>
    <sheetView tabSelected="1" topLeftCell="G1" zoomScale="113" zoomScaleNormal="113" workbookViewId="0">
      <pane ySplit="1" topLeftCell="A2" activePane="bottomLeft" state="frozen"/>
      <selection pane="bottomLeft" activeCell="N2" sqref="N2:N8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146</v>
      </c>
      <c r="D1" t="s">
        <v>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327</v>
      </c>
      <c r="K1" t="s">
        <v>337</v>
      </c>
      <c r="L1" t="s">
        <v>338</v>
      </c>
      <c r="M1" t="s">
        <v>339</v>
      </c>
      <c r="N1" t="s">
        <v>112</v>
      </c>
      <c r="O1" t="s">
        <v>12</v>
      </c>
    </row>
    <row r="2" spans="1:16" x14ac:dyDescent="0.2">
      <c r="A2" s="4">
        <v>44223</v>
      </c>
      <c r="B2" t="s">
        <v>109</v>
      </c>
      <c r="C2" t="s">
        <v>147</v>
      </c>
      <c r="D2" s="5">
        <v>0.4826388888888889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N2">
        <f>SUM(E2:M2)</f>
        <v>11</v>
      </c>
    </row>
    <row r="3" spans="1:16" x14ac:dyDescent="0.2">
      <c r="A3" s="4">
        <v>44225</v>
      </c>
      <c r="B3" t="s">
        <v>107</v>
      </c>
      <c r="C3" t="s">
        <v>147</v>
      </c>
      <c r="D3" s="5">
        <v>0.70486111111111116</v>
      </c>
      <c r="E3">
        <v>6</v>
      </c>
      <c r="F3">
        <v>6</v>
      </c>
      <c r="G3">
        <v>1</v>
      </c>
      <c r="H3">
        <v>0</v>
      </c>
      <c r="I3">
        <v>0</v>
      </c>
      <c r="J3">
        <v>0</v>
      </c>
      <c r="N3">
        <f t="shared" ref="N3:N66" si="0">SUM(E3:M3)</f>
        <v>13</v>
      </c>
    </row>
    <row r="4" spans="1:16" x14ac:dyDescent="0.2">
      <c r="A4" s="4">
        <v>44225</v>
      </c>
      <c r="B4" t="s">
        <v>107</v>
      </c>
      <c r="C4" t="s">
        <v>147</v>
      </c>
      <c r="D4" s="5">
        <v>0.71250000000000002</v>
      </c>
      <c r="E4">
        <v>2</v>
      </c>
      <c r="F4">
        <v>1</v>
      </c>
      <c r="G4">
        <v>7</v>
      </c>
      <c r="H4">
        <v>0</v>
      </c>
      <c r="I4">
        <v>0</v>
      </c>
      <c r="J4">
        <v>0</v>
      </c>
      <c r="N4">
        <f t="shared" si="0"/>
        <v>10</v>
      </c>
    </row>
    <row r="5" spans="1:16" x14ac:dyDescent="0.2">
      <c r="A5" s="4">
        <v>44225</v>
      </c>
      <c r="B5" t="s">
        <v>107</v>
      </c>
      <c r="C5" t="s">
        <v>147</v>
      </c>
      <c r="D5" s="5">
        <v>0.71736111111111101</v>
      </c>
      <c r="E5">
        <v>0</v>
      </c>
      <c r="F5">
        <v>7</v>
      </c>
      <c r="G5">
        <v>5</v>
      </c>
      <c r="H5">
        <v>6</v>
      </c>
      <c r="I5">
        <v>0</v>
      </c>
      <c r="J5">
        <v>0</v>
      </c>
      <c r="N5">
        <f t="shared" si="0"/>
        <v>18</v>
      </c>
    </row>
    <row r="6" spans="1:16" x14ac:dyDescent="0.2">
      <c r="A6" s="4">
        <v>44225</v>
      </c>
      <c r="B6" t="s">
        <v>107</v>
      </c>
      <c r="C6" t="s">
        <v>147</v>
      </c>
      <c r="D6" s="5">
        <v>0.72430555555555554</v>
      </c>
      <c r="E6">
        <v>1</v>
      </c>
      <c r="F6">
        <v>7</v>
      </c>
      <c r="G6">
        <v>19</v>
      </c>
      <c r="H6">
        <v>7</v>
      </c>
      <c r="I6">
        <v>0</v>
      </c>
      <c r="J6">
        <v>0</v>
      </c>
      <c r="N6">
        <f t="shared" si="0"/>
        <v>34</v>
      </c>
      <c r="P6" s="5"/>
    </row>
    <row r="7" spans="1:16" x14ac:dyDescent="0.2">
      <c r="A7" s="4">
        <v>44228</v>
      </c>
      <c r="B7" t="s">
        <v>109</v>
      </c>
      <c r="C7" t="s">
        <v>147</v>
      </c>
      <c r="D7" s="5">
        <v>0.51458333333333328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N7">
        <f t="shared" si="0"/>
        <v>6</v>
      </c>
      <c r="P7" s="5"/>
    </row>
    <row r="8" spans="1:16" x14ac:dyDescent="0.2">
      <c r="A8" s="4">
        <v>44228</v>
      </c>
      <c r="B8" t="s">
        <v>109</v>
      </c>
      <c r="C8" t="s">
        <v>147</v>
      </c>
      <c r="D8" s="5">
        <v>0.52500000000000002</v>
      </c>
      <c r="E8">
        <v>4</v>
      </c>
      <c r="F8">
        <v>4</v>
      </c>
      <c r="G8">
        <v>0</v>
      </c>
      <c r="H8">
        <v>1</v>
      </c>
      <c r="I8">
        <v>0</v>
      </c>
      <c r="J8">
        <v>0</v>
      </c>
      <c r="N8">
        <f t="shared" si="0"/>
        <v>9</v>
      </c>
    </row>
    <row r="9" spans="1:16" x14ac:dyDescent="0.2">
      <c r="A9" s="4">
        <v>44228</v>
      </c>
      <c r="B9" t="s">
        <v>109</v>
      </c>
      <c r="C9" t="s">
        <v>147</v>
      </c>
      <c r="D9" s="5">
        <v>0.53194444444444444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N9">
        <f t="shared" si="0"/>
        <v>5</v>
      </c>
    </row>
    <row r="10" spans="1:16" x14ac:dyDescent="0.2">
      <c r="A10" s="4">
        <v>44228</v>
      </c>
      <c r="B10" t="s">
        <v>109</v>
      </c>
      <c r="C10" t="s">
        <v>147</v>
      </c>
      <c r="D10" s="5">
        <v>0.53819444444444442</v>
      </c>
      <c r="E10">
        <v>2</v>
      </c>
      <c r="F10">
        <v>4</v>
      </c>
      <c r="G10">
        <v>0</v>
      </c>
      <c r="H10">
        <v>1</v>
      </c>
      <c r="I10">
        <v>0</v>
      </c>
      <c r="J10">
        <v>0</v>
      </c>
      <c r="N10">
        <f t="shared" si="0"/>
        <v>7</v>
      </c>
    </row>
    <row r="11" spans="1:16" x14ac:dyDescent="0.2">
      <c r="A11" s="4">
        <v>44228</v>
      </c>
      <c r="B11" t="s">
        <v>109</v>
      </c>
      <c r="C11" t="s">
        <v>147</v>
      </c>
      <c r="D11" s="5">
        <v>0.54513888888888895</v>
      </c>
      <c r="E11">
        <v>7</v>
      </c>
      <c r="F11">
        <v>0</v>
      </c>
      <c r="G11">
        <v>1</v>
      </c>
      <c r="H11">
        <v>2</v>
      </c>
      <c r="I11">
        <v>0</v>
      </c>
      <c r="J11">
        <v>0</v>
      </c>
      <c r="N11">
        <f t="shared" si="0"/>
        <v>10</v>
      </c>
    </row>
    <row r="12" spans="1:16" x14ac:dyDescent="0.2">
      <c r="A12" s="4">
        <v>44228</v>
      </c>
      <c r="B12" t="s">
        <v>109</v>
      </c>
      <c r="C12" t="s">
        <v>147</v>
      </c>
      <c r="D12" s="5">
        <v>0.55208333333333337</v>
      </c>
      <c r="E12">
        <v>5</v>
      </c>
      <c r="F12">
        <v>2</v>
      </c>
      <c r="G12">
        <v>0</v>
      </c>
      <c r="H12">
        <v>3</v>
      </c>
      <c r="I12">
        <v>0</v>
      </c>
      <c r="J12">
        <v>0</v>
      </c>
      <c r="N12">
        <f t="shared" si="0"/>
        <v>10</v>
      </c>
    </row>
    <row r="13" spans="1:16" x14ac:dyDescent="0.2">
      <c r="A13" s="4">
        <v>44228</v>
      </c>
      <c r="B13" t="s">
        <v>109</v>
      </c>
      <c r="C13" t="s">
        <v>147</v>
      </c>
      <c r="D13" s="5">
        <v>0.55902777777777779</v>
      </c>
      <c r="E13">
        <v>5</v>
      </c>
      <c r="F13">
        <v>3</v>
      </c>
      <c r="G13">
        <v>0</v>
      </c>
      <c r="H13">
        <v>2</v>
      </c>
      <c r="I13">
        <v>0</v>
      </c>
      <c r="J13">
        <v>0</v>
      </c>
      <c r="N13">
        <f t="shared" si="0"/>
        <v>10</v>
      </c>
    </row>
    <row r="14" spans="1:16" x14ac:dyDescent="0.2">
      <c r="A14" s="4">
        <v>44228</v>
      </c>
      <c r="B14" t="s">
        <v>92</v>
      </c>
      <c r="C14" t="s">
        <v>148</v>
      </c>
      <c r="D14" s="5">
        <v>0.62638888888888888</v>
      </c>
      <c r="E14">
        <v>1</v>
      </c>
      <c r="F14">
        <v>1</v>
      </c>
      <c r="G14">
        <v>4</v>
      </c>
      <c r="H14">
        <v>27</v>
      </c>
      <c r="I14">
        <v>0</v>
      </c>
      <c r="J14">
        <v>0</v>
      </c>
      <c r="N14">
        <f t="shared" si="0"/>
        <v>33</v>
      </c>
    </row>
    <row r="15" spans="1:16" x14ac:dyDescent="0.2">
      <c r="A15" s="4">
        <v>44228</v>
      </c>
      <c r="B15" t="s">
        <v>92</v>
      </c>
      <c r="C15" t="s">
        <v>148</v>
      </c>
      <c r="D15" s="5">
        <v>0.6333333333333333</v>
      </c>
      <c r="E15">
        <v>1</v>
      </c>
      <c r="F15">
        <v>1</v>
      </c>
      <c r="G15">
        <v>2</v>
      </c>
      <c r="H15">
        <v>28</v>
      </c>
      <c r="I15">
        <v>0</v>
      </c>
      <c r="J15">
        <v>0</v>
      </c>
      <c r="N15">
        <f t="shared" si="0"/>
        <v>32</v>
      </c>
    </row>
    <row r="16" spans="1:16" x14ac:dyDescent="0.2">
      <c r="A16" s="4">
        <v>44228</v>
      </c>
      <c r="B16" t="s">
        <v>92</v>
      </c>
      <c r="C16" t="s">
        <v>148</v>
      </c>
      <c r="D16" s="5">
        <v>0.64027777777777783</v>
      </c>
      <c r="E16">
        <v>7</v>
      </c>
      <c r="F16">
        <v>6</v>
      </c>
      <c r="G16">
        <v>0</v>
      </c>
      <c r="H16">
        <v>16</v>
      </c>
      <c r="I16">
        <v>0</v>
      </c>
      <c r="J16">
        <v>0</v>
      </c>
      <c r="N16">
        <f t="shared" si="0"/>
        <v>29</v>
      </c>
    </row>
    <row r="17" spans="1:15" x14ac:dyDescent="0.2">
      <c r="A17" s="4">
        <v>44228</v>
      </c>
      <c r="B17" t="s">
        <v>92</v>
      </c>
      <c r="C17" t="s">
        <v>148</v>
      </c>
      <c r="D17" s="5">
        <v>0.64722222222222225</v>
      </c>
      <c r="E17">
        <v>0</v>
      </c>
      <c r="F17">
        <v>7</v>
      </c>
      <c r="G17">
        <v>1</v>
      </c>
      <c r="H17">
        <v>18</v>
      </c>
      <c r="I17">
        <v>0</v>
      </c>
      <c r="J17">
        <v>0</v>
      </c>
      <c r="N17">
        <f t="shared" si="0"/>
        <v>26</v>
      </c>
    </row>
    <row r="18" spans="1:15" x14ac:dyDescent="0.2">
      <c r="A18" s="4">
        <v>44228</v>
      </c>
      <c r="B18" t="s">
        <v>92</v>
      </c>
      <c r="C18" t="s">
        <v>148</v>
      </c>
      <c r="D18" s="5">
        <v>0.66111111111111109</v>
      </c>
      <c r="E18">
        <v>15</v>
      </c>
      <c r="F18">
        <v>3</v>
      </c>
      <c r="G18">
        <v>0</v>
      </c>
      <c r="H18">
        <v>4</v>
      </c>
      <c r="I18">
        <v>1</v>
      </c>
      <c r="J18">
        <v>0</v>
      </c>
      <c r="N18">
        <f t="shared" si="0"/>
        <v>23</v>
      </c>
    </row>
    <row r="19" spans="1:15" x14ac:dyDescent="0.2">
      <c r="A19" s="4">
        <v>44230</v>
      </c>
      <c r="B19" t="s">
        <v>130</v>
      </c>
      <c r="C19" t="s">
        <v>147</v>
      </c>
      <c r="D19" s="5">
        <v>0.48819444444444443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N19">
        <f t="shared" si="0"/>
        <v>5</v>
      </c>
    </row>
    <row r="20" spans="1:15" x14ac:dyDescent="0.2">
      <c r="A20" s="4">
        <v>44230</v>
      </c>
      <c r="B20" t="s">
        <v>130</v>
      </c>
      <c r="C20" t="s">
        <v>147</v>
      </c>
      <c r="D20" s="5">
        <v>0.49513888888888885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N20">
        <f t="shared" si="0"/>
        <v>5</v>
      </c>
    </row>
    <row r="21" spans="1:15" x14ac:dyDescent="0.2">
      <c r="A21" s="4">
        <v>44230</v>
      </c>
      <c r="B21" t="s">
        <v>130</v>
      </c>
      <c r="C21" t="s">
        <v>147</v>
      </c>
      <c r="D21" s="5">
        <v>0.50208333333333333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N21">
        <f t="shared" si="0"/>
        <v>6</v>
      </c>
    </row>
    <row r="22" spans="1:15" x14ac:dyDescent="0.2">
      <c r="A22" s="4">
        <v>44230</v>
      </c>
      <c r="B22" t="s">
        <v>130</v>
      </c>
      <c r="C22" t="s">
        <v>147</v>
      </c>
      <c r="D22" s="5">
        <v>0.50902777777777775</v>
      </c>
      <c r="E22">
        <v>5</v>
      </c>
      <c r="F22">
        <v>1</v>
      </c>
      <c r="G22">
        <v>0</v>
      </c>
      <c r="H22">
        <v>0</v>
      </c>
      <c r="I22">
        <v>0</v>
      </c>
      <c r="J22">
        <v>0</v>
      </c>
      <c r="N22">
        <f t="shared" si="0"/>
        <v>6</v>
      </c>
    </row>
    <row r="23" spans="1:15" x14ac:dyDescent="0.2">
      <c r="A23" s="4">
        <v>44230</v>
      </c>
      <c r="B23" t="s">
        <v>130</v>
      </c>
      <c r="C23" t="s">
        <v>147</v>
      </c>
      <c r="D23" s="5">
        <v>0.51597222222222217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N23">
        <f t="shared" si="0"/>
        <v>6</v>
      </c>
    </row>
    <row r="24" spans="1:15" x14ac:dyDescent="0.2">
      <c r="A24" s="4">
        <v>44230</v>
      </c>
      <c r="B24" t="s">
        <v>130</v>
      </c>
      <c r="C24" t="s">
        <v>147</v>
      </c>
      <c r="D24" s="5">
        <v>0.5229166666666667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N24">
        <f t="shared" si="0"/>
        <v>6</v>
      </c>
    </row>
    <row r="25" spans="1:15" x14ac:dyDescent="0.2">
      <c r="A25" s="4">
        <v>44230</v>
      </c>
      <c r="B25" t="s">
        <v>107</v>
      </c>
      <c r="C25" t="s">
        <v>147</v>
      </c>
      <c r="D25" s="5">
        <v>0.65277777777777779</v>
      </c>
      <c r="E25">
        <v>0</v>
      </c>
      <c r="F25">
        <v>1</v>
      </c>
      <c r="G25">
        <v>8</v>
      </c>
      <c r="H25">
        <v>3</v>
      </c>
      <c r="I25">
        <v>0</v>
      </c>
      <c r="J25">
        <v>0</v>
      </c>
      <c r="N25">
        <f t="shared" si="0"/>
        <v>12</v>
      </c>
    </row>
    <row r="26" spans="1:15" x14ac:dyDescent="0.2">
      <c r="A26" s="4">
        <v>44230</v>
      </c>
      <c r="B26" t="s">
        <v>107</v>
      </c>
      <c r="C26" t="s">
        <v>147</v>
      </c>
      <c r="D26" s="5">
        <v>0.65972222222222221</v>
      </c>
      <c r="E26">
        <v>2</v>
      </c>
      <c r="F26">
        <v>2</v>
      </c>
      <c r="G26">
        <v>10</v>
      </c>
      <c r="H26">
        <v>5</v>
      </c>
      <c r="I26">
        <v>0</v>
      </c>
      <c r="J26">
        <v>0</v>
      </c>
      <c r="N26">
        <f t="shared" si="0"/>
        <v>19</v>
      </c>
    </row>
    <row r="27" spans="1:15" x14ac:dyDescent="0.2">
      <c r="A27" s="4">
        <v>44230</v>
      </c>
      <c r="B27" t="s">
        <v>107</v>
      </c>
      <c r="C27" t="s">
        <v>147</v>
      </c>
      <c r="D27" s="5">
        <v>0.66666666666666663</v>
      </c>
      <c r="E27">
        <v>2</v>
      </c>
      <c r="F27">
        <v>2</v>
      </c>
      <c r="G27">
        <v>14</v>
      </c>
      <c r="H27">
        <v>3</v>
      </c>
      <c r="I27">
        <v>0</v>
      </c>
      <c r="J27">
        <v>0</v>
      </c>
      <c r="N27">
        <f t="shared" si="0"/>
        <v>21</v>
      </c>
    </row>
    <row r="28" spans="1:15" x14ac:dyDescent="0.2">
      <c r="A28" s="4">
        <v>44230</v>
      </c>
      <c r="B28" t="s">
        <v>107</v>
      </c>
      <c r="C28" t="s">
        <v>147</v>
      </c>
      <c r="D28" s="5">
        <v>0.67361111111111116</v>
      </c>
      <c r="E28">
        <v>1</v>
      </c>
      <c r="F28">
        <v>2</v>
      </c>
      <c r="G28">
        <v>15</v>
      </c>
      <c r="H28">
        <v>1</v>
      </c>
      <c r="I28">
        <v>0</v>
      </c>
      <c r="J28">
        <v>0</v>
      </c>
      <c r="N28">
        <f t="shared" si="0"/>
        <v>19</v>
      </c>
    </row>
    <row r="29" spans="1:15" x14ac:dyDescent="0.2">
      <c r="A29" s="4">
        <v>44230</v>
      </c>
      <c r="B29" t="s">
        <v>107</v>
      </c>
      <c r="C29" t="s">
        <v>147</v>
      </c>
      <c r="D29" s="5">
        <v>0.68055555555555547</v>
      </c>
      <c r="E29">
        <v>5</v>
      </c>
      <c r="F29">
        <v>4</v>
      </c>
      <c r="G29">
        <v>16</v>
      </c>
      <c r="H29">
        <v>1</v>
      </c>
      <c r="I29">
        <v>0</v>
      </c>
      <c r="J29">
        <v>0</v>
      </c>
      <c r="N29">
        <f t="shared" si="0"/>
        <v>26</v>
      </c>
    </row>
    <row r="30" spans="1:15" x14ac:dyDescent="0.2">
      <c r="A30" s="4">
        <v>44230</v>
      </c>
      <c r="B30" t="s">
        <v>107</v>
      </c>
      <c r="C30" t="s">
        <v>147</v>
      </c>
      <c r="D30" s="5">
        <v>0.6875</v>
      </c>
      <c r="E30">
        <v>13</v>
      </c>
      <c r="F30">
        <v>6</v>
      </c>
      <c r="G30">
        <v>25</v>
      </c>
      <c r="H30">
        <v>1</v>
      </c>
      <c r="I30">
        <v>0</v>
      </c>
      <c r="J30">
        <v>0</v>
      </c>
      <c r="N30">
        <f t="shared" si="0"/>
        <v>45</v>
      </c>
    </row>
    <row r="31" spans="1:15" x14ac:dyDescent="0.2">
      <c r="A31" s="4">
        <v>44230</v>
      </c>
      <c r="B31" t="s">
        <v>107</v>
      </c>
      <c r="C31" t="s">
        <v>147</v>
      </c>
      <c r="D31" s="5">
        <v>0.6972222222222223</v>
      </c>
      <c r="E31">
        <v>14</v>
      </c>
      <c r="F31">
        <v>9</v>
      </c>
      <c r="G31">
        <v>25</v>
      </c>
      <c r="H31">
        <v>17</v>
      </c>
      <c r="I31">
        <v>0</v>
      </c>
      <c r="J31">
        <v>0</v>
      </c>
      <c r="N31">
        <f t="shared" si="0"/>
        <v>65</v>
      </c>
    </row>
    <row r="32" spans="1:15" x14ac:dyDescent="0.2">
      <c r="A32" s="4">
        <v>44231</v>
      </c>
      <c r="B32" t="s">
        <v>109</v>
      </c>
      <c r="C32" t="s">
        <v>147</v>
      </c>
      <c r="D32" s="5">
        <v>0.41041666666666665</v>
      </c>
      <c r="E32">
        <v>20</v>
      </c>
      <c r="F32">
        <v>8</v>
      </c>
      <c r="G32">
        <v>0</v>
      </c>
      <c r="H32">
        <v>6</v>
      </c>
      <c r="I32">
        <v>0</v>
      </c>
      <c r="J32">
        <v>0</v>
      </c>
      <c r="K32">
        <v>1</v>
      </c>
      <c r="L32">
        <v>1</v>
      </c>
      <c r="M32">
        <v>1</v>
      </c>
      <c r="N32">
        <f t="shared" si="0"/>
        <v>37</v>
      </c>
      <c r="O32" t="s">
        <v>132</v>
      </c>
    </row>
    <row r="33" spans="1:15" x14ac:dyDescent="0.2">
      <c r="A33" s="4">
        <v>44231</v>
      </c>
      <c r="B33" t="s">
        <v>109</v>
      </c>
      <c r="C33" t="s">
        <v>147</v>
      </c>
      <c r="D33" s="5">
        <v>0.42152777777777778</v>
      </c>
      <c r="E33">
        <v>45</v>
      </c>
      <c r="F33">
        <v>16</v>
      </c>
      <c r="G33">
        <v>0</v>
      </c>
      <c r="H33">
        <v>16</v>
      </c>
      <c r="I33">
        <v>0</v>
      </c>
      <c r="J33">
        <v>0</v>
      </c>
      <c r="K33">
        <v>0</v>
      </c>
      <c r="L33">
        <v>0</v>
      </c>
      <c r="M33">
        <v>0</v>
      </c>
      <c r="N33">
        <f t="shared" si="0"/>
        <v>77</v>
      </c>
      <c r="O33" t="s">
        <v>133</v>
      </c>
    </row>
    <row r="34" spans="1:15" x14ac:dyDescent="0.2">
      <c r="A34" s="4">
        <v>44231</v>
      </c>
      <c r="B34" t="s">
        <v>109</v>
      </c>
      <c r="C34" t="s">
        <v>147</v>
      </c>
      <c r="D34" s="5">
        <v>0.43055555555555558</v>
      </c>
      <c r="E34">
        <v>48</v>
      </c>
      <c r="F34">
        <v>8</v>
      </c>
      <c r="G34">
        <v>0</v>
      </c>
      <c r="H34">
        <v>20</v>
      </c>
      <c r="I34">
        <v>0</v>
      </c>
      <c r="J34">
        <v>0</v>
      </c>
      <c r="K34">
        <v>0</v>
      </c>
      <c r="L34">
        <v>0</v>
      </c>
      <c r="M34">
        <v>1</v>
      </c>
      <c r="N34">
        <f t="shared" si="0"/>
        <v>77</v>
      </c>
      <c r="O34" t="s">
        <v>134</v>
      </c>
    </row>
    <row r="35" spans="1:15" x14ac:dyDescent="0.2">
      <c r="A35" s="4">
        <v>44231</v>
      </c>
      <c r="B35" t="s">
        <v>109</v>
      </c>
      <c r="C35" t="s">
        <v>147</v>
      </c>
      <c r="D35" s="5">
        <v>0.44513888888888892</v>
      </c>
      <c r="E35">
        <v>4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3</v>
      </c>
      <c r="N35">
        <f t="shared" si="0"/>
        <v>11</v>
      </c>
      <c r="O35" t="s">
        <v>135</v>
      </c>
    </row>
    <row r="36" spans="1:15" x14ac:dyDescent="0.2">
      <c r="A36" s="4">
        <v>44231</v>
      </c>
      <c r="B36" t="s">
        <v>109</v>
      </c>
      <c r="C36" t="s">
        <v>147</v>
      </c>
      <c r="D36" s="5">
        <v>0.45277777777777778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f t="shared" si="0"/>
        <v>12</v>
      </c>
      <c r="O36" t="s">
        <v>136</v>
      </c>
    </row>
    <row r="37" spans="1:15" x14ac:dyDescent="0.2">
      <c r="A37" s="4">
        <v>44231</v>
      </c>
      <c r="B37" t="s">
        <v>109</v>
      </c>
      <c r="C37" t="s">
        <v>147</v>
      </c>
      <c r="D37" s="5">
        <v>0.4604166666666667</v>
      </c>
      <c r="E37">
        <v>11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f t="shared" si="0"/>
        <v>13</v>
      </c>
      <c r="O37" t="s">
        <v>134</v>
      </c>
    </row>
    <row r="38" spans="1:15" x14ac:dyDescent="0.2">
      <c r="A38" s="4">
        <v>44231</v>
      </c>
      <c r="B38" t="s">
        <v>109</v>
      </c>
      <c r="C38" t="s">
        <v>147</v>
      </c>
      <c r="D38" s="5">
        <v>0.46736111111111112</v>
      </c>
      <c r="E38">
        <v>11</v>
      </c>
      <c r="F38">
        <v>2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f t="shared" si="0"/>
        <v>15</v>
      </c>
      <c r="O38" t="s">
        <v>133</v>
      </c>
    </row>
    <row r="39" spans="1:15" x14ac:dyDescent="0.2">
      <c r="A39" s="4">
        <v>44231</v>
      </c>
      <c r="B39" t="s">
        <v>109</v>
      </c>
      <c r="C39" t="s">
        <v>147</v>
      </c>
      <c r="D39" s="5">
        <v>0.47430555555555554</v>
      </c>
      <c r="E39">
        <v>4</v>
      </c>
      <c r="F39">
        <v>5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f t="shared" si="0"/>
        <v>11</v>
      </c>
      <c r="O39" t="s">
        <v>133</v>
      </c>
    </row>
    <row r="40" spans="1:15" x14ac:dyDescent="0.2">
      <c r="A40" s="4">
        <v>44233</v>
      </c>
      <c r="B40" t="s">
        <v>88</v>
      </c>
      <c r="C40" t="s">
        <v>148</v>
      </c>
      <c r="D40" s="5">
        <v>0.46111111111111108</v>
      </c>
      <c r="E40">
        <v>1</v>
      </c>
      <c r="F40">
        <v>23</v>
      </c>
      <c r="G40">
        <v>2</v>
      </c>
      <c r="H40">
        <v>22</v>
      </c>
      <c r="I40">
        <v>2</v>
      </c>
      <c r="J40">
        <v>0</v>
      </c>
      <c r="K40">
        <v>7</v>
      </c>
      <c r="L40">
        <v>2</v>
      </c>
      <c r="M40">
        <v>3</v>
      </c>
      <c r="N40">
        <f t="shared" si="0"/>
        <v>62</v>
      </c>
      <c r="O40" t="s">
        <v>312</v>
      </c>
    </row>
    <row r="41" spans="1:15" x14ac:dyDescent="0.2">
      <c r="A41" s="4">
        <v>44233</v>
      </c>
      <c r="B41" t="s">
        <v>88</v>
      </c>
      <c r="C41" t="s">
        <v>148</v>
      </c>
      <c r="D41" s="5">
        <v>0.4694444444444445</v>
      </c>
      <c r="E41">
        <v>0</v>
      </c>
      <c r="F41">
        <v>22</v>
      </c>
      <c r="G41">
        <v>25</v>
      </c>
      <c r="H41">
        <v>15</v>
      </c>
      <c r="I41">
        <v>0</v>
      </c>
      <c r="J41">
        <v>0</v>
      </c>
      <c r="K41">
        <v>7</v>
      </c>
      <c r="L41">
        <v>5</v>
      </c>
      <c r="M41">
        <v>4</v>
      </c>
      <c r="N41">
        <f t="shared" si="0"/>
        <v>78</v>
      </c>
      <c r="O41" t="s">
        <v>313</v>
      </c>
    </row>
    <row r="42" spans="1:15" x14ac:dyDescent="0.2">
      <c r="A42" s="4">
        <v>44233</v>
      </c>
      <c r="B42" t="s">
        <v>88</v>
      </c>
      <c r="C42" t="s">
        <v>148</v>
      </c>
      <c r="D42" s="5">
        <v>0.4777777777777778</v>
      </c>
      <c r="E42">
        <v>0</v>
      </c>
      <c r="F42">
        <v>43</v>
      </c>
      <c r="G42">
        <v>12</v>
      </c>
      <c r="H42">
        <v>9</v>
      </c>
      <c r="I42">
        <v>1</v>
      </c>
      <c r="J42">
        <v>0</v>
      </c>
      <c r="K42">
        <v>5</v>
      </c>
      <c r="L42">
        <v>4</v>
      </c>
      <c r="M42">
        <v>4</v>
      </c>
      <c r="N42">
        <f t="shared" si="0"/>
        <v>78</v>
      </c>
      <c r="O42" t="s">
        <v>314</v>
      </c>
    </row>
    <row r="43" spans="1:15" x14ac:dyDescent="0.2">
      <c r="A43" s="4">
        <v>44234</v>
      </c>
      <c r="B43" t="s">
        <v>92</v>
      </c>
      <c r="C43" t="s">
        <v>148</v>
      </c>
      <c r="D43" s="5">
        <v>0.625</v>
      </c>
      <c r="E43">
        <v>1</v>
      </c>
      <c r="F43">
        <v>12</v>
      </c>
      <c r="G43">
        <v>0</v>
      </c>
      <c r="H43">
        <v>7</v>
      </c>
      <c r="I43">
        <v>0</v>
      </c>
      <c r="J43">
        <v>0</v>
      </c>
      <c r="K43">
        <v>2</v>
      </c>
      <c r="L43">
        <v>0</v>
      </c>
      <c r="M43">
        <v>0</v>
      </c>
      <c r="N43">
        <f t="shared" si="0"/>
        <v>22</v>
      </c>
      <c r="O43" t="s">
        <v>320</v>
      </c>
    </row>
    <row r="44" spans="1:15" x14ac:dyDescent="0.2">
      <c r="A44" s="4">
        <v>44234</v>
      </c>
      <c r="B44" t="s">
        <v>92</v>
      </c>
      <c r="C44" t="s">
        <v>148</v>
      </c>
      <c r="D44" s="5">
        <v>0.63611111111111118</v>
      </c>
      <c r="E44">
        <v>2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>
        <f t="shared" si="0"/>
        <v>7</v>
      </c>
      <c r="O44" t="s">
        <v>321</v>
      </c>
    </row>
    <row r="45" spans="1:15" x14ac:dyDescent="0.2">
      <c r="A45" s="4">
        <v>44234</v>
      </c>
      <c r="B45" t="s">
        <v>92</v>
      </c>
      <c r="C45" t="s">
        <v>148</v>
      </c>
      <c r="D45" s="5">
        <v>0.65416666666666667</v>
      </c>
      <c r="E45">
        <v>1</v>
      </c>
      <c r="F45">
        <v>0</v>
      </c>
      <c r="G45">
        <v>0</v>
      </c>
      <c r="H45">
        <v>4</v>
      </c>
      <c r="I45">
        <v>0</v>
      </c>
      <c r="J45">
        <v>0</v>
      </c>
      <c r="N45">
        <f t="shared" si="0"/>
        <v>5</v>
      </c>
    </row>
    <row r="46" spans="1:15" x14ac:dyDescent="0.2">
      <c r="A46" s="4">
        <v>44235</v>
      </c>
      <c r="B46" t="s">
        <v>109</v>
      </c>
      <c r="C46" t="s">
        <v>147</v>
      </c>
      <c r="D46" s="5">
        <v>0.37361111111111112</v>
      </c>
      <c r="E46">
        <v>3</v>
      </c>
      <c r="F46">
        <v>0</v>
      </c>
      <c r="G46">
        <v>0</v>
      </c>
      <c r="H46">
        <v>2</v>
      </c>
      <c r="I46">
        <v>0</v>
      </c>
      <c r="J46">
        <v>0</v>
      </c>
      <c r="N46">
        <f t="shared" si="0"/>
        <v>5</v>
      </c>
    </row>
    <row r="47" spans="1:15" x14ac:dyDescent="0.2">
      <c r="A47" s="4">
        <v>44235</v>
      </c>
      <c r="B47" t="s">
        <v>109</v>
      </c>
      <c r="C47" t="s">
        <v>147</v>
      </c>
      <c r="D47" s="5">
        <v>0.38055555555555554</v>
      </c>
      <c r="E47">
        <v>30</v>
      </c>
      <c r="F47">
        <v>10</v>
      </c>
      <c r="G47">
        <v>0</v>
      </c>
      <c r="H47">
        <v>10</v>
      </c>
      <c r="I47">
        <v>3</v>
      </c>
      <c r="J47">
        <v>0</v>
      </c>
      <c r="N47">
        <f t="shared" si="0"/>
        <v>53</v>
      </c>
    </row>
    <row r="48" spans="1:15" x14ac:dyDescent="0.2">
      <c r="A48" s="4">
        <v>44235</v>
      </c>
      <c r="B48" t="s">
        <v>109</v>
      </c>
      <c r="C48" t="s">
        <v>147</v>
      </c>
      <c r="D48" s="5">
        <v>0.38819444444444445</v>
      </c>
      <c r="E48">
        <v>51</v>
      </c>
      <c r="F48">
        <v>24</v>
      </c>
      <c r="G48">
        <v>1</v>
      </c>
      <c r="H48">
        <v>23</v>
      </c>
      <c r="I48">
        <v>4</v>
      </c>
      <c r="J48">
        <v>0</v>
      </c>
      <c r="N48">
        <f t="shared" si="0"/>
        <v>103</v>
      </c>
    </row>
    <row r="49" spans="1:15" x14ac:dyDescent="0.2">
      <c r="A49" s="4">
        <v>44235</v>
      </c>
      <c r="B49" t="s">
        <v>109</v>
      </c>
      <c r="C49" t="s">
        <v>147</v>
      </c>
      <c r="D49" s="5">
        <v>0.4375</v>
      </c>
      <c r="E49">
        <v>3</v>
      </c>
      <c r="F49">
        <v>1</v>
      </c>
      <c r="G49">
        <v>0</v>
      </c>
      <c r="H49">
        <v>2</v>
      </c>
      <c r="I49">
        <v>0</v>
      </c>
      <c r="J49">
        <v>0</v>
      </c>
      <c r="K49">
        <v>3</v>
      </c>
      <c r="L49">
        <v>0</v>
      </c>
      <c r="M49">
        <v>0</v>
      </c>
      <c r="N49">
        <f t="shared" si="0"/>
        <v>9</v>
      </c>
      <c r="O49" t="s">
        <v>322</v>
      </c>
    </row>
    <row r="50" spans="1:15" x14ac:dyDescent="0.2">
      <c r="A50" s="4">
        <v>44235</v>
      </c>
      <c r="B50" t="s">
        <v>109</v>
      </c>
      <c r="C50" t="s">
        <v>147</v>
      </c>
      <c r="D50" s="5">
        <v>0.44444444444444442</v>
      </c>
      <c r="E50">
        <v>4</v>
      </c>
      <c r="F50">
        <v>4</v>
      </c>
      <c r="G50">
        <v>0</v>
      </c>
      <c r="H50">
        <v>2</v>
      </c>
      <c r="I50">
        <v>0</v>
      </c>
      <c r="J50">
        <v>0</v>
      </c>
      <c r="K50">
        <v>1</v>
      </c>
      <c r="L50">
        <v>0</v>
      </c>
      <c r="M50">
        <v>2</v>
      </c>
      <c r="N50">
        <f t="shared" si="0"/>
        <v>13</v>
      </c>
      <c r="O50" t="s">
        <v>323</v>
      </c>
    </row>
    <row r="51" spans="1:15" x14ac:dyDescent="0.2">
      <c r="A51" s="4">
        <v>44235</v>
      </c>
      <c r="B51" t="s">
        <v>109</v>
      </c>
      <c r="C51" t="s">
        <v>147</v>
      </c>
      <c r="D51" s="5">
        <v>0.4513888888888889</v>
      </c>
      <c r="E51">
        <v>8</v>
      </c>
      <c r="F51">
        <v>3</v>
      </c>
      <c r="G51">
        <v>0</v>
      </c>
      <c r="H51">
        <v>4</v>
      </c>
      <c r="I51">
        <v>0</v>
      </c>
      <c r="J51">
        <v>0</v>
      </c>
      <c r="K51">
        <v>1</v>
      </c>
      <c r="L51">
        <v>0</v>
      </c>
      <c r="M51">
        <v>3</v>
      </c>
      <c r="N51">
        <f t="shared" si="0"/>
        <v>19</v>
      </c>
      <c r="O51" t="s">
        <v>324</v>
      </c>
    </row>
    <row r="52" spans="1:15" x14ac:dyDescent="0.2">
      <c r="A52" s="4">
        <v>44235</v>
      </c>
      <c r="B52" t="s">
        <v>109</v>
      </c>
      <c r="C52" t="s">
        <v>147</v>
      </c>
      <c r="D52" s="5">
        <v>0.45833333333333331</v>
      </c>
      <c r="E52">
        <v>5</v>
      </c>
      <c r="F52">
        <v>7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f t="shared" si="0"/>
        <v>15</v>
      </c>
      <c r="O52" t="s">
        <v>325</v>
      </c>
    </row>
    <row r="53" spans="1:15" x14ac:dyDescent="0.2">
      <c r="A53" s="4">
        <v>44235</v>
      </c>
      <c r="B53" t="s">
        <v>326</v>
      </c>
      <c r="C53" t="s">
        <v>148</v>
      </c>
      <c r="D53" s="5">
        <v>0.47986111111111113</v>
      </c>
      <c r="E53">
        <v>1</v>
      </c>
      <c r="F53">
        <v>2</v>
      </c>
      <c r="G53">
        <v>0</v>
      </c>
      <c r="H53">
        <v>2</v>
      </c>
      <c r="I53">
        <v>0</v>
      </c>
      <c r="J53">
        <v>0</v>
      </c>
      <c r="N53">
        <f t="shared" si="0"/>
        <v>5</v>
      </c>
    </row>
    <row r="54" spans="1:15" x14ac:dyDescent="0.2">
      <c r="A54" s="4">
        <v>44235</v>
      </c>
      <c r="B54" t="s">
        <v>326</v>
      </c>
      <c r="C54" t="s">
        <v>148</v>
      </c>
      <c r="D54" s="5">
        <v>0.4993055555555555</v>
      </c>
      <c r="E54">
        <v>8</v>
      </c>
      <c r="F54">
        <v>0</v>
      </c>
      <c r="G54">
        <v>0</v>
      </c>
      <c r="H54">
        <v>1</v>
      </c>
      <c r="I54">
        <v>1</v>
      </c>
      <c r="J54">
        <v>0</v>
      </c>
      <c r="N54">
        <f t="shared" si="0"/>
        <v>10</v>
      </c>
    </row>
    <row r="55" spans="1:15" x14ac:dyDescent="0.2">
      <c r="A55" s="4">
        <v>44235</v>
      </c>
      <c r="B55" t="s">
        <v>326</v>
      </c>
      <c r="C55" t="s">
        <v>148</v>
      </c>
      <c r="D55" s="5">
        <v>0.50694444444444442</v>
      </c>
      <c r="E55">
        <v>0</v>
      </c>
      <c r="F55">
        <v>6</v>
      </c>
      <c r="G55">
        <v>4</v>
      </c>
      <c r="H55">
        <v>1</v>
      </c>
      <c r="I55">
        <v>0</v>
      </c>
      <c r="J55">
        <v>3</v>
      </c>
      <c r="N55">
        <f t="shared" si="0"/>
        <v>14</v>
      </c>
    </row>
    <row r="56" spans="1:15" x14ac:dyDescent="0.2">
      <c r="A56" s="4">
        <v>44235</v>
      </c>
      <c r="B56" t="s">
        <v>92</v>
      </c>
      <c r="C56" t="s">
        <v>148</v>
      </c>
      <c r="D56" s="5">
        <v>0.59444444444444444</v>
      </c>
      <c r="E56">
        <v>4</v>
      </c>
      <c r="F56">
        <v>4</v>
      </c>
      <c r="G56">
        <v>0</v>
      </c>
      <c r="H56">
        <v>0</v>
      </c>
      <c r="I56">
        <v>0</v>
      </c>
      <c r="J56">
        <v>0</v>
      </c>
      <c r="N56">
        <f t="shared" si="0"/>
        <v>8</v>
      </c>
    </row>
    <row r="57" spans="1:15" x14ac:dyDescent="0.2">
      <c r="A57" s="4">
        <v>44235</v>
      </c>
      <c r="B57" t="s">
        <v>92</v>
      </c>
      <c r="C57" t="s">
        <v>148</v>
      </c>
      <c r="D57" s="5">
        <v>0.60138888888888886</v>
      </c>
      <c r="E57">
        <v>3</v>
      </c>
      <c r="F57">
        <v>2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f t="shared" si="0"/>
        <v>8</v>
      </c>
      <c r="O57" t="s">
        <v>328</v>
      </c>
    </row>
    <row r="58" spans="1:15" x14ac:dyDescent="0.2">
      <c r="A58" s="4">
        <v>44235</v>
      </c>
      <c r="B58" t="s">
        <v>92</v>
      </c>
      <c r="C58" t="s">
        <v>148</v>
      </c>
      <c r="D58" s="5">
        <v>0.60833333333333328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2</v>
      </c>
      <c r="N58">
        <f t="shared" si="0"/>
        <v>7</v>
      </c>
      <c r="O58" t="s">
        <v>329</v>
      </c>
    </row>
    <row r="59" spans="1:15" x14ac:dyDescent="0.2">
      <c r="A59" s="4">
        <v>44235</v>
      </c>
      <c r="B59" t="s">
        <v>92</v>
      </c>
      <c r="C59" t="s">
        <v>148</v>
      </c>
      <c r="D59" s="5">
        <v>0.61527777777777781</v>
      </c>
      <c r="E59">
        <v>1</v>
      </c>
      <c r="F59">
        <v>3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f t="shared" si="0"/>
        <v>6</v>
      </c>
      <c r="O59" t="s">
        <v>330</v>
      </c>
    </row>
    <row r="60" spans="1:15" x14ac:dyDescent="0.2">
      <c r="A60" s="4">
        <v>44235</v>
      </c>
      <c r="B60" t="s">
        <v>92</v>
      </c>
      <c r="C60" t="s">
        <v>148</v>
      </c>
      <c r="D60" s="5">
        <v>0.62222222222222223</v>
      </c>
      <c r="E60">
        <v>7</v>
      </c>
      <c r="F60">
        <v>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f t="shared" si="0"/>
        <v>14</v>
      </c>
      <c r="O60" t="s">
        <v>328</v>
      </c>
    </row>
    <row r="61" spans="1:15" x14ac:dyDescent="0.2">
      <c r="A61" s="4">
        <v>44235</v>
      </c>
      <c r="B61" t="s">
        <v>92</v>
      </c>
      <c r="C61" t="s">
        <v>148</v>
      </c>
      <c r="D61" s="5">
        <v>0.62916666666666665</v>
      </c>
      <c r="E61">
        <v>4</v>
      </c>
      <c r="F61">
        <v>3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f t="shared" si="0"/>
        <v>10</v>
      </c>
      <c r="O61" t="s">
        <v>330</v>
      </c>
    </row>
    <row r="62" spans="1:15" x14ac:dyDescent="0.2">
      <c r="A62" s="4">
        <v>44237</v>
      </c>
      <c r="B62" t="s">
        <v>326</v>
      </c>
      <c r="C62" t="s">
        <v>148</v>
      </c>
      <c r="D62" s="5">
        <v>0.55833333333333335</v>
      </c>
      <c r="E62">
        <v>17</v>
      </c>
      <c r="F62">
        <v>2</v>
      </c>
      <c r="G62">
        <v>4</v>
      </c>
      <c r="H62">
        <v>6</v>
      </c>
      <c r="I62">
        <v>0</v>
      </c>
      <c r="J62">
        <v>0</v>
      </c>
      <c r="N62">
        <f t="shared" si="0"/>
        <v>29</v>
      </c>
    </row>
    <row r="63" spans="1:15" x14ac:dyDescent="0.2">
      <c r="A63" s="4">
        <v>44237</v>
      </c>
      <c r="B63" t="s">
        <v>326</v>
      </c>
      <c r="C63" t="s">
        <v>148</v>
      </c>
      <c r="D63" s="5">
        <v>0.56597222222222221</v>
      </c>
      <c r="E63">
        <v>16</v>
      </c>
      <c r="F63">
        <v>9</v>
      </c>
      <c r="G63">
        <v>4</v>
      </c>
      <c r="H63">
        <v>4</v>
      </c>
      <c r="I63">
        <v>4</v>
      </c>
      <c r="J63">
        <v>0</v>
      </c>
      <c r="N63">
        <f t="shared" si="0"/>
        <v>37</v>
      </c>
    </row>
    <row r="64" spans="1:15" x14ac:dyDescent="0.2">
      <c r="A64" s="4">
        <v>44237</v>
      </c>
      <c r="B64" t="s">
        <v>326</v>
      </c>
      <c r="C64" t="s">
        <v>148</v>
      </c>
      <c r="D64" s="5">
        <v>0.57500000000000007</v>
      </c>
      <c r="E64">
        <v>25</v>
      </c>
      <c r="F64">
        <v>10</v>
      </c>
      <c r="G64">
        <v>3</v>
      </c>
      <c r="H64">
        <v>9</v>
      </c>
      <c r="I64">
        <v>1</v>
      </c>
      <c r="J64">
        <v>0</v>
      </c>
      <c r="N64">
        <f t="shared" si="0"/>
        <v>48</v>
      </c>
    </row>
    <row r="65" spans="1:15" x14ac:dyDescent="0.2">
      <c r="A65" s="4">
        <v>44238</v>
      </c>
      <c r="B65" t="s">
        <v>88</v>
      </c>
      <c r="C65" t="s">
        <v>148</v>
      </c>
      <c r="D65" s="5">
        <v>0.37777777777777777</v>
      </c>
      <c r="E65">
        <v>19</v>
      </c>
      <c r="F65">
        <v>0</v>
      </c>
      <c r="G65">
        <v>1</v>
      </c>
      <c r="H65">
        <v>12</v>
      </c>
      <c r="I65">
        <v>1</v>
      </c>
      <c r="J65">
        <v>0</v>
      </c>
      <c r="N65">
        <f t="shared" si="0"/>
        <v>33</v>
      </c>
    </row>
    <row r="66" spans="1:15" x14ac:dyDescent="0.2">
      <c r="A66" s="4">
        <v>44238</v>
      </c>
      <c r="B66" t="s">
        <v>88</v>
      </c>
      <c r="C66" t="s">
        <v>148</v>
      </c>
      <c r="D66" s="5">
        <v>0.39027777777777778</v>
      </c>
      <c r="E66">
        <v>20</v>
      </c>
      <c r="F66">
        <v>9</v>
      </c>
      <c r="G66">
        <v>0</v>
      </c>
      <c r="H66">
        <v>4</v>
      </c>
      <c r="I66">
        <v>6</v>
      </c>
      <c r="J66">
        <v>0</v>
      </c>
      <c r="N66">
        <f t="shared" si="0"/>
        <v>39</v>
      </c>
    </row>
    <row r="67" spans="1:15" x14ac:dyDescent="0.2">
      <c r="A67" s="4">
        <v>44238</v>
      </c>
      <c r="B67" t="s">
        <v>88</v>
      </c>
      <c r="C67" t="s">
        <v>148</v>
      </c>
      <c r="D67" s="5">
        <v>0.42291666666666666</v>
      </c>
      <c r="E67">
        <v>8</v>
      </c>
      <c r="F67">
        <v>21</v>
      </c>
      <c r="G67">
        <v>12</v>
      </c>
      <c r="H67">
        <v>17</v>
      </c>
      <c r="I67">
        <v>4</v>
      </c>
      <c r="J67">
        <v>0</v>
      </c>
      <c r="N67">
        <f t="shared" ref="N67:N86" si="1">SUM(E67:M67)</f>
        <v>62</v>
      </c>
    </row>
    <row r="68" spans="1:15" x14ac:dyDescent="0.2">
      <c r="A68" s="4">
        <v>44238</v>
      </c>
      <c r="B68" t="s">
        <v>88</v>
      </c>
      <c r="C68" t="s">
        <v>148</v>
      </c>
      <c r="D68" s="5">
        <v>0.42986111111111108</v>
      </c>
      <c r="E68">
        <v>7</v>
      </c>
      <c r="F68">
        <v>36</v>
      </c>
      <c r="G68">
        <v>24</v>
      </c>
      <c r="H68">
        <v>5</v>
      </c>
      <c r="I68">
        <v>2</v>
      </c>
      <c r="J68">
        <v>0</v>
      </c>
      <c r="N68">
        <f t="shared" si="1"/>
        <v>74</v>
      </c>
    </row>
    <row r="69" spans="1:15" x14ac:dyDescent="0.2">
      <c r="A69" s="4">
        <v>44238</v>
      </c>
      <c r="B69" t="s">
        <v>88</v>
      </c>
      <c r="C69" t="s">
        <v>148</v>
      </c>
      <c r="D69" s="5">
        <v>0.4368055555555555</v>
      </c>
      <c r="E69">
        <v>4</v>
      </c>
      <c r="F69">
        <v>48</v>
      </c>
      <c r="G69">
        <v>12</v>
      </c>
      <c r="H69">
        <v>17</v>
      </c>
      <c r="I69">
        <v>1</v>
      </c>
      <c r="J69">
        <v>0</v>
      </c>
      <c r="N69">
        <f t="shared" si="1"/>
        <v>82</v>
      </c>
    </row>
    <row r="70" spans="1:15" x14ac:dyDescent="0.2">
      <c r="A70" s="4">
        <v>44239</v>
      </c>
      <c r="B70" t="s">
        <v>92</v>
      </c>
      <c r="C70" t="s">
        <v>148</v>
      </c>
      <c r="D70" s="5">
        <v>0.42986111111111108</v>
      </c>
      <c r="E70">
        <v>15</v>
      </c>
      <c r="F70">
        <v>4</v>
      </c>
      <c r="G70">
        <v>0</v>
      </c>
      <c r="H70">
        <v>3</v>
      </c>
      <c r="I70">
        <v>0</v>
      </c>
      <c r="J70">
        <v>0</v>
      </c>
      <c r="N70">
        <f t="shared" si="1"/>
        <v>22</v>
      </c>
    </row>
    <row r="71" spans="1:15" x14ac:dyDescent="0.2">
      <c r="A71" s="4">
        <v>44239</v>
      </c>
      <c r="B71" t="s">
        <v>92</v>
      </c>
      <c r="C71" t="s">
        <v>148</v>
      </c>
      <c r="D71" s="5">
        <v>0.4375</v>
      </c>
      <c r="E71">
        <v>7</v>
      </c>
      <c r="F71">
        <v>8</v>
      </c>
      <c r="G71">
        <v>5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f t="shared" si="1"/>
        <v>22</v>
      </c>
      <c r="O71" t="s">
        <v>340</v>
      </c>
    </row>
    <row r="72" spans="1:15" x14ac:dyDescent="0.2">
      <c r="A72" s="4">
        <v>44239</v>
      </c>
      <c r="B72" t="s">
        <v>92</v>
      </c>
      <c r="C72" t="s">
        <v>148</v>
      </c>
      <c r="D72" s="5">
        <v>0.44444444444444442</v>
      </c>
      <c r="E72">
        <v>3</v>
      </c>
      <c r="F72">
        <v>5</v>
      </c>
      <c r="G72">
        <v>4</v>
      </c>
      <c r="H72">
        <v>3</v>
      </c>
      <c r="I72">
        <v>3</v>
      </c>
      <c r="J72">
        <v>0</v>
      </c>
      <c r="K72">
        <v>1</v>
      </c>
      <c r="L72">
        <v>0</v>
      </c>
      <c r="M72">
        <v>0</v>
      </c>
      <c r="N72">
        <f t="shared" si="1"/>
        <v>19</v>
      </c>
      <c r="O72" t="s">
        <v>341</v>
      </c>
    </row>
    <row r="73" spans="1:15" x14ac:dyDescent="0.2">
      <c r="A73" s="4">
        <v>44239</v>
      </c>
      <c r="B73" t="s">
        <v>92</v>
      </c>
      <c r="C73" t="s">
        <v>148</v>
      </c>
      <c r="D73" s="5">
        <v>0.4513888888888889</v>
      </c>
      <c r="E73">
        <v>4</v>
      </c>
      <c r="F73">
        <v>3</v>
      </c>
      <c r="G73">
        <v>3</v>
      </c>
      <c r="H73">
        <v>3</v>
      </c>
      <c r="I73">
        <v>0</v>
      </c>
      <c r="J73">
        <v>0</v>
      </c>
      <c r="K73">
        <v>1</v>
      </c>
      <c r="L73">
        <v>0</v>
      </c>
      <c r="M73">
        <v>0</v>
      </c>
      <c r="N73">
        <f t="shared" si="1"/>
        <v>14</v>
      </c>
      <c r="O73" t="s">
        <v>330</v>
      </c>
    </row>
    <row r="74" spans="1:15" x14ac:dyDescent="0.2">
      <c r="A74" s="4">
        <v>44239</v>
      </c>
      <c r="B74" t="s">
        <v>92</v>
      </c>
      <c r="C74" t="s">
        <v>148</v>
      </c>
      <c r="D74" s="5">
        <v>0.45833333333333331</v>
      </c>
      <c r="E74">
        <v>1</v>
      </c>
      <c r="F74">
        <v>9</v>
      </c>
      <c r="G74">
        <v>5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f t="shared" si="1"/>
        <v>16</v>
      </c>
      <c r="O74" t="s">
        <v>330</v>
      </c>
    </row>
    <row r="75" spans="1:15" x14ac:dyDescent="0.2">
      <c r="A75" s="4">
        <v>44239</v>
      </c>
      <c r="B75" t="s">
        <v>92</v>
      </c>
      <c r="C75" t="s">
        <v>148</v>
      </c>
      <c r="D75" s="5">
        <v>0.46527777777777773</v>
      </c>
      <c r="E75">
        <v>9</v>
      </c>
      <c r="F75">
        <v>1</v>
      </c>
      <c r="G75">
        <v>1</v>
      </c>
      <c r="H75">
        <v>3</v>
      </c>
      <c r="I75">
        <v>3</v>
      </c>
      <c r="J75">
        <v>0</v>
      </c>
      <c r="K75">
        <v>0</v>
      </c>
      <c r="L75">
        <v>0</v>
      </c>
      <c r="M75">
        <v>1</v>
      </c>
      <c r="N75">
        <f t="shared" si="1"/>
        <v>18</v>
      </c>
      <c r="O75" t="s">
        <v>134</v>
      </c>
    </row>
    <row r="76" spans="1:15" x14ac:dyDescent="0.2">
      <c r="A76" s="4">
        <v>44240</v>
      </c>
      <c r="B76" t="s">
        <v>130</v>
      </c>
      <c r="C76" t="s">
        <v>147</v>
      </c>
      <c r="D76" s="5">
        <v>0.65763888888888888</v>
      </c>
      <c r="E76">
        <v>6</v>
      </c>
      <c r="F76">
        <v>11</v>
      </c>
      <c r="G76">
        <v>1</v>
      </c>
      <c r="H76">
        <v>0</v>
      </c>
      <c r="I76">
        <v>0</v>
      </c>
      <c r="J76">
        <v>0</v>
      </c>
      <c r="N76">
        <f t="shared" si="1"/>
        <v>18</v>
      </c>
    </row>
    <row r="77" spans="1:15" x14ac:dyDescent="0.2">
      <c r="A77" s="4">
        <v>44240</v>
      </c>
      <c r="B77" t="s">
        <v>130</v>
      </c>
      <c r="C77" t="s">
        <v>147</v>
      </c>
      <c r="D77" s="5">
        <v>0.6645833333333333</v>
      </c>
      <c r="E77">
        <v>5</v>
      </c>
      <c r="F77">
        <v>6</v>
      </c>
      <c r="G77">
        <v>5</v>
      </c>
      <c r="H77">
        <v>1</v>
      </c>
      <c r="I77">
        <v>0</v>
      </c>
      <c r="J77">
        <v>1</v>
      </c>
      <c r="N77">
        <f t="shared" si="1"/>
        <v>18</v>
      </c>
    </row>
    <row r="78" spans="1:15" x14ac:dyDescent="0.2">
      <c r="A78" s="4">
        <v>44240</v>
      </c>
      <c r="B78" t="s">
        <v>130</v>
      </c>
      <c r="C78" t="s">
        <v>147</v>
      </c>
      <c r="D78" s="5">
        <v>0.67152777777777783</v>
      </c>
      <c r="E78">
        <v>3</v>
      </c>
      <c r="F78">
        <v>13</v>
      </c>
      <c r="G78">
        <v>2</v>
      </c>
      <c r="H78">
        <v>2</v>
      </c>
      <c r="I78">
        <v>0</v>
      </c>
      <c r="J78">
        <v>0</v>
      </c>
      <c r="N78">
        <f t="shared" si="1"/>
        <v>20</v>
      </c>
    </row>
    <row r="79" spans="1:15" x14ac:dyDescent="0.2">
      <c r="A79" s="4">
        <v>44240</v>
      </c>
      <c r="B79" t="s">
        <v>130</v>
      </c>
      <c r="C79" t="s">
        <v>147</v>
      </c>
      <c r="D79" s="5">
        <v>0.67847222222222225</v>
      </c>
      <c r="E79">
        <v>5</v>
      </c>
      <c r="F79">
        <v>16</v>
      </c>
      <c r="G79">
        <v>5</v>
      </c>
      <c r="H79">
        <v>1</v>
      </c>
      <c r="I79">
        <v>0</v>
      </c>
      <c r="J79">
        <v>0</v>
      </c>
      <c r="N79">
        <f t="shared" si="1"/>
        <v>27</v>
      </c>
    </row>
    <row r="80" spans="1:15" x14ac:dyDescent="0.2">
      <c r="A80" s="4">
        <v>44240</v>
      </c>
      <c r="B80" t="s">
        <v>130</v>
      </c>
      <c r="C80" t="s">
        <v>147</v>
      </c>
      <c r="D80" s="5">
        <v>0.68541666666666667</v>
      </c>
      <c r="E80">
        <v>3</v>
      </c>
      <c r="F80">
        <v>3</v>
      </c>
      <c r="G80">
        <v>2</v>
      </c>
      <c r="H80">
        <v>0</v>
      </c>
      <c r="I80">
        <v>0</v>
      </c>
      <c r="J80">
        <v>0</v>
      </c>
      <c r="N80">
        <f t="shared" si="1"/>
        <v>8</v>
      </c>
    </row>
    <row r="81" spans="1:15" x14ac:dyDescent="0.2">
      <c r="A81" s="4">
        <v>44240</v>
      </c>
      <c r="B81" t="s">
        <v>130</v>
      </c>
      <c r="C81" t="s">
        <v>147</v>
      </c>
      <c r="D81" s="5">
        <v>0.69236111111111109</v>
      </c>
      <c r="E81">
        <v>4</v>
      </c>
      <c r="F81">
        <v>5</v>
      </c>
      <c r="G81">
        <v>4</v>
      </c>
      <c r="H81">
        <v>2</v>
      </c>
      <c r="I81">
        <v>0</v>
      </c>
      <c r="J81">
        <v>0</v>
      </c>
      <c r="N81">
        <f t="shared" si="1"/>
        <v>15</v>
      </c>
    </row>
    <row r="82" spans="1:15" x14ac:dyDescent="0.2">
      <c r="A82" s="4">
        <v>44242</v>
      </c>
      <c r="B82" t="s">
        <v>88</v>
      </c>
      <c r="C82" t="s">
        <v>148</v>
      </c>
      <c r="D82" s="5">
        <v>0.62569444444444444</v>
      </c>
      <c r="E82">
        <v>30</v>
      </c>
      <c r="F82">
        <v>27</v>
      </c>
      <c r="G82">
        <v>12</v>
      </c>
      <c r="H82">
        <v>34</v>
      </c>
      <c r="I82">
        <v>3</v>
      </c>
      <c r="J82">
        <v>4</v>
      </c>
      <c r="N82">
        <f t="shared" si="1"/>
        <v>110</v>
      </c>
      <c r="O82" t="s">
        <v>393</v>
      </c>
    </row>
    <row r="83" spans="1:15" x14ac:dyDescent="0.2">
      <c r="A83" s="4">
        <v>44242</v>
      </c>
      <c r="B83" t="s">
        <v>88</v>
      </c>
      <c r="C83" t="s">
        <v>148</v>
      </c>
      <c r="D83" s="5">
        <v>0.6333333333333333</v>
      </c>
      <c r="E83">
        <v>9</v>
      </c>
      <c r="F83">
        <v>43</v>
      </c>
      <c r="G83">
        <v>21</v>
      </c>
      <c r="H83">
        <v>46</v>
      </c>
      <c r="I83">
        <v>3</v>
      </c>
      <c r="J83">
        <v>0</v>
      </c>
      <c r="M83" s="3"/>
      <c r="N83">
        <f t="shared" si="1"/>
        <v>122</v>
      </c>
      <c r="O83" t="s">
        <v>393</v>
      </c>
    </row>
    <row r="84" spans="1:15" x14ac:dyDescent="0.2">
      <c r="A84" s="4">
        <v>44242</v>
      </c>
      <c r="B84" t="s">
        <v>88</v>
      </c>
      <c r="C84" t="s">
        <v>148</v>
      </c>
      <c r="D84" s="5">
        <v>0.64236111111111105</v>
      </c>
      <c r="E84">
        <v>9</v>
      </c>
      <c r="F84">
        <v>74</v>
      </c>
      <c r="G84">
        <v>25</v>
      </c>
      <c r="H84">
        <v>15</v>
      </c>
      <c r="I84">
        <v>0</v>
      </c>
      <c r="J84">
        <v>0</v>
      </c>
      <c r="N84">
        <f t="shared" si="1"/>
        <v>123</v>
      </c>
      <c r="O84" t="s">
        <v>393</v>
      </c>
    </row>
    <row r="85" spans="1:15" x14ac:dyDescent="0.2">
      <c r="A85" s="4">
        <v>44242</v>
      </c>
      <c r="B85" t="s">
        <v>88</v>
      </c>
      <c r="C85" t="s">
        <v>148</v>
      </c>
      <c r="D85" s="5">
        <v>0.65972222222222221</v>
      </c>
      <c r="E85">
        <v>13</v>
      </c>
      <c r="F85">
        <v>46</v>
      </c>
      <c r="G85">
        <v>14</v>
      </c>
      <c r="H85">
        <v>58</v>
      </c>
      <c r="I85">
        <v>3</v>
      </c>
      <c r="J85">
        <v>0</v>
      </c>
      <c r="N85">
        <f t="shared" si="1"/>
        <v>134</v>
      </c>
      <c r="O85" t="s">
        <v>393</v>
      </c>
    </row>
    <row r="86" spans="1:15" x14ac:dyDescent="0.2">
      <c r="A86" s="4">
        <v>44242</v>
      </c>
      <c r="B86" t="s">
        <v>88</v>
      </c>
      <c r="C86" t="s">
        <v>148</v>
      </c>
      <c r="D86" s="5">
        <v>0.67083333333333339</v>
      </c>
      <c r="E86">
        <v>11</v>
      </c>
      <c r="F86">
        <v>24</v>
      </c>
      <c r="G86">
        <v>21</v>
      </c>
      <c r="H86">
        <v>69</v>
      </c>
      <c r="I86">
        <v>4</v>
      </c>
      <c r="J86">
        <v>0</v>
      </c>
      <c r="N86">
        <f t="shared" si="1"/>
        <v>129</v>
      </c>
      <c r="O86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FD69-28D0-4442-8DC7-F71D56829C91}">
  <dimension ref="A1:H3"/>
  <sheetViews>
    <sheetView workbookViewId="0">
      <selection activeCell="B4" sqref="B4"/>
    </sheetView>
  </sheetViews>
  <sheetFormatPr baseColWidth="10" defaultRowHeight="16" x14ac:dyDescent="0.2"/>
  <sheetData>
    <row r="1" spans="1:8" s="6" customFormat="1" ht="17" customHeight="1" x14ac:dyDescent="0.2">
      <c r="A1" s="6" t="s">
        <v>119</v>
      </c>
      <c r="B1" s="6" t="s">
        <v>118</v>
      </c>
      <c r="C1" s="6" t="s">
        <v>120</v>
      </c>
      <c r="D1" s="6" t="s">
        <v>121</v>
      </c>
      <c r="E1" s="6" t="s">
        <v>122</v>
      </c>
      <c r="F1" s="6" t="s">
        <v>123</v>
      </c>
      <c r="G1" s="6" t="s">
        <v>124</v>
      </c>
      <c r="H1" s="6" t="s">
        <v>125</v>
      </c>
    </row>
    <row r="2" spans="1:8" x14ac:dyDescent="0.2">
      <c r="A2" s="4">
        <v>44228</v>
      </c>
      <c r="B2" t="s">
        <v>92</v>
      </c>
      <c r="C2" s="5">
        <v>0.66111111111111109</v>
      </c>
      <c r="D2" t="s">
        <v>126</v>
      </c>
      <c r="E2" s="6" t="s">
        <v>127</v>
      </c>
      <c r="F2" t="s">
        <v>128</v>
      </c>
      <c r="G2" t="s">
        <v>128</v>
      </c>
      <c r="H2" t="s">
        <v>129</v>
      </c>
    </row>
    <row r="3" spans="1:8" x14ac:dyDescent="0.2">
      <c r="A3" s="4">
        <v>44230</v>
      </c>
      <c r="B3" t="s">
        <v>107</v>
      </c>
      <c r="C3" s="5">
        <v>0.65555555555555556</v>
      </c>
      <c r="D3" t="s">
        <v>160</v>
      </c>
      <c r="E3">
        <v>608</v>
      </c>
      <c r="F3" t="s">
        <v>128</v>
      </c>
      <c r="G3" t="s">
        <v>128</v>
      </c>
      <c r="H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648B-427A-2149-A3DF-8908205E0450}">
  <dimension ref="A1:M23"/>
  <sheetViews>
    <sheetView workbookViewId="0">
      <selection activeCell="I24" sqref="I24"/>
    </sheetView>
  </sheetViews>
  <sheetFormatPr baseColWidth="10" defaultRowHeight="16" x14ac:dyDescent="0.2"/>
  <cols>
    <col min="1" max="1" width="10.83203125" style="4"/>
    <col min="3" max="3" width="11.33203125" bestFit="1" customWidth="1"/>
  </cols>
  <sheetData>
    <row r="1" spans="1:13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4">
        <v>44223</v>
      </c>
      <c r="B2" t="s">
        <v>109</v>
      </c>
      <c r="C2" s="7">
        <v>0.51041666666666663</v>
      </c>
      <c r="D2" t="s">
        <v>137</v>
      </c>
      <c r="E2">
        <v>1.3</v>
      </c>
      <c r="F2">
        <v>2.5</v>
      </c>
      <c r="G2">
        <v>0.7</v>
      </c>
      <c r="H2">
        <v>31.8</v>
      </c>
      <c r="I2">
        <v>22.6</v>
      </c>
      <c r="J2">
        <v>9.3000000000000007</v>
      </c>
      <c r="K2">
        <v>45.4</v>
      </c>
      <c r="L2">
        <v>18.7</v>
      </c>
    </row>
    <row r="3" spans="1:13" x14ac:dyDescent="0.2">
      <c r="A3" s="4">
        <v>44225</v>
      </c>
      <c r="B3" t="s">
        <v>107</v>
      </c>
      <c r="C3" s="7">
        <v>0.70972222222222225</v>
      </c>
      <c r="D3" t="s">
        <v>138</v>
      </c>
      <c r="E3">
        <v>2</v>
      </c>
      <c r="F3">
        <v>2.2999999999999998</v>
      </c>
      <c r="G3">
        <v>0.4</v>
      </c>
      <c r="H3">
        <v>20</v>
      </c>
      <c r="I3">
        <v>15</v>
      </c>
      <c r="J3">
        <v>5</v>
      </c>
      <c r="K3">
        <v>59.4</v>
      </c>
      <c r="L3">
        <v>11.8</v>
      </c>
    </row>
    <row r="4" spans="1:13" x14ac:dyDescent="0.2">
      <c r="A4" s="4">
        <v>44228</v>
      </c>
      <c r="B4" t="s">
        <v>109</v>
      </c>
      <c r="C4" s="7">
        <v>0.5444444444444444</v>
      </c>
      <c r="D4" t="s">
        <v>138</v>
      </c>
      <c r="E4">
        <v>1.2</v>
      </c>
      <c r="F4">
        <v>5.6</v>
      </c>
      <c r="G4">
        <v>1.9</v>
      </c>
      <c r="H4">
        <v>24.7</v>
      </c>
      <c r="I4">
        <v>17.600000000000001</v>
      </c>
      <c r="J4">
        <v>7.4</v>
      </c>
      <c r="K4">
        <v>49.2</v>
      </c>
      <c r="L4">
        <v>14.1</v>
      </c>
    </row>
    <row r="5" spans="1:13" x14ac:dyDescent="0.2">
      <c r="A5" s="4">
        <v>44230</v>
      </c>
      <c r="B5" t="s">
        <v>130</v>
      </c>
      <c r="C5" s="7">
        <v>0.51666666666666672</v>
      </c>
      <c r="D5" t="s">
        <v>138</v>
      </c>
      <c r="E5">
        <v>0.8</v>
      </c>
      <c r="F5">
        <v>1.6</v>
      </c>
      <c r="G5">
        <v>0.5</v>
      </c>
      <c r="H5">
        <v>21.3</v>
      </c>
      <c r="I5">
        <v>11.5</v>
      </c>
      <c r="J5">
        <v>9.3000000000000007</v>
      </c>
      <c r="K5">
        <v>31.3</v>
      </c>
      <c r="L5">
        <v>3.4</v>
      </c>
    </row>
    <row r="6" spans="1:13" x14ac:dyDescent="0.2">
      <c r="A6" s="4">
        <v>44230</v>
      </c>
      <c r="B6" t="s">
        <v>107</v>
      </c>
      <c r="C6" s="7">
        <v>0.68333333333333324</v>
      </c>
      <c r="D6" t="s">
        <v>138</v>
      </c>
      <c r="E6">
        <v>0.7</v>
      </c>
      <c r="F6">
        <v>2.8</v>
      </c>
      <c r="G6">
        <v>0.6</v>
      </c>
      <c r="H6">
        <v>17.5</v>
      </c>
      <c r="I6">
        <v>9.1</v>
      </c>
      <c r="J6">
        <v>8.5</v>
      </c>
      <c r="K6">
        <v>30.1</v>
      </c>
      <c r="L6">
        <v>-0.2</v>
      </c>
    </row>
    <row r="7" spans="1:13" x14ac:dyDescent="0.2">
      <c r="A7" s="4">
        <v>44231</v>
      </c>
      <c r="B7" t="s">
        <v>109</v>
      </c>
      <c r="C7" s="7">
        <v>0.45416666666666666</v>
      </c>
      <c r="D7" t="s">
        <v>138</v>
      </c>
      <c r="E7">
        <v>0.4</v>
      </c>
      <c r="F7">
        <v>1</v>
      </c>
      <c r="G7">
        <v>0.3</v>
      </c>
      <c r="H7">
        <v>17.600000000000001</v>
      </c>
      <c r="I7">
        <v>8.6</v>
      </c>
      <c r="J7">
        <v>8.9</v>
      </c>
      <c r="K7">
        <v>26.5</v>
      </c>
      <c r="L7">
        <v>-2</v>
      </c>
    </row>
    <row r="8" spans="1:13" x14ac:dyDescent="0.2">
      <c r="A8" s="4">
        <v>44228</v>
      </c>
      <c r="B8" t="s">
        <v>92</v>
      </c>
      <c r="C8" s="5">
        <v>0.63055555555555554</v>
      </c>
      <c r="D8" t="s">
        <v>138</v>
      </c>
      <c r="E8">
        <v>0.8</v>
      </c>
      <c r="F8">
        <v>5.3</v>
      </c>
      <c r="G8">
        <v>1.7</v>
      </c>
      <c r="H8">
        <v>22</v>
      </c>
      <c r="I8">
        <v>14.1</v>
      </c>
      <c r="J8">
        <v>7.9</v>
      </c>
      <c r="K8">
        <v>41.5</v>
      </c>
      <c r="L8">
        <v>8.4</v>
      </c>
    </row>
    <row r="9" spans="1:13" x14ac:dyDescent="0.2">
      <c r="A9" s="4">
        <v>44233</v>
      </c>
      <c r="B9" t="s">
        <v>88</v>
      </c>
      <c r="C9" s="5">
        <v>0.47222222222222227</v>
      </c>
      <c r="D9" t="s">
        <v>138</v>
      </c>
      <c r="E9">
        <v>0.6</v>
      </c>
      <c r="F9">
        <v>3.9</v>
      </c>
      <c r="G9">
        <v>1.3</v>
      </c>
      <c r="H9">
        <v>27.2</v>
      </c>
      <c r="I9">
        <v>23.6</v>
      </c>
      <c r="J9">
        <v>3.8</v>
      </c>
      <c r="K9">
        <v>73</v>
      </c>
      <c r="L9">
        <v>22.2</v>
      </c>
    </row>
    <row r="10" spans="1:13" x14ac:dyDescent="0.2">
      <c r="A10" s="4">
        <v>44234</v>
      </c>
      <c r="B10" t="s">
        <v>92</v>
      </c>
      <c r="C10" s="5">
        <v>0.63194444444444442</v>
      </c>
      <c r="D10" t="s">
        <v>138</v>
      </c>
      <c r="E10">
        <v>0</v>
      </c>
      <c r="F10">
        <v>1.6</v>
      </c>
      <c r="G10">
        <v>0.4</v>
      </c>
      <c r="H10">
        <v>24.2</v>
      </c>
      <c r="I10">
        <v>22.1</v>
      </c>
      <c r="J10">
        <v>2.1</v>
      </c>
      <c r="K10">
        <v>83.5</v>
      </c>
      <c r="L10">
        <v>21.3</v>
      </c>
    </row>
    <row r="11" spans="1:13" x14ac:dyDescent="0.2">
      <c r="A11" s="4">
        <v>44235</v>
      </c>
      <c r="B11" t="s">
        <v>109</v>
      </c>
      <c r="C11" s="5">
        <v>0.40138888888888885</v>
      </c>
      <c r="D11" t="s">
        <v>138</v>
      </c>
      <c r="E11">
        <v>0</v>
      </c>
      <c r="F11">
        <v>2</v>
      </c>
      <c r="G11">
        <v>0.8</v>
      </c>
      <c r="H11">
        <v>24</v>
      </c>
      <c r="I11">
        <v>20.9</v>
      </c>
      <c r="J11">
        <v>3.4</v>
      </c>
      <c r="K11">
        <v>72</v>
      </c>
      <c r="L11">
        <v>18.2</v>
      </c>
      <c r="M11" t="s">
        <v>332</v>
      </c>
    </row>
    <row r="12" spans="1:13" x14ac:dyDescent="0.2">
      <c r="A12" s="4">
        <v>44235</v>
      </c>
      <c r="B12" t="s">
        <v>92</v>
      </c>
      <c r="C12" s="5">
        <v>0.60833333333333328</v>
      </c>
      <c r="D12" t="s">
        <v>138</v>
      </c>
      <c r="E12">
        <v>0.5</v>
      </c>
      <c r="F12">
        <v>0.7</v>
      </c>
      <c r="G12">
        <v>0.3</v>
      </c>
      <c r="H12">
        <v>25</v>
      </c>
      <c r="I12">
        <v>22.6</v>
      </c>
      <c r="J12">
        <v>2.4</v>
      </c>
      <c r="K12">
        <v>81.7</v>
      </c>
      <c r="L12">
        <v>21.5</v>
      </c>
    </row>
    <row r="13" spans="1:13" x14ac:dyDescent="0.2">
      <c r="A13" s="4">
        <v>44237</v>
      </c>
      <c r="B13" t="s">
        <v>326</v>
      </c>
      <c r="C13" s="5">
        <v>0.59305555555555556</v>
      </c>
      <c r="D13" t="s">
        <v>138</v>
      </c>
      <c r="E13">
        <v>0.6</v>
      </c>
      <c r="F13">
        <v>1.2</v>
      </c>
      <c r="G13">
        <v>0.4</v>
      </c>
      <c r="H13">
        <v>26.6</v>
      </c>
      <c r="I13">
        <v>21.9</v>
      </c>
      <c r="J13">
        <v>4.7</v>
      </c>
      <c r="K13">
        <v>66.8</v>
      </c>
      <c r="L13">
        <v>19.8</v>
      </c>
    </row>
    <row r="14" spans="1:13" x14ac:dyDescent="0.2">
      <c r="A14" s="4">
        <v>44238</v>
      </c>
      <c r="B14" t="s">
        <v>88</v>
      </c>
      <c r="C14" s="5">
        <v>0.3888888888888889</v>
      </c>
      <c r="D14" t="s">
        <v>138</v>
      </c>
      <c r="E14">
        <v>1.5</v>
      </c>
      <c r="F14">
        <v>3.4</v>
      </c>
      <c r="G14">
        <v>1.8</v>
      </c>
      <c r="H14">
        <v>26.8</v>
      </c>
      <c r="I14">
        <v>22.5</v>
      </c>
      <c r="J14">
        <v>4.5</v>
      </c>
      <c r="K14">
        <v>68</v>
      </c>
      <c r="L14">
        <v>20.9</v>
      </c>
    </row>
    <row r="15" spans="1:13" x14ac:dyDescent="0.2">
      <c r="A15" s="4">
        <v>44239</v>
      </c>
      <c r="B15" t="s">
        <v>92</v>
      </c>
      <c r="C15" s="5">
        <v>0.43958333333333338</v>
      </c>
      <c r="D15" t="s">
        <v>138</v>
      </c>
      <c r="E15">
        <v>0.7</v>
      </c>
      <c r="F15">
        <v>2.8</v>
      </c>
      <c r="G15">
        <v>0.7</v>
      </c>
      <c r="H15">
        <v>26.4</v>
      </c>
      <c r="I15">
        <v>21.5</v>
      </c>
      <c r="J15">
        <v>5</v>
      </c>
      <c r="K15">
        <v>65.099999999999994</v>
      </c>
      <c r="L15">
        <v>19</v>
      </c>
    </row>
    <row r="16" spans="1:13" x14ac:dyDescent="0.2">
      <c r="A16" s="4">
        <v>44240</v>
      </c>
      <c r="B16" t="s">
        <v>130</v>
      </c>
      <c r="C16" s="5">
        <v>0.68888888888888899</v>
      </c>
      <c r="D16" t="s">
        <v>138</v>
      </c>
      <c r="E16">
        <v>0</v>
      </c>
      <c r="F16">
        <v>1.6</v>
      </c>
      <c r="G16">
        <v>0.5</v>
      </c>
      <c r="H16">
        <v>27.9</v>
      </c>
      <c r="I16">
        <v>23.6</v>
      </c>
      <c r="J16">
        <v>4.3</v>
      </c>
      <c r="K16">
        <v>69.900000000000006</v>
      </c>
      <c r="L16">
        <v>21.9</v>
      </c>
    </row>
    <row r="17" spans="1:12" x14ac:dyDescent="0.2">
      <c r="A17" s="4">
        <v>44242</v>
      </c>
      <c r="B17" t="s">
        <v>88</v>
      </c>
      <c r="C17" s="5">
        <v>0.4548611111111111</v>
      </c>
      <c r="D17" t="s">
        <v>368</v>
      </c>
      <c r="E17">
        <v>0.7</v>
      </c>
      <c r="F17">
        <v>2.2999999999999998</v>
      </c>
      <c r="G17">
        <v>0.8</v>
      </c>
      <c r="H17">
        <v>28.4</v>
      </c>
      <c r="I17">
        <v>23.9</v>
      </c>
      <c r="J17">
        <v>4.5999999999999996</v>
      </c>
      <c r="K17">
        <v>69.900000000000006</v>
      </c>
      <c r="L17">
        <v>22.5</v>
      </c>
    </row>
    <row r="18" spans="1:12" x14ac:dyDescent="0.2">
      <c r="A18" s="4">
        <v>44242</v>
      </c>
      <c r="B18" t="s">
        <v>326</v>
      </c>
      <c r="C18" s="5">
        <v>0.50416666666666665</v>
      </c>
      <c r="D18" t="s">
        <v>368</v>
      </c>
      <c r="E18">
        <v>0.5</v>
      </c>
      <c r="F18">
        <v>3.7</v>
      </c>
      <c r="G18">
        <v>1.1000000000000001</v>
      </c>
      <c r="H18">
        <v>31.7</v>
      </c>
      <c r="I18">
        <v>26.9</v>
      </c>
      <c r="J18">
        <v>5</v>
      </c>
      <c r="K18">
        <v>68</v>
      </c>
      <c r="L18">
        <v>25.5</v>
      </c>
    </row>
    <row r="19" spans="1:12" x14ac:dyDescent="0.2">
      <c r="A19" s="4">
        <v>44242</v>
      </c>
      <c r="B19" t="s">
        <v>88</v>
      </c>
      <c r="C19" s="5">
        <v>0.65347222222222223</v>
      </c>
      <c r="D19" t="s">
        <v>138</v>
      </c>
      <c r="E19">
        <v>1.4</v>
      </c>
      <c r="F19">
        <v>4.5999999999999996</v>
      </c>
      <c r="G19">
        <v>1.9</v>
      </c>
      <c r="H19">
        <v>28.8</v>
      </c>
      <c r="I19">
        <v>23.6</v>
      </c>
      <c r="J19">
        <v>5.0999999999999996</v>
      </c>
      <c r="K19">
        <v>65.599999999999994</v>
      </c>
      <c r="L19">
        <v>21.8</v>
      </c>
    </row>
    <row r="20" spans="1:12" x14ac:dyDescent="0.2">
      <c r="A20" s="4">
        <v>44244</v>
      </c>
      <c r="B20" t="s">
        <v>88</v>
      </c>
      <c r="C20" s="5">
        <v>0.4465277777777778</v>
      </c>
      <c r="D20" t="s">
        <v>368</v>
      </c>
      <c r="E20">
        <v>1.9</v>
      </c>
      <c r="F20">
        <v>3.3</v>
      </c>
      <c r="G20">
        <v>1.3</v>
      </c>
      <c r="H20">
        <v>26.7</v>
      </c>
      <c r="I20">
        <v>22.4</v>
      </c>
      <c r="J20">
        <v>4.3</v>
      </c>
      <c r="K20">
        <v>69.400000000000006</v>
      </c>
      <c r="L20">
        <v>20.5</v>
      </c>
    </row>
    <row r="21" spans="1:12" x14ac:dyDescent="0.2">
      <c r="A21" s="4">
        <v>44244</v>
      </c>
      <c r="B21" t="s">
        <v>326</v>
      </c>
      <c r="C21" s="5">
        <v>0.48680555555555555</v>
      </c>
      <c r="D21" t="s">
        <v>368</v>
      </c>
      <c r="E21">
        <v>0.5</v>
      </c>
      <c r="F21">
        <v>3.2</v>
      </c>
      <c r="G21">
        <v>0.8</v>
      </c>
      <c r="H21">
        <v>29.1</v>
      </c>
      <c r="I21">
        <v>24.8</v>
      </c>
      <c r="J21">
        <v>4.3</v>
      </c>
      <c r="K21">
        <v>71</v>
      </c>
      <c r="L21">
        <v>23.5</v>
      </c>
    </row>
    <row r="22" spans="1:12" x14ac:dyDescent="0.2">
      <c r="A22" s="4">
        <v>44245</v>
      </c>
      <c r="B22" t="s">
        <v>326</v>
      </c>
      <c r="C22" s="5">
        <v>0.4909722222222222</v>
      </c>
      <c r="D22" t="s">
        <v>443</v>
      </c>
      <c r="E22">
        <v>0.8</v>
      </c>
      <c r="F22">
        <v>4.8</v>
      </c>
      <c r="G22">
        <v>1.8</v>
      </c>
      <c r="H22">
        <v>29.8</v>
      </c>
      <c r="I22">
        <v>24</v>
      </c>
      <c r="J22">
        <v>6</v>
      </c>
      <c r="K22">
        <v>61.3</v>
      </c>
      <c r="L22">
        <v>21.9</v>
      </c>
    </row>
    <row r="23" spans="1:12" x14ac:dyDescent="0.2">
      <c r="A23" s="4">
        <v>44245</v>
      </c>
      <c r="B23" t="s">
        <v>99</v>
      </c>
      <c r="C23" s="5">
        <v>0.52569444444444446</v>
      </c>
      <c r="D23" t="s">
        <v>443</v>
      </c>
      <c r="E23">
        <v>3</v>
      </c>
      <c r="F23">
        <v>3.8</v>
      </c>
      <c r="G23">
        <v>0.7</v>
      </c>
      <c r="H23">
        <v>29</v>
      </c>
      <c r="I23">
        <v>23.2</v>
      </c>
      <c r="J23">
        <v>6</v>
      </c>
      <c r="K23">
        <v>61.5</v>
      </c>
      <c r="L23">
        <v>21.9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11B4-4B9A-3048-A5E5-A98B8A1969BC}">
  <dimension ref="A1:AO31"/>
  <sheetViews>
    <sheetView workbookViewId="0">
      <pane ySplit="1" topLeftCell="A4" activePane="bottomLeft" state="frozen"/>
      <selection pane="bottomLeft" activeCell="F31" sqref="F31:AO31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2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139</v>
      </c>
      <c r="AM1" s="1" t="s">
        <v>141</v>
      </c>
      <c r="AN1" s="1" t="s">
        <v>143</v>
      </c>
      <c r="AO1" s="1" t="s">
        <v>343</v>
      </c>
    </row>
    <row r="2" spans="1:41" x14ac:dyDescent="0.2">
      <c r="A2" s="8">
        <v>44223</v>
      </c>
      <c r="B2" t="s">
        <v>109</v>
      </c>
      <c r="C2" s="5">
        <v>0.50486111111111109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8</v>
      </c>
      <c r="AM2">
        <v>0</v>
      </c>
      <c r="AN2">
        <v>0</v>
      </c>
      <c r="AO2">
        <v>0</v>
      </c>
    </row>
    <row r="3" spans="1:41" x14ac:dyDescent="0.2">
      <c r="A3" s="8">
        <v>44225</v>
      </c>
      <c r="B3" t="s">
        <v>107</v>
      </c>
      <c r="C3" s="5">
        <v>0.70138888888888884</v>
      </c>
      <c r="D3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7</v>
      </c>
      <c r="AL3">
        <v>0</v>
      </c>
      <c r="AM3">
        <v>0</v>
      </c>
      <c r="AN3">
        <v>0</v>
      </c>
      <c r="AO3">
        <v>0</v>
      </c>
    </row>
    <row r="4" spans="1:41" x14ac:dyDescent="0.2">
      <c r="A4" s="8">
        <v>44225</v>
      </c>
      <c r="B4" t="s">
        <v>107</v>
      </c>
      <c r="C4" s="5">
        <v>0.7270833333333333</v>
      </c>
      <c r="D4">
        <v>47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6</v>
      </c>
      <c r="AL4">
        <v>0</v>
      </c>
      <c r="AM4">
        <v>0</v>
      </c>
      <c r="AN4">
        <v>0</v>
      </c>
      <c r="AO4">
        <v>0</v>
      </c>
    </row>
    <row r="5" spans="1:41" x14ac:dyDescent="0.2">
      <c r="A5" s="8">
        <v>44228</v>
      </c>
      <c r="B5" t="s">
        <v>109</v>
      </c>
      <c r="C5" s="5">
        <v>0.54166666666666663</v>
      </c>
      <c r="D5">
        <v>8</v>
      </c>
      <c r="E5">
        <v>1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s="8">
        <v>44228</v>
      </c>
      <c r="B6" t="s">
        <v>109</v>
      </c>
      <c r="C6" s="5">
        <v>0.56041666666666667</v>
      </c>
      <c r="D6">
        <v>11</v>
      </c>
      <c r="E6">
        <v>1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 s="10" customFormat="1" x14ac:dyDescent="0.2">
      <c r="A7" s="9">
        <v>44230</v>
      </c>
      <c r="B7" s="10" t="s">
        <v>130</v>
      </c>
      <c r="C7" s="11">
        <v>0.49027777777777781</v>
      </c>
      <c r="D7" s="10">
        <v>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5</v>
      </c>
      <c r="N7" s="10">
        <v>0</v>
      </c>
      <c r="O7" s="10">
        <v>1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2</v>
      </c>
      <c r="V7" s="10">
        <v>0</v>
      </c>
      <c r="W7" s="10">
        <v>0</v>
      </c>
      <c r="X7" s="10">
        <v>0</v>
      </c>
      <c r="Y7" s="10">
        <v>1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2</v>
      </c>
      <c r="AO7">
        <v>0</v>
      </c>
    </row>
    <row r="8" spans="1:41" s="10" customFormat="1" x14ac:dyDescent="0.2">
      <c r="A8" s="9">
        <v>44230</v>
      </c>
      <c r="B8" s="10" t="s">
        <v>130</v>
      </c>
      <c r="C8" s="11">
        <v>0.51458333333333328</v>
      </c>
      <c r="D8" s="10">
        <v>6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4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1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1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2</v>
      </c>
      <c r="AM8" s="10">
        <v>0</v>
      </c>
      <c r="AN8" s="10">
        <v>0</v>
      </c>
      <c r="AO8">
        <v>0</v>
      </c>
    </row>
    <row r="9" spans="1:41" s="10" customFormat="1" x14ac:dyDescent="0.2">
      <c r="A9" s="9">
        <v>44230</v>
      </c>
      <c r="B9" s="10" t="s">
        <v>107</v>
      </c>
      <c r="C9" s="11">
        <v>0.66388888888888886</v>
      </c>
      <c r="D9" s="10">
        <v>15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2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1</v>
      </c>
      <c r="AB9" s="10">
        <v>0</v>
      </c>
      <c r="AC9" s="10">
        <v>1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>
        <v>0</v>
      </c>
    </row>
    <row r="10" spans="1:41" s="10" customFormat="1" x14ac:dyDescent="0.2">
      <c r="A10" s="9">
        <v>44230</v>
      </c>
      <c r="B10" s="10" t="s">
        <v>107</v>
      </c>
      <c r="C10" s="11">
        <v>0.6777777777777777</v>
      </c>
      <c r="D10" s="10">
        <v>24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1</v>
      </c>
      <c r="AB10" s="10">
        <v>0</v>
      </c>
      <c r="AC10" s="10">
        <v>1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>
        <v>0</v>
      </c>
    </row>
    <row r="11" spans="1:41" x14ac:dyDescent="0.2">
      <c r="A11" s="8">
        <v>44230</v>
      </c>
      <c r="B11" s="10" t="s">
        <v>107</v>
      </c>
      <c r="C11" s="5">
        <v>0.70138888888888884</v>
      </c>
      <c r="D11" s="10">
        <v>70</v>
      </c>
      <c r="E11" s="10">
        <v>4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1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>
        <v>0</v>
      </c>
    </row>
    <row r="12" spans="1:41" x14ac:dyDescent="0.2">
      <c r="A12" s="8">
        <v>44231</v>
      </c>
      <c r="B12" s="10" t="s">
        <v>109</v>
      </c>
      <c r="C12" s="5">
        <v>0.4152777777777778</v>
      </c>
      <c r="D12" s="10">
        <v>81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10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>
        <v>0</v>
      </c>
    </row>
    <row r="13" spans="1:41" x14ac:dyDescent="0.2">
      <c r="A13" s="8">
        <v>44231</v>
      </c>
      <c r="B13" s="10" t="s">
        <v>109</v>
      </c>
      <c r="C13" s="5">
        <v>0.4375</v>
      </c>
      <c r="D13" s="10">
        <v>70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8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>
        <v>0</v>
      </c>
    </row>
    <row r="14" spans="1:41" x14ac:dyDescent="0.2">
      <c r="A14" s="8">
        <v>44231</v>
      </c>
      <c r="B14" s="10" t="s">
        <v>109</v>
      </c>
      <c r="C14" s="5">
        <v>0.45833333333333331</v>
      </c>
      <c r="D14" s="10">
        <v>12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0</v>
      </c>
      <c r="X14" s="10">
        <v>0</v>
      </c>
      <c r="Y14" s="10">
        <v>1</v>
      </c>
      <c r="Z14" s="10">
        <v>9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>
        <v>0</v>
      </c>
    </row>
    <row r="15" spans="1:41" s="10" customFormat="1" x14ac:dyDescent="0.2">
      <c r="A15" s="9">
        <v>44228</v>
      </c>
      <c r="B15" s="10" t="s">
        <v>92</v>
      </c>
      <c r="C15" s="11">
        <v>0.62638888888888888</v>
      </c>
      <c r="D15" s="10">
        <v>33</v>
      </c>
      <c r="E15" s="10">
        <v>1</v>
      </c>
      <c r="F15" s="10">
        <v>2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4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4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>
        <v>0</v>
      </c>
    </row>
    <row r="16" spans="1:41" x14ac:dyDescent="0.2">
      <c r="A16" s="8">
        <v>44233</v>
      </c>
      <c r="B16" s="10" t="s">
        <v>88</v>
      </c>
      <c r="C16" s="5">
        <v>0.46388888888888885</v>
      </c>
      <c r="D16" s="10">
        <v>65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>
        <v>0</v>
      </c>
    </row>
    <row r="17" spans="1:41" s="10" customFormat="1" x14ac:dyDescent="0.2">
      <c r="A17" s="13">
        <v>44234</v>
      </c>
      <c r="B17" s="10" t="s">
        <v>92</v>
      </c>
      <c r="C17" s="11">
        <v>0.62569444444444444</v>
      </c>
      <c r="D17" s="10">
        <v>21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5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7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>
        <v>0</v>
      </c>
    </row>
    <row r="18" spans="1:41" s="10" customFormat="1" x14ac:dyDescent="0.2">
      <c r="A18" s="13">
        <v>44235</v>
      </c>
      <c r="B18" s="10" t="s">
        <v>109</v>
      </c>
      <c r="C18" s="11">
        <v>0.37777777777777777</v>
      </c>
      <c r="D18" s="10">
        <v>5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5</v>
      </c>
      <c r="N18" s="10">
        <v>0</v>
      </c>
      <c r="O18" s="10">
        <v>0</v>
      </c>
      <c r="P18" s="10">
        <v>1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60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6</v>
      </c>
      <c r="AM18" s="10">
        <v>0</v>
      </c>
      <c r="AN18" s="10">
        <v>0</v>
      </c>
      <c r="AO18">
        <v>0</v>
      </c>
    </row>
    <row r="19" spans="1:41" s="10" customFormat="1" x14ac:dyDescent="0.2">
      <c r="A19" s="13">
        <v>44235</v>
      </c>
      <c r="B19" s="10" t="s">
        <v>109</v>
      </c>
      <c r="C19" s="11">
        <v>0.4375</v>
      </c>
      <c r="D19" s="10">
        <v>9</v>
      </c>
      <c r="E19" s="10">
        <v>0</v>
      </c>
      <c r="F19" s="10">
        <v>0</v>
      </c>
      <c r="G19" s="10">
        <v>0</v>
      </c>
      <c r="H19" s="10">
        <v>4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</v>
      </c>
      <c r="P19" s="10">
        <v>0</v>
      </c>
      <c r="Q19" s="10">
        <v>0</v>
      </c>
      <c r="R19" s="10">
        <v>0</v>
      </c>
      <c r="S19" s="10">
        <v>0</v>
      </c>
      <c r="T19" s="10">
        <v>1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3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>
        <v>0</v>
      </c>
    </row>
    <row r="20" spans="1:41" s="10" customFormat="1" x14ac:dyDescent="0.2">
      <c r="A20" s="13">
        <v>44235</v>
      </c>
      <c r="B20" s="10" t="s">
        <v>109</v>
      </c>
      <c r="C20" s="11">
        <v>0.45555555555555555</v>
      </c>
      <c r="D20" s="10">
        <v>17</v>
      </c>
      <c r="E20" s="10">
        <v>0</v>
      </c>
      <c r="F20" s="10">
        <v>0</v>
      </c>
      <c r="G20" s="10">
        <v>0</v>
      </c>
      <c r="H20" s="10">
        <v>4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</v>
      </c>
      <c r="P20" s="10">
        <v>0</v>
      </c>
      <c r="Q20" s="10">
        <v>0</v>
      </c>
      <c r="R20" s="10">
        <v>0</v>
      </c>
      <c r="S20" s="10">
        <v>0</v>
      </c>
      <c r="T20" s="10">
        <v>1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>
        <v>0</v>
      </c>
    </row>
    <row r="21" spans="1:41" s="10" customFormat="1" x14ac:dyDescent="0.2">
      <c r="A21" s="13">
        <v>44235</v>
      </c>
      <c r="B21" s="10" t="s">
        <v>326</v>
      </c>
      <c r="C21" s="11">
        <v>0.48125000000000001</v>
      </c>
      <c r="D21" s="10">
        <v>6</v>
      </c>
      <c r="E21" s="10">
        <v>0</v>
      </c>
      <c r="F21" s="10">
        <v>20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>
        <v>0</v>
      </c>
    </row>
    <row r="22" spans="1:41" s="10" customFormat="1" x14ac:dyDescent="0.2">
      <c r="A22" s="13">
        <v>44235</v>
      </c>
      <c r="B22" s="10" t="s">
        <v>92</v>
      </c>
      <c r="C22" s="11">
        <v>0.59444444444444444</v>
      </c>
      <c r="D22" s="10">
        <v>8</v>
      </c>
      <c r="E22" s="10">
        <v>0</v>
      </c>
      <c r="F22" s="10">
        <v>2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3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7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>
        <v>0</v>
      </c>
    </row>
    <row r="23" spans="1:41" s="10" customFormat="1" x14ac:dyDescent="0.2">
      <c r="A23" s="13">
        <v>44235</v>
      </c>
      <c r="B23" s="10" t="s">
        <v>92</v>
      </c>
      <c r="C23" s="11">
        <v>0.6166666666666667</v>
      </c>
      <c r="D23" s="10">
        <v>6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3</v>
      </c>
      <c r="M23" s="10">
        <v>2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5</v>
      </c>
      <c r="T23" s="10">
        <v>1</v>
      </c>
      <c r="U23" s="10">
        <v>0</v>
      </c>
      <c r="V23" s="10">
        <v>3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>
        <v>0</v>
      </c>
    </row>
    <row r="24" spans="1:41" x14ac:dyDescent="0.2">
      <c r="A24" s="4">
        <v>44237</v>
      </c>
      <c r="B24" s="10" t="s">
        <v>326</v>
      </c>
      <c r="C24" s="5">
        <v>0.56944444444444442</v>
      </c>
      <c r="D24" s="10">
        <v>38</v>
      </c>
      <c r="E24" s="10">
        <v>2</v>
      </c>
      <c r="F24" s="10">
        <v>25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>
        <v>0</v>
      </c>
    </row>
    <row r="25" spans="1:41" x14ac:dyDescent="0.2">
      <c r="A25" s="4">
        <v>44238</v>
      </c>
      <c r="B25" s="10" t="s">
        <v>88</v>
      </c>
      <c r="C25" s="5">
        <v>0.39513888888888887</v>
      </c>
      <c r="D25" s="10">
        <v>39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>
        <v>0</v>
      </c>
    </row>
    <row r="26" spans="1:41" x14ac:dyDescent="0.2">
      <c r="A26" s="4">
        <v>44238</v>
      </c>
      <c r="B26" s="10" t="s">
        <v>88</v>
      </c>
      <c r="C26" s="5">
        <v>0.4291666666666667</v>
      </c>
      <c r="D26" s="10">
        <v>72</v>
      </c>
      <c r="E26" s="10">
        <v>1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>
        <v>0</v>
      </c>
    </row>
    <row r="27" spans="1:41" x14ac:dyDescent="0.2">
      <c r="A27" s="4">
        <v>44239</v>
      </c>
      <c r="B27" s="10" t="s">
        <v>92</v>
      </c>
      <c r="C27" s="5">
        <v>0.43194444444444446</v>
      </c>
      <c r="D27" s="10">
        <v>24</v>
      </c>
      <c r="E27" s="10">
        <v>1</v>
      </c>
      <c r="F27" s="10">
        <v>2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4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>
        <v>0</v>
      </c>
    </row>
    <row r="28" spans="1:41" x14ac:dyDescent="0.2">
      <c r="A28" s="4">
        <v>44239</v>
      </c>
      <c r="B28" s="10" t="s">
        <v>92</v>
      </c>
      <c r="C28" s="5">
        <v>0.45347222222222222</v>
      </c>
      <c r="D28" s="10">
        <v>14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5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5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>
        <v>0</v>
      </c>
    </row>
    <row r="29" spans="1:41" x14ac:dyDescent="0.2">
      <c r="A29" s="4">
        <v>44240</v>
      </c>
      <c r="B29" s="10" t="s">
        <v>130</v>
      </c>
      <c r="C29" s="5">
        <v>0.65972222222222221</v>
      </c>
      <c r="D29" s="10">
        <v>17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  <c r="O29" s="10">
        <v>0</v>
      </c>
      <c r="P29" s="10">
        <v>6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>
        <v>1</v>
      </c>
    </row>
    <row r="30" spans="1:41" x14ac:dyDescent="0.2">
      <c r="A30" s="4">
        <v>44240</v>
      </c>
      <c r="B30" s="10" t="s">
        <v>130</v>
      </c>
      <c r="C30" s="5">
        <v>0.68055555555555547</v>
      </c>
      <c r="D30" s="10">
        <v>27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2</v>
      </c>
      <c r="N30" s="10">
        <v>1</v>
      </c>
      <c r="O30" s="10">
        <v>0</v>
      </c>
      <c r="P30" s="10">
        <v>5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1</v>
      </c>
      <c r="AM30" s="10">
        <v>0</v>
      </c>
      <c r="AN30" s="10">
        <v>0</v>
      </c>
      <c r="AO30">
        <v>1</v>
      </c>
    </row>
    <row r="31" spans="1:41" x14ac:dyDescent="0.2">
      <c r="A31" s="4">
        <v>44242</v>
      </c>
      <c r="B31" s="10" t="s">
        <v>88</v>
      </c>
      <c r="C31" s="5">
        <v>0.65277777777777779</v>
      </c>
      <c r="D31" s="10">
        <v>141</v>
      </c>
      <c r="E31" s="10">
        <v>3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5D64-C76C-4741-889C-F696DD979B45}">
  <dimension ref="A1:B35"/>
  <sheetViews>
    <sheetView topLeftCell="A11" workbookViewId="0">
      <selection activeCell="A36" sqref="A36"/>
    </sheetView>
  </sheetViews>
  <sheetFormatPr baseColWidth="10" defaultRowHeight="16" x14ac:dyDescent="0.2"/>
  <sheetData>
    <row r="1" spans="1:2" x14ac:dyDescent="0.2">
      <c r="A1" s="3" t="s">
        <v>54</v>
      </c>
      <c r="B1" s="3" t="s">
        <v>55</v>
      </c>
    </row>
    <row r="2" spans="1:2" x14ac:dyDescent="0.2">
      <c r="A2" t="s">
        <v>13</v>
      </c>
      <c r="B2" t="s">
        <v>56</v>
      </c>
    </row>
    <row r="3" spans="1:2" x14ac:dyDescent="0.2">
      <c r="A3" t="s">
        <v>14</v>
      </c>
      <c r="B3" t="s">
        <v>57</v>
      </c>
    </row>
    <row r="4" spans="1:2" x14ac:dyDescent="0.2">
      <c r="A4" t="s">
        <v>15</v>
      </c>
      <c r="B4" t="s">
        <v>58</v>
      </c>
    </row>
    <row r="5" spans="1:2" x14ac:dyDescent="0.2">
      <c r="A5" t="s">
        <v>16</v>
      </c>
      <c r="B5" t="s">
        <v>59</v>
      </c>
    </row>
    <row r="6" spans="1:2" x14ac:dyDescent="0.2">
      <c r="A6" t="s">
        <v>17</v>
      </c>
      <c r="B6" t="s">
        <v>60</v>
      </c>
    </row>
    <row r="7" spans="1:2" x14ac:dyDescent="0.2">
      <c r="A7" t="s">
        <v>18</v>
      </c>
      <c r="B7" t="s">
        <v>61</v>
      </c>
    </row>
    <row r="8" spans="1:2" x14ac:dyDescent="0.2">
      <c r="A8" t="s">
        <v>19</v>
      </c>
      <c r="B8" t="s">
        <v>62</v>
      </c>
    </row>
    <row r="9" spans="1:2" x14ac:dyDescent="0.2">
      <c r="A9" t="s">
        <v>20</v>
      </c>
      <c r="B9" t="s">
        <v>20</v>
      </c>
    </row>
    <row r="10" spans="1:2" x14ac:dyDescent="0.2">
      <c r="A10" t="s">
        <v>21</v>
      </c>
      <c r="B10" t="s">
        <v>63</v>
      </c>
    </row>
    <row r="11" spans="1:2" x14ac:dyDescent="0.2">
      <c r="A11" t="s">
        <v>22</v>
      </c>
      <c r="B11" t="s">
        <v>64</v>
      </c>
    </row>
    <row r="12" spans="1:2" x14ac:dyDescent="0.2">
      <c r="A12" t="s">
        <v>24</v>
      </c>
      <c r="B12" t="s">
        <v>65</v>
      </c>
    </row>
    <row r="13" spans="1:2" x14ac:dyDescent="0.2">
      <c r="A13" t="s">
        <v>25</v>
      </c>
      <c r="B13" t="s">
        <v>66</v>
      </c>
    </row>
    <row r="14" spans="1:2" x14ac:dyDescent="0.2">
      <c r="A14" t="s">
        <v>26</v>
      </c>
      <c r="B14" t="s">
        <v>67</v>
      </c>
    </row>
    <row r="15" spans="1:2" x14ac:dyDescent="0.2">
      <c r="A15" t="s">
        <v>27</v>
      </c>
      <c r="B15" t="s">
        <v>68</v>
      </c>
    </row>
    <row r="16" spans="1:2" x14ac:dyDescent="0.2">
      <c r="A16" t="s">
        <v>29</v>
      </c>
      <c r="B16" t="s">
        <v>69</v>
      </c>
    </row>
    <row r="17" spans="1:2" x14ac:dyDescent="0.2">
      <c r="A17" t="s">
        <v>30</v>
      </c>
      <c r="B17" t="s">
        <v>70</v>
      </c>
    </row>
    <row r="18" spans="1:2" x14ac:dyDescent="0.2">
      <c r="A18" t="s">
        <v>37</v>
      </c>
      <c r="B18" t="s">
        <v>71</v>
      </c>
    </row>
    <row r="19" spans="1:2" x14ac:dyDescent="0.2">
      <c r="A19" t="s">
        <v>36</v>
      </c>
      <c r="B19" t="s">
        <v>72</v>
      </c>
    </row>
    <row r="20" spans="1:2" x14ac:dyDescent="0.2">
      <c r="A20" t="s">
        <v>34</v>
      </c>
      <c r="B20" t="s">
        <v>73</v>
      </c>
    </row>
    <row r="21" spans="1:2" x14ac:dyDescent="0.2">
      <c r="A21" t="s">
        <v>35</v>
      </c>
      <c r="B21" t="s">
        <v>74</v>
      </c>
    </row>
    <row r="22" spans="1:2" x14ac:dyDescent="0.2">
      <c r="A22" t="s">
        <v>32</v>
      </c>
      <c r="B22" t="s">
        <v>75</v>
      </c>
    </row>
    <row r="23" spans="1:2" x14ac:dyDescent="0.2">
      <c r="A23" t="s">
        <v>38</v>
      </c>
      <c r="B23" t="s">
        <v>76</v>
      </c>
    </row>
    <row r="24" spans="1:2" x14ac:dyDescent="0.2">
      <c r="A24" t="s">
        <v>39</v>
      </c>
      <c r="B24" t="s">
        <v>77</v>
      </c>
    </row>
    <row r="25" spans="1:2" x14ac:dyDescent="0.2">
      <c r="A25" t="s">
        <v>40</v>
      </c>
      <c r="B25" t="s">
        <v>78</v>
      </c>
    </row>
    <row r="26" spans="1:2" x14ac:dyDescent="0.2">
      <c r="A26" t="s">
        <v>41</v>
      </c>
      <c r="B26" t="s">
        <v>79</v>
      </c>
    </row>
    <row r="27" spans="1:2" x14ac:dyDescent="0.2">
      <c r="A27" t="s">
        <v>42</v>
      </c>
      <c r="B27" t="s">
        <v>80</v>
      </c>
    </row>
    <row r="28" spans="1:2" x14ac:dyDescent="0.2">
      <c r="A28" t="s">
        <v>43</v>
      </c>
      <c r="B28" t="s">
        <v>81</v>
      </c>
    </row>
    <row r="29" spans="1:2" x14ac:dyDescent="0.2">
      <c r="A29" t="s">
        <v>44</v>
      </c>
      <c r="B29" t="s">
        <v>82</v>
      </c>
    </row>
    <row r="30" spans="1:2" x14ac:dyDescent="0.2">
      <c r="A30" t="s">
        <v>45</v>
      </c>
      <c r="B30" t="s">
        <v>83</v>
      </c>
    </row>
    <row r="31" spans="1:2" x14ac:dyDescent="0.2">
      <c r="A31" t="s">
        <v>46</v>
      </c>
      <c r="B31" t="s">
        <v>84</v>
      </c>
    </row>
    <row r="32" spans="1:2" x14ac:dyDescent="0.2">
      <c r="A32" t="s">
        <v>139</v>
      </c>
      <c r="B32" t="s">
        <v>140</v>
      </c>
    </row>
    <row r="33" spans="1:2" x14ac:dyDescent="0.2">
      <c r="A33" t="s">
        <v>141</v>
      </c>
      <c r="B33" t="s">
        <v>142</v>
      </c>
    </row>
    <row r="34" spans="1:2" x14ac:dyDescent="0.2">
      <c r="A34" t="s">
        <v>143</v>
      </c>
      <c r="B34" t="s">
        <v>144</v>
      </c>
    </row>
    <row r="35" spans="1:2" x14ac:dyDescent="0.2">
      <c r="A35" t="s">
        <v>343</v>
      </c>
      <c r="B35" t="s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59DA-D4F8-CD48-B077-C6E85358635C}">
  <dimension ref="A1:G20"/>
  <sheetViews>
    <sheetView workbookViewId="0">
      <selection activeCell="L29" sqref="L29"/>
    </sheetView>
  </sheetViews>
  <sheetFormatPr baseColWidth="10" defaultRowHeight="16" x14ac:dyDescent="0.2"/>
  <sheetData>
    <row r="1" spans="1:7" x14ac:dyDescent="0.2">
      <c r="A1" s="4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53</v>
      </c>
    </row>
    <row r="2" spans="1:7" x14ac:dyDescent="0.2">
      <c r="A2" s="8">
        <v>44228</v>
      </c>
      <c r="B2" t="s">
        <v>92</v>
      </c>
      <c r="C2" s="5">
        <v>0.62638888888888888</v>
      </c>
      <c r="E2">
        <v>7</v>
      </c>
      <c r="F2">
        <v>2</v>
      </c>
      <c r="G2" t="s">
        <v>145</v>
      </c>
    </row>
    <row r="3" spans="1:7" x14ac:dyDescent="0.2">
      <c r="A3" s="8">
        <v>44233</v>
      </c>
      <c r="B3" t="s">
        <v>88</v>
      </c>
      <c r="C3" s="5">
        <v>0.43888888888888888</v>
      </c>
      <c r="D3" s="5">
        <v>0.50069444444444444</v>
      </c>
      <c r="E3">
        <v>25</v>
      </c>
      <c r="F3">
        <v>7</v>
      </c>
      <c r="G3" t="s">
        <v>311</v>
      </c>
    </row>
    <row r="4" spans="1:7" x14ac:dyDescent="0.2">
      <c r="A4" s="8">
        <v>44234</v>
      </c>
      <c r="B4" t="s">
        <v>92</v>
      </c>
      <c r="C4" s="5">
        <v>0.62569444444444444</v>
      </c>
      <c r="D4" s="5">
        <v>0.66319444444444442</v>
      </c>
      <c r="E4">
        <v>1</v>
      </c>
      <c r="F4">
        <v>1</v>
      </c>
      <c r="G4" t="s">
        <v>331</v>
      </c>
    </row>
    <row r="5" spans="1:7" x14ac:dyDescent="0.2">
      <c r="A5" s="8">
        <v>44235</v>
      </c>
      <c r="B5" t="s">
        <v>326</v>
      </c>
      <c r="C5" s="5">
        <v>0.47916666666666669</v>
      </c>
      <c r="D5" s="5">
        <v>0.52083333333333337</v>
      </c>
      <c r="E5">
        <v>1</v>
      </c>
      <c r="F5">
        <v>1</v>
      </c>
      <c r="G5" t="s">
        <v>333</v>
      </c>
    </row>
    <row r="6" spans="1:7" x14ac:dyDescent="0.2">
      <c r="A6" s="8">
        <v>44235</v>
      </c>
      <c r="B6" t="s">
        <v>92</v>
      </c>
      <c r="C6" s="5">
        <v>0.59444444444444444</v>
      </c>
      <c r="D6" s="5">
        <v>0.63055555555555554</v>
      </c>
      <c r="E6">
        <v>0</v>
      </c>
      <c r="F6">
        <v>0</v>
      </c>
      <c r="G6" t="s">
        <v>334</v>
      </c>
    </row>
    <row r="7" spans="1:7" x14ac:dyDescent="0.2">
      <c r="A7" s="8">
        <v>44237</v>
      </c>
      <c r="B7" t="s">
        <v>326</v>
      </c>
      <c r="C7" s="5">
        <v>0.55555555555555558</v>
      </c>
      <c r="D7" s="5">
        <v>0.59583333333333333</v>
      </c>
      <c r="E7">
        <v>3</v>
      </c>
      <c r="F7">
        <v>2</v>
      </c>
      <c r="G7" t="s">
        <v>335</v>
      </c>
    </row>
    <row r="8" spans="1:7" x14ac:dyDescent="0.2">
      <c r="A8" s="8">
        <v>44238</v>
      </c>
      <c r="B8" t="s">
        <v>88</v>
      </c>
      <c r="C8" s="5">
        <v>0.37708333333333338</v>
      </c>
      <c r="D8" s="5">
        <v>0.44375000000000003</v>
      </c>
      <c r="E8">
        <v>3</v>
      </c>
      <c r="F8">
        <v>3</v>
      </c>
      <c r="G8" t="s">
        <v>336</v>
      </c>
    </row>
    <row r="9" spans="1:7" x14ac:dyDescent="0.2">
      <c r="A9" s="8">
        <v>44239</v>
      </c>
      <c r="B9" t="s">
        <v>92</v>
      </c>
      <c r="C9" s="5">
        <v>0.42986111111111108</v>
      </c>
      <c r="D9" s="5">
        <v>0.47500000000000003</v>
      </c>
      <c r="E9">
        <v>0</v>
      </c>
      <c r="F9">
        <v>0</v>
      </c>
    </row>
    <row r="10" spans="1:7" x14ac:dyDescent="0.2">
      <c r="A10" s="8">
        <v>44242</v>
      </c>
      <c r="B10" t="s">
        <v>88</v>
      </c>
      <c r="C10" s="5">
        <v>0.42222222222222222</v>
      </c>
      <c r="D10" s="5">
        <v>0.4548611111111111</v>
      </c>
      <c r="E10">
        <v>2</v>
      </c>
      <c r="F10">
        <v>8</v>
      </c>
      <c r="G10" t="s">
        <v>369</v>
      </c>
    </row>
    <row r="11" spans="1:7" x14ac:dyDescent="0.2">
      <c r="A11" s="8">
        <v>44242</v>
      </c>
      <c r="B11" t="s">
        <v>326</v>
      </c>
      <c r="C11" s="5">
        <v>0.47916666666666669</v>
      </c>
      <c r="D11" s="5">
        <v>0.50486111111111109</v>
      </c>
      <c r="E11">
        <v>0</v>
      </c>
      <c r="F11">
        <v>0</v>
      </c>
    </row>
    <row r="12" spans="1:7" x14ac:dyDescent="0.2">
      <c r="A12" s="8">
        <v>44242</v>
      </c>
      <c r="B12" t="s">
        <v>88</v>
      </c>
      <c r="C12" s="5">
        <v>0.62569444444444444</v>
      </c>
      <c r="D12" s="5">
        <v>0.67638888888888893</v>
      </c>
      <c r="E12">
        <v>0</v>
      </c>
      <c r="F12">
        <v>0</v>
      </c>
      <c r="G12" t="s">
        <v>392</v>
      </c>
    </row>
    <row r="13" spans="1:7" x14ac:dyDescent="0.2">
      <c r="A13" s="8">
        <v>44244</v>
      </c>
      <c r="B13" t="s">
        <v>88</v>
      </c>
      <c r="C13" s="5">
        <v>0.4201388888888889</v>
      </c>
      <c r="D13" s="5">
        <v>0.44722222222222219</v>
      </c>
      <c r="E13">
        <v>2</v>
      </c>
      <c r="F13">
        <v>1</v>
      </c>
      <c r="G13" t="s">
        <v>418</v>
      </c>
    </row>
    <row r="14" spans="1:7" x14ac:dyDescent="0.2">
      <c r="A14" s="8">
        <v>44244</v>
      </c>
      <c r="B14" t="s">
        <v>326</v>
      </c>
      <c r="C14" s="5">
        <v>0.4694444444444445</v>
      </c>
      <c r="D14" s="5">
        <v>0.48958333333333331</v>
      </c>
      <c r="E14">
        <v>0</v>
      </c>
      <c r="F14">
        <v>0</v>
      </c>
      <c r="G14" t="s">
        <v>441</v>
      </c>
    </row>
    <row r="15" spans="1:7" x14ac:dyDescent="0.2">
      <c r="A15" s="8">
        <v>44245</v>
      </c>
      <c r="B15" t="s">
        <v>88</v>
      </c>
      <c r="C15" s="5">
        <v>0.41319444444444442</v>
      </c>
      <c r="D15" s="5">
        <v>0.4381944444444445</v>
      </c>
      <c r="E15">
        <v>1</v>
      </c>
      <c r="F15">
        <v>1</v>
      </c>
      <c r="G15" t="s">
        <v>442</v>
      </c>
    </row>
    <row r="16" spans="1:7" x14ac:dyDescent="0.2">
      <c r="A16" s="8">
        <v>44245</v>
      </c>
      <c r="B16" t="s">
        <v>326</v>
      </c>
      <c r="C16" s="5">
        <v>0.46597222222222223</v>
      </c>
      <c r="D16" s="5">
        <v>0.4909722222222222</v>
      </c>
      <c r="E16">
        <v>2</v>
      </c>
      <c r="F16">
        <v>2</v>
      </c>
      <c r="G16" t="s">
        <v>444</v>
      </c>
    </row>
    <row r="17" spans="1:7" x14ac:dyDescent="0.2">
      <c r="A17" s="8">
        <v>44245</v>
      </c>
      <c r="B17" t="s">
        <v>99</v>
      </c>
      <c r="C17" s="5">
        <v>0.51041666666666663</v>
      </c>
      <c r="D17" s="5">
        <v>0.52638888888888891</v>
      </c>
      <c r="E17">
        <v>2</v>
      </c>
      <c r="F17">
        <v>1</v>
      </c>
      <c r="G17" t="s">
        <v>445</v>
      </c>
    </row>
    <row r="18" spans="1:7" x14ac:dyDescent="0.2">
      <c r="A18" s="8"/>
    </row>
    <row r="19" spans="1:7" x14ac:dyDescent="0.2">
      <c r="A19" s="8"/>
    </row>
    <row r="20" spans="1:7" x14ac:dyDescent="0.2">
      <c r="A2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5BA4-6D8B-F84B-A379-CD05CD35C40B}">
  <dimension ref="A1:K7"/>
  <sheetViews>
    <sheetView workbookViewId="0">
      <selection activeCell="L2" sqref="L2"/>
    </sheetView>
  </sheetViews>
  <sheetFormatPr baseColWidth="10" defaultRowHeight="16" x14ac:dyDescent="0.2"/>
  <sheetData>
    <row r="1" spans="1:11" x14ac:dyDescent="0.2">
      <c r="A1" s="14" t="s">
        <v>0</v>
      </c>
      <c r="B1" s="14" t="s">
        <v>1</v>
      </c>
      <c r="C1" s="14" t="s">
        <v>446</v>
      </c>
      <c r="D1" s="14" t="s">
        <v>447</v>
      </c>
      <c r="E1" s="14" t="s">
        <v>448</v>
      </c>
      <c r="F1" s="14" t="s">
        <v>449</v>
      </c>
      <c r="G1" s="14" t="s">
        <v>450</v>
      </c>
      <c r="H1" s="14" t="s">
        <v>451</v>
      </c>
      <c r="I1" s="14" t="s">
        <v>12</v>
      </c>
      <c r="J1" s="14" t="s">
        <v>469</v>
      </c>
      <c r="K1" s="14"/>
    </row>
    <row r="2" spans="1:11" x14ac:dyDescent="0.2">
      <c r="A2" s="4">
        <v>44245</v>
      </c>
      <c r="B2" t="s">
        <v>88</v>
      </c>
      <c r="C2" t="s">
        <v>453</v>
      </c>
      <c r="E2" s="5">
        <v>0.3833333333333333</v>
      </c>
      <c r="F2" t="s">
        <v>455</v>
      </c>
      <c r="G2" s="14" t="s">
        <v>457</v>
      </c>
      <c r="H2" t="s">
        <v>456</v>
      </c>
      <c r="I2" t="s">
        <v>452</v>
      </c>
      <c r="J2">
        <v>4.33</v>
      </c>
    </row>
    <row r="3" spans="1:11" x14ac:dyDescent="0.2">
      <c r="A3" s="4">
        <v>44245</v>
      </c>
      <c r="B3" t="s">
        <v>88</v>
      </c>
      <c r="C3" t="s">
        <v>454</v>
      </c>
      <c r="E3" s="5">
        <v>0.22638888888888889</v>
      </c>
      <c r="F3" t="s">
        <v>459</v>
      </c>
      <c r="G3" t="s">
        <v>458</v>
      </c>
      <c r="H3" t="s">
        <v>456</v>
      </c>
      <c r="I3" t="s">
        <v>460</v>
      </c>
      <c r="J3">
        <v>4.33</v>
      </c>
    </row>
    <row r="4" spans="1:11" x14ac:dyDescent="0.2">
      <c r="A4" s="4">
        <v>44245</v>
      </c>
      <c r="B4" t="s">
        <v>326</v>
      </c>
      <c r="C4" t="s">
        <v>461</v>
      </c>
      <c r="E4" s="5">
        <v>0.23472222222222219</v>
      </c>
      <c r="H4" t="s">
        <v>129</v>
      </c>
      <c r="I4" t="s">
        <v>463</v>
      </c>
      <c r="J4">
        <v>4.33</v>
      </c>
    </row>
    <row r="5" spans="1:11" x14ac:dyDescent="0.2">
      <c r="A5" s="4">
        <v>44245</v>
      </c>
      <c r="B5" t="s">
        <v>326</v>
      </c>
      <c r="C5" t="s">
        <v>462</v>
      </c>
      <c r="E5" s="5">
        <v>0.58750000000000002</v>
      </c>
      <c r="H5" t="s">
        <v>456</v>
      </c>
      <c r="I5" t="s">
        <v>464</v>
      </c>
      <c r="J5">
        <v>4.33</v>
      </c>
    </row>
    <row r="6" spans="1:11" x14ac:dyDescent="0.2">
      <c r="A6" s="4">
        <v>44245</v>
      </c>
      <c r="B6" t="s">
        <v>99</v>
      </c>
      <c r="C6" t="s">
        <v>465</v>
      </c>
      <c r="E6" s="5">
        <v>0.27638888888888885</v>
      </c>
      <c r="F6" t="s">
        <v>455</v>
      </c>
      <c r="G6" s="14" t="s">
        <v>457</v>
      </c>
      <c r="H6" t="s">
        <v>456</v>
      </c>
      <c r="I6" t="s">
        <v>467</v>
      </c>
      <c r="J6">
        <v>4.33</v>
      </c>
    </row>
    <row r="7" spans="1:11" x14ac:dyDescent="0.2">
      <c r="A7" s="4">
        <v>44245</v>
      </c>
      <c r="B7" t="s">
        <v>99</v>
      </c>
      <c r="C7" t="s">
        <v>466</v>
      </c>
      <c r="E7" s="5">
        <v>0.28333333333333333</v>
      </c>
      <c r="F7" t="s">
        <v>459</v>
      </c>
      <c r="G7" t="s">
        <v>458</v>
      </c>
      <c r="H7" t="s">
        <v>456</v>
      </c>
      <c r="I7" t="s">
        <v>468</v>
      </c>
      <c r="J7">
        <v>4.33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4368-5E84-2A44-B2BE-FBA171414922}">
  <dimension ref="A1:C11"/>
  <sheetViews>
    <sheetView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85</v>
      </c>
      <c r="B1" t="s">
        <v>86</v>
      </c>
      <c r="C1" t="s">
        <v>87</v>
      </c>
    </row>
    <row r="2" spans="1:3" x14ac:dyDescent="0.2">
      <c r="A2" t="s">
        <v>88</v>
      </c>
      <c r="B2" t="s">
        <v>89</v>
      </c>
    </row>
    <row r="3" spans="1:3" x14ac:dyDescent="0.2">
      <c r="A3" t="s">
        <v>90</v>
      </c>
      <c r="B3" t="s">
        <v>91</v>
      </c>
    </row>
    <row r="4" spans="1:3" x14ac:dyDescent="0.2">
      <c r="A4" t="s">
        <v>92</v>
      </c>
      <c r="B4" t="s">
        <v>93</v>
      </c>
    </row>
    <row r="5" spans="1:3" x14ac:dyDescent="0.2">
      <c r="A5" t="s">
        <v>94</v>
      </c>
      <c r="B5" t="s">
        <v>95</v>
      </c>
      <c r="C5" t="s">
        <v>96</v>
      </c>
    </row>
    <row r="6" spans="1:3" x14ac:dyDescent="0.2">
      <c r="A6" t="s">
        <v>97</v>
      </c>
      <c r="B6" t="s">
        <v>98</v>
      </c>
    </row>
    <row r="7" spans="1:3" x14ac:dyDescent="0.2">
      <c r="A7" t="s">
        <v>99</v>
      </c>
      <c r="B7" t="s">
        <v>100</v>
      </c>
    </row>
    <row r="8" spans="1:3" x14ac:dyDescent="0.2">
      <c r="A8" t="s">
        <v>101</v>
      </c>
      <c r="B8" t="s">
        <v>102</v>
      </c>
    </row>
    <row r="9" spans="1:3" x14ac:dyDescent="0.2">
      <c r="A9" t="s">
        <v>107</v>
      </c>
      <c r="B9" t="s">
        <v>108</v>
      </c>
    </row>
    <row r="10" spans="1:3" x14ac:dyDescent="0.2">
      <c r="A10" t="s">
        <v>109</v>
      </c>
      <c r="B10" t="s">
        <v>110</v>
      </c>
    </row>
    <row r="11" spans="1:3" x14ac:dyDescent="0.2">
      <c r="A11" t="s">
        <v>130</v>
      </c>
      <c r="B11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E3CB-B843-F045-820D-8B7B09CA8067}">
  <dimension ref="A1:H81"/>
  <sheetViews>
    <sheetView topLeftCell="A59" workbookViewId="0">
      <selection activeCell="G85" sqref="G85"/>
    </sheetView>
  </sheetViews>
  <sheetFormatPr baseColWidth="10" defaultRowHeight="16" x14ac:dyDescent="0.2"/>
  <sheetData>
    <row r="1" spans="1:8" x14ac:dyDescent="0.2">
      <c r="A1" t="s">
        <v>344</v>
      </c>
      <c r="B1" t="s">
        <v>345</v>
      </c>
      <c r="C1" t="s">
        <v>118</v>
      </c>
      <c r="D1" t="s">
        <v>119</v>
      </c>
      <c r="E1" t="s">
        <v>120</v>
      </c>
      <c r="F1" t="s">
        <v>346</v>
      </c>
      <c r="G1" t="s">
        <v>416</v>
      </c>
      <c r="H1" t="s">
        <v>417</v>
      </c>
    </row>
    <row r="2" spans="1:8" x14ac:dyDescent="0.2">
      <c r="A2">
        <v>1</v>
      </c>
      <c r="B2" t="s">
        <v>347</v>
      </c>
      <c r="C2" t="s">
        <v>88</v>
      </c>
      <c r="D2" s="4">
        <v>44242</v>
      </c>
      <c r="E2" s="5">
        <v>0.43124999999999997</v>
      </c>
      <c r="F2" t="s">
        <v>367</v>
      </c>
      <c r="G2" t="s">
        <v>366</v>
      </c>
    </row>
    <row r="3" spans="1:8" x14ac:dyDescent="0.2">
      <c r="A3">
        <v>2</v>
      </c>
      <c r="B3" t="s">
        <v>348</v>
      </c>
      <c r="C3" t="s">
        <v>88</v>
      </c>
      <c r="D3" s="4">
        <v>44242</v>
      </c>
      <c r="E3" s="5">
        <v>0.43333333333333335</v>
      </c>
      <c r="F3" t="s">
        <v>367</v>
      </c>
      <c r="G3" t="s">
        <v>366</v>
      </c>
    </row>
    <row r="4" spans="1:8" x14ac:dyDescent="0.2">
      <c r="A4">
        <v>3</v>
      </c>
      <c r="B4" t="s">
        <v>349</v>
      </c>
      <c r="C4" t="s">
        <v>88</v>
      </c>
      <c r="D4" s="4">
        <v>44242</v>
      </c>
      <c r="E4" s="5">
        <v>0.43402777777777773</v>
      </c>
      <c r="F4" t="s">
        <v>367</v>
      </c>
      <c r="G4" t="s">
        <v>366</v>
      </c>
    </row>
    <row r="5" spans="1:8" x14ac:dyDescent="0.2">
      <c r="A5">
        <v>4</v>
      </c>
      <c r="B5" t="s">
        <v>350</v>
      </c>
      <c r="C5" t="s">
        <v>88</v>
      </c>
      <c r="D5" s="4">
        <v>44242</v>
      </c>
      <c r="E5" s="5">
        <v>0.43472222222222223</v>
      </c>
      <c r="F5" t="s">
        <v>367</v>
      </c>
      <c r="G5" t="s">
        <v>366</v>
      </c>
    </row>
    <row r="6" spans="1:8" x14ac:dyDescent="0.2">
      <c r="A6">
        <v>5</v>
      </c>
      <c r="B6" t="s">
        <v>351</v>
      </c>
      <c r="C6" t="s">
        <v>88</v>
      </c>
      <c r="D6" s="4">
        <v>44242</v>
      </c>
      <c r="E6" s="5">
        <v>0.43541666666666662</v>
      </c>
      <c r="F6" t="s">
        <v>367</v>
      </c>
      <c r="G6" t="s">
        <v>366</v>
      </c>
    </row>
    <row r="7" spans="1:8" x14ac:dyDescent="0.2">
      <c r="A7">
        <v>6</v>
      </c>
      <c r="B7" t="s">
        <v>352</v>
      </c>
      <c r="C7" t="s">
        <v>88</v>
      </c>
      <c r="D7" s="4">
        <v>44242</v>
      </c>
      <c r="E7" s="5">
        <v>0.43611111111111112</v>
      </c>
      <c r="F7" t="s">
        <v>367</v>
      </c>
      <c r="G7" t="s">
        <v>366</v>
      </c>
    </row>
    <row r="8" spans="1:8" x14ac:dyDescent="0.2">
      <c r="A8">
        <v>7</v>
      </c>
      <c r="B8" t="s">
        <v>353</v>
      </c>
      <c r="C8" t="s">
        <v>88</v>
      </c>
      <c r="D8" s="4">
        <v>44242</v>
      </c>
      <c r="E8" s="5">
        <v>0.4368055555555555</v>
      </c>
      <c r="F8" t="s">
        <v>367</v>
      </c>
      <c r="G8" t="s">
        <v>366</v>
      </c>
    </row>
    <row r="9" spans="1:8" x14ac:dyDescent="0.2">
      <c r="A9">
        <v>8</v>
      </c>
      <c r="B9" t="s">
        <v>354</v>
      </c>
      <c r="C9" t="s">
        <v>88</v>
      </c>
      <c r="D9" s="4">
        <v>44242</v>
      </c>
      <c r="E9" s="5">
        <v>0.4375</v>
      </c>
      <c r="F9" t="s">
        <v>367</v>
      </c>
      <c r="G9" t="s">
        <v>366</v>
      </c>
    </row>
    <row r="10" spans="1:8" x14ac:dyDescent="0.2">
      <c r="A10">
        <v>9</v>
      </c>
      <c r="B10" t="s">
        <v>355</v>
      </c>
      <c r="C10" t="s">
        <v>88</v>
      </c>
      <c r="D10" s="4">
        <v>44242</v>
      </c>
      <c r="E10" s="5">
        <v>0.4381944444444445</v>
      </c>
      <c r="F10" t="s">
        <v>367</v>
      </c>
      <c r="G10" t="s">
        <v>366</v>
      </c>
    </row>
    <row r="11" spans="1:8" x14ac:dyDescent="0.2">
      <c r="A11">
        <v>10</v>
      </c>
      <c r="B11" t="s">
        <v>356</v>
      </c>
      <c r="C11" t="s">
        <v>88</v>
      </c>
      <c r="D11" s="4">
        <v>44242</v>
      </c>
      <c r="E11" s="5">
        <v>0.43888888888888888</v>
      </c>
      <c r="F11" t="s">
        <v>367</v>
      </c>
      <c r="G11" t="s">
        <v>366</v>
      </c>
    </row>
    <row r="12" spans="1:8" x14ac:dyDescent="0.2">
      <c r="A12">
        <v>11</v>
      </c>
      <c r="B12" t="s">
        <v>357</v>
      </c>
      <c r="C12" t="s">
        <v>88</v>
      </c>
      <c r="D12" s="4">
        <v>44242</v>
      </c>
      <c r="E12" s="5">
        <v>0.44166666666666665</v>
      </c>
      <c r="F12" t="s">
        <v>367</v>
      </c>
      <c r="G12" t="s">
        <v>366</v>
      </c>
    </row>
    <row r="13" spans="1:8" x14ac:dyDescent="0.2">
      <c r="A13">
        <v>12</v>
      </c>
      <c r="B13" t="s">
        <v>358</v>
      </c>
      <c r="C13" t="s">
        <v>88</v>
      </c>
      <c r="D13" s="4">
        <v>44242</v>
      </c>
      <c r="E13" s="5">
        <v>0.44236111111111115</v>
      </c>
      <c r="F13" t="s">
        <v>367</v>
      </c>
      <c r="G13" t="s">
        <v>366</v>
      </c>
    </row>
    <row r="14" spans="1:8" x14ac:dyDescent="0.2">
      <c r="A14">
        <v>13</v>
      </c>
      <c r="B14" t="s">
        <v>359</v>
      </c>
      <c r="C14" t="s">
        <v>88</v>
      </c>
      <c r="D14" s="4">
        <v>44242</v>
      </c>
      <c r="E14" s="5">
        <v>0.44305555555555554</v>
      </c>
      <c r="F14" t="s">
        <v>367</v>
      </c>
      <c r="G14" t="s">
        <v>366</v>
      </c>
    </row>
    <row r="15" spans="1:8" x14ac:dyDescent="0.2">
      <c r="A15">
        <v>14</v>
      </c>
      <c r="B15" t="s">
        <v>360</v>
      </c>
      <c r="C15" t="s">
        <v>88</v>
      </c>
      <c r="D15" s="4">
        <v>44242</v>
      </c>
      <c r="E15" s="5">
        <v>0.44305555555555554</v>
      </c>
      <c r="F15" t="s">
        <v>367</v>
      </c>
      <c r="G15" t="s">
        <v>366</v>
      </c>
    </row>
    <row r="16" spans="1:8" x14ac:dyDescent="0.2">
      <c r="A16">
        <v>15</v>
      </c>
      <c r="B16" t="s">
        <v>361</v>
      </c>
      <c r="C16" t="s">
        <v>88</v>
      </c>
      <c r="D16" s="4">
        <v>44242</v>
      </c>
      <c r="E16" s="5">
        <v>0.44513888888888892</v>
      </c>
      <c r="F16" t="s">
        <v>367</v>
      </c>
      <c r="G16" t="s">
        <v>366</v>
      </c>
    </row>
    <row r="17" spans="1:7" x14ac:dyDescent="0.2">
      <c r="A17">
        <v>16</v>
      </c>
      <c r="B17" t="s">
        <v>362</v>
      </c>
      <c r="C17" t="s">
        <v>88</v>
      </c>
      <c r="D17" s="4">
        <v>44242</v>
      </c>
      <c r="E17" s="5">
        <v>0.4458333333333333</v>
      </c>
      <c r="F17" t="s">
        <v>367</v>
      </c>
      <c r="G17" t="s">
        <v>366</v>
      </c>
    </row>
    <row r="18" spans="1:7" x14ac:dyDescent="0.2">
      <c r="A18">
        <v>17</v>
      </c>
      <c r="B18" t="s">
        <v>363</v>
      </c>
      <c r="C18" t="s">
        <v>88</v>
      </c>
      <c r="D18" s="4">
        <v>44242</v>
      </c>
      <c r="E18" s="5">
        <v>0.4465277777777778</v>
      </c>
      <c r="F18" t="s">
        <v>367</v>
      </c>
      <c r="G18" t="s">
        <v>366</v>
      </c>
    </row>
    <row r="19" spans="1:7" x14ac:dyDescent="0.2">
      <c r="A19">
        <v>18</v>
      </c>
      <c r="B19" t="s">
        <v>364</v>
      </c>
      <c r="C19" t="s">
        <v>88</v>
      </c>
      <c r="D19" s="4">
        <v>44242</v>
      </c>
      <c r="E19" s="5">
        <v>0.44722222222222219</v>
      </c>
      <c r="F19" t="s">
        <v>367</v>
      </c>
      <c r="G19" t="s">
        <v>366</v>
      </c>
    </row>
    <row r="20" spans="1:7" x14ac:dyDescent="0.2">
      <c r="A20">
        <v>19</v>
      </c>
      <c r="B20" t="s">
        <v>365</v>
      </c>
      <c r="C20" t="s">
        <v>88</v>
      </c>
      <c r="D20" s="4">
        <v>44242</v>
      </c>
      <c r="E20" s="5">
        <v>0.44791666666666669</v>
      </c>
      <c r="F20" t="s">
        <v>367</v>
      </c>
      <c r="G20" t="s">
        <v>366</v>
      </c>
    </row>
    <row r="21" spans="1:7" x14ac:dyDescent="0.2">
      <c r="A21">
        <v>20</v>
      </c>
      <c r="B21" t="s">
        <v>370</v>
      </c>
      <c r="C21" t="s">
        <v>326</v>
      </c>
      <c r="D21" s="4">
        <v>44242</v>
      </c>
      <c r="E21" s="5">
        <v>0.48194444444444445</v>
      </c>
      <c r="F21" t="s">
        <v>367</v>
      </c>
      <c r="G21" t="s">
        <v>391</v>
      </c>
    </row>
    <row r="22" spans="1:7" x14ac:dyDescent="0.2">
      <c r="A22">
        <v>21</v>
      </c>
      <c r="B22" t="s">
        <v>371</v>
      </c>
      <c r="C22" t="s">
        <v>326</v>
      </c>
      <c r="D22" s="4">
        <v>44242</v>
      </c>
      <c r="E22" s="5">
        <v>0.4826388888888889</v>
      </c>
      <c r="F22" t="s">
        <v>367</v>
      </c>
      <c r="G22" t="s">
        <v>391</v>
      </c>
    </row>
    <row r="23" spans="1:7" x14ac:dyDescent="0.2">
      <c r="A23">
        <v>22</v>
      </c>
      <c r="B23" t="s">
        <v>372</v>
      </c>
      <c r="C23" t="s">
        <v>326</v>
      </c>
      <c r="D23" s="4">
        <v>44242</v>
      </c>
      <c r="E23" s="5">
        <v>0.48333333333333334</v>
      </c>
      <c r="F23" t="s">
        <v>367</v>
      </c>
      <c r="G23" t="s">
        <v>391</v>
      </c>
    </row>
    <row r="24" spans="1:7" x14ac:dyDescent="0.2">
      <c r="A24">
        <v>23</v>
      </c>
      <c r="B24" t="s">
        <v>373</v>
      </c>
      <c r="C24" t="s">
        <v>326</v>
      </c>
      <c r="D24" s="4">
        <v>44242</v>
      </c>
      <c r="E24" s="5">
        <v>0.48333333333333334</v>
      </c>
      <c r="F24" t="s">
        <v>367</v>
      </c>
      <c r="G24" t="s">
        <v>391</v>
      </c>
    </row>
    <row r="25" spans="1:7" x14ac:dyDescent="0.2">
      <c r="A25">
        <v>24</v>
      </c>
      <c r="B25" t="s">
        <v>374</v>
      </c>
      <c r="C25" t="s">
        <v>326</v>
      </c>
      <c r="D25" s="4">
        <v>44242</v>
      </c>
      <c r="E25" s="5">
        <v>0.48402777777777778</v>
      </c>
      <c r="F25" t="s">
        <v>367</v>
      </c>
      <c r="G25" t="s">
        <v>391</v>
      </c>
    </row>
    <row r="26" spans="1:7" x14ac:dyDescent="0.2">
      <c r="A26">
        <v>25</v>
      </c>
      <c r="B26" t="s">
        <v>375</v>
      </c>
      <c r="C26" t="s">
        <v>326</v>
      </c>
      <c r="D26" s="4">
        <v>44242</v>
      </c>
      <c r="E26" s="5">
        <v>0.48402777777777778</v>
      </c>
      <c r="F26" t="s">
        <v>367</v>
      </c>
      <c r="G26" t="s">
        <v>391</v>
      </c>
    </row>
    <row r="27" spans="1:7" x14ac:dyDescent="0.2">
      <c r="A27">
        <v>26</v>
      </c>
      <c r="B27" t="s">
        <v>376</v>
      </c>
      <c r="C27" t="s">
        <v>326</v>
      </c>
      <c r="D27" s="4">
        <v>44242</v>
      </c>
      <c r="E27" s="5">
        <v>0.48472222222222222</v>
      </c>
      <c r="F27" t="s">
        <v>367</v>
      </c>
      <c r="G27" t="s">
        <v>391</v>
      </c>
    </row>
    <row r="28" spans="1:7" x14ac:dyDescent="0.2">
      <c r="A28">
        <v>27</v>
      </c>
      <c r="B28" t="s">
        <v>377</v>
      </c>
      <c r="C28" t="s">
        <v>326</v>
      </c>
      <c r="D28" s="4">
        <v>44242</v>
      </c>
      <c r="E28" s="5">
        <v>0.48541666666666666</v>
      </c>
      <c r="F28" t="s">
        <v>367</v>
      </c>
      <c r="G28" t="s">
        <v>391</v>
      </c>
    </row>
    <row r="29" spans="1:7" x14ac:dyDescent="0.2">
      <c r="A29">
        <v>28</v>
      </c>
      <c r="B29" t="s">
        <v>378</v>
      </c>
      <c r="C29" t="s">
        <v>326</v>
      </c>
      <c r="D29" s="4">
        <v>44242</v>
      </c>
      <c r="E29" s="5">
        <v>0.48680555555555555</v>
      </c>
      <c r="F29" t="s">
        <v>367</v>
      </c>
      <c r="G29" t="s">
        <v>391</v>
      </c>
    </row>
    <row r="30" spans="1:7" x14ac:dyDescent="0.2">
      <c r="A30">
        <v>29</v>
      </c>
      <c r="B30" t="s">
        <v>379</v>
      </c>
      <c r="C30" t="s">
        <v>326</v>
      </c>
      <c r="D30" s="4">
        <v>44242</v>
      </c>
      <c r="E30" s="5">
        <v>0.48749999999999999</v>
      </c>
      <c r="F30" t="s">
        <v>367</v>
      </c>
      <c r="G30" t="s">
        <v>391</v>
      </c>
    </row>
    <row r="31" spans="1:7" x14ac:dyDescent="0.2">
      <c r="A31">
        <v>30</v>
      </c>
      <c r="B31" t="s">
        <v>380</v>
      </c>
      <c r="C31" t="s">
        <v>326</v>
      </c>
      <c r="D31" s="4">
        <v>44242</v>
      </c>
      <c r="E31" s="5">
        <v>0.48819444444444443</v>
      </c>
      <c r="F31" t="s">
        <v>367</v>
      </c>
      <c r="G31" t="s">
        <v>391</v>
      </c>
    </row>
    <row r="32" spans="1:7" x14ac:dyDescent="0.2">
      <c r="A32">
        <v>31</v>
      </c>
      <c r="B32" t="s">
        <v>381</v>
      </c>
      <c r="C32" t="s">
        <v>326</v>
      </c>
      <c r="D32" s="4">
        <v>44242</v>
      </c>
      <c r="E32" s="5">
        <v>0.48819444444444443</v>
      </c>
      <c r="F32" t="s">
        <v>367</v>
      </c>
      <c r="G32" t="s">
        <v>391</v>
      </c>
    </row>
    <row r="33" spans="1:7" x14ac:dyDescent="0.2">
      <c r="A33">
        <v>32</v>
      </c>
      <c r="B33" t="s">
        <v>382</v>
      </c>
      <c r="C33" t="s">
        <v>326</v>
      </c>
      <c r="D33" s="4">
        <v>44242</v>
      </c>
      <c r="E33" s="5">
        <v>0.48888888888888887</v>
      </c>
      <c r="F33" t="s">
        <v>367</v>
      </c>
      <c r="G33" t="s">
        <v>391</v>
      </c>
    </row>
    <row r="34" spans="1:7" x14ac:dyDescent="0.2">
      <c r="A34">
        <v>33</v>
      </c>
      <c r="B34" t="s">
        <v>383</v>
      </c>
      <c r="C34" t="s">
        <v>326</v>
      </c>
      <c r="D34" s="4">
        <v>44242</v>
      </c>
      <c r="E34" s="5">
        <v>0.48958333333333331</v>
      </c>
      <c r="F34" t="s">
        <v>367</v>
      </c>
      <c r="G34" t="s">
        <v>391</v>
      </c>
    </row>
    <row r="35" spans="1:7" x14ac:dyDescent="0.2">
      <c r="A35">
        <v>34</v>
      </c>
      <c r="B35" t="s">
        <v>384</v>
      </c>
      <c r="C35" t="s">
        <v>326</v>
      </c>
      <c r="D35" s="4">
        <v>44242</v>
      </c>
      <c r="E35" s="5">
        <v>0.48958333333333331</v>
      </c>
      <c r="F35" t="s">
        <v>367</v>
      </c>
      <c r="G35" t="s">
        <v>391</v>
      </c>
    </row>
    <row r="36" spans="1:7" x14ac:dyDescent="0.2">
      <c r="A36">
        <v>35</v>
      </c>
      <c r="B36" t="s">
        <v>385</v>
      </c>
      <c r="C36" t="s">
        <v>326</v>
      </c>
      <c r="D36" s="4">
        <v>44242</v>
      </c>
      <c r="E36" s="5">
        <v>0.4909722222222222</v>
      </c>
      <c r="F36" t="s">
        <v>367</v>
      </c>
      <c r="G36" t="s">
        <v>391</v>
      </c>
    </row>
    <row r="37" spans="1:7" x14ac:dyDescent="0.2">
      <c r="A37">
        <v>36</v>
      </c>
      <c r="B37" t="s">
        <v>386</v>
      </c>
      <c r="C37" t="s">
        <v>326</v>
      </c>
      <c r="D37" s="4">
        <v>44242</v>
      </c>
      <c r="E37" s="5">
        <v>0.4909722222222222</v>
      </c>
      <c r="F37" t="s">
        <v>367</v>
      </c>
      <c r="G37" t="s">
        <v>391</v>
      </c>
    </row>
    <row r="38" spans="1:7" x14ac:dyDescent="0.2">
      <c r="A38">
        <v>37</v>
      </c>
      <c r="B38" t="s">
        <v>387</v>
      </c>
      <c r="C38" t="s">
        <v>326</v>
      </c>
      <c r="D38" s="4">
        <v>44242</v>
      </c>
      <c r="E38" s="5">
        <v>0.4916666666666667</v>
      </c>
      <c r="F38" t="s">
        <v>367</v>
      </c>
      <c r="G38" t="s">
        <v>391</v>
      </c>
    </row>
    <row r="39" spans="1:7" x14ac:dyDescent="0.2">
      <c r="A39">
        <v>38</v>
      </c>
      <c r="B39" t="s">
        <v>388</v>
      </c>
      <c r="C39" t="s">
        <v>326</v>
      </c>
      <c r="D39" s="4">
        <v>44242</v>
      </c>
      <c r="E39" s="5">
        <v>0.49236111111111108</v>
      </c>
      <c r="F39" t="s">
        <v>367</v>
      </c>
      <c r="G39" t="s">
        <v>391</v>
      </c>
    </row>
    <row r="40" spans="1:7" x14ac:dyDescent="0.2">
      <c r="A40">
        <v>39</v>
      </c>
      <c r="B40" t="s">
        <v>389</v>
      </c>
      <c r="C40" t="s">
        <v>326</v>
      </c>
      <c r="D40" s="4">
        <v>44242</v>
      </c>
      <c r="E40" s="5">
        <v>0.49583333333333335</v>
      </c>
      <c r="F40" t="s">
        <v>367</v>
      </c>
      <c r="G40" t="s">
        <v>391</v>
      </c>
    </row>
    <row r="41" spans="1:7" x14ac:dyDescent="0.2">
      <c r="A41">
        <v>40</v>
      </c>
      <c r="B41" t="s">
        <v>390</v>
      </c>
      <c r="C41" t="s">
        <v>326</v>
      </c>
      <c r="D41" s="4">
        <v>44242</v>
      </c>
      <c r="E41" s="5">
        <v>0.49583333333333335</v>
      </c>
      <c r="F41" t="s">
        <v>367</v>
      </c>
      <c r="G41" t="s">
        <v>391</v>
      </c>
    </row>
    <row r="42" spans="1:7" x14ac:dyDescent="0.2">
      <c r="A42">
        <v>41</v>
      </c>
      <c r="B42" t="s">
        <v>394</v>
      </c>
      <c r="C42" t="s">
        <v>88</v>
      </c>
      <c r="D42" s="4">
        <v>44244</v>
      </c>
      <c r="E42" s="5">
        <v>0.42569444444444443</v>
      </c>
      <c r="F42" t="s">
        <v>367</v>
      </c>
      <c r="G42" t="s">
        <v>415</v>
      </c>
    </row>
    <row r="43" spans="1:7" x14ac:dyDescent="0.2">
      <c r="A43">
        <v>42</v>
      </c>
      <c r="B43" t="s">
        <v>395</v>
      </c>
      <c r="C43" t="s">
        <v>88</v>
      </c>
      <c r="D43" s="4">
        <v>44244</v>
      </c>
      <c r="E43" s="5">
        <v>0.42638888888888887</v>
      </c>
      <c r="F43" t="s">
        <v>367</v>
      </c>
      <c r="G43" t="s">
        <v>415</v>
      </c>
    </row>
    <row r="44" spans="1:7" x14ac:dyDescent="0.2">
      <c r="A44">
        <v>43</v>
      </c>
      <c r="B44" t="s">
        <v>396</v>
      </c>
      <c r="C44" t="s">
        <v>88</v>
      </c>
      <c r="D44" s="4">
        <v>44244</v>
      </c>
      <c r="E44" s="5">
        <v>0.42708333333333331</v>
      </c>
      <c r="F44" t="s">
        <v>367</v>
      </c>
      <c r="G44" t="s">
        <v>415</v>
      </c>
    </row>
    <row r="45" spans="1:7" x14ac:dyDescent="0.2">
      <c r="A45">
        <v>44</v>
      </c>
      <c r="B45" t="s">
        <v>397</v>
      </c>
      <c r="C45" t="s">
        <v>88</v>
      </c>
      <c r="D45" s="4">
        <v>44244</v>
      </c>
      <c r="E45" s="5">
        <v>0.42777777777777781</v>
      </c>
      <c r="F45" t="s">
        <v>367</v>
      </c>
      <c r="G45" t="s">
        <v>415</v>
      </c>
    </row>
    <row r="46" spans="1:7" x14ac:dyDescent="0.2">
      <c r="A46">
        <v>45</v>
      </c>
      <c r="B46" t="s">
        <v>398</v>
      </c>
      <c r="C46" t="s">
        <v>88</v>
      </c>
      <c r="D46" s="4">
        <v>44244</v>
      </c>
      <c r="E46" s="5">
        <v>0.4284722222222222</v>
      </c>
      <c r="F46" t="s">
        <v>367</v>
      </c>
      <c r="G46" t="s">
        <v>415</v>
      </c>
    </row>
    <row r="47" spans="1:7" x14ac:dyDescent="0.2">
      <c r="A47">
        <v>46</v>
      </c>
      <c r="B47" t="s">
        <v>399</v>
      </c>
      <c r="C47" t="s">
        <v>88</v>
      </c>
      <c r="D47" s="4">
        <v>44244</v>
      </c>
      <c r="E47" s="5">
        <v>0.4291666666666667</v>
      </c>
      <c r="F47" t="s">
        <v>367</v>
      </c>
      <c r="G47" t="s">
        <v>415</v>
      </c>
    </row>
    <row r="48" spans="1:7" x14ac:dyDescent="0.2">
      <c r="A48">
        <v>47</v>
      </c>
      <c r="B48" t="s">
        <v>400</v>
      </c>
      <c r="C48" t="s">
        <v>88</v>
      </c>
      <c r="D48" s="4">
        <v>44244</v>
      </c>
      <c r="E48" s="5">
        <v>0.4291666666666667</v>
      </c>
      <c r="F48" t="s">
        <v>367</v>
      </c>
      <c r="G48" t="s">
        <v>415</v>
      </c>
    </row>
    <row r="49" spans="1:8" x14ac:dyDescent="0.2">
      <c r="A49">
        <v>48</v>
      </c>
      <c r="B49" t="s">
        <v>401</v>
      </c>
      <c r="C49" t="s">
        <v>88</v>
      </c>
      <c r="D49" s="4">
        <v>44244</v>
      </c>
      <c r="E49" s="5">
        <v>0.42986111111111108</v>
      </c>
      <c r="F49" t="s">
        <v>367</v>
      </c>
      <c r="G49" t="s">
        <v>415</v>
      </c>
    </row>
    <row r="50" spans="1:8" x14ac:dyDescent="0.2">
      <c r="A50">
        <v>49</v>
      </c>
      <c r="B50" t="s">
        <v>402</v>
      </c>
      <c r="C50" t="s">
        <v>88</v>
      </c>
      <c r="D50" s="4">
        <v>44244</v>
      </c>
      <c r="E50" s="5">
        <v>0.43055555555555558</v>
      </c>
      <c r="F50" t="s">
        <v>367</v>
      </c>
      <c r="G50" t="s">
        <v>415</v>
      </c>
    </row>
    <row r="51" spans="1:8" x14ac:dyDescent="0.2">
      <c r="A51">
        <v>50</v>
      </c>
      <c r="B51" t="s">
        <v>403</v>
      </c>
      <c r="C51" t="s">
        <v>88</v>
      </c>
      <c r="D51" s="4">
        <v>44244</v>
      </c>
      <c r="E51" s="5">
        <v>0.43124999999999997</v>
      </c>
      <c r="F51" t="s">
        <v>367</v>
      </c>
      <c r="G51" t="s">
        <v>415</v>
      </c>
    </row>
    <row r="52" spans="1:8" x14ac:dyDescent="0.2">
      <c r="A52">
        <v>51</v>
      </c>
      <c r="B52" t="s">
        <v>404</v>
      </c>
      <c r="C52" t="s">
        <v>88</v>
      </c>
      <c r="D52" s="4">
        <v>44244</v>
      </c>
      <c r="E52" s="5">
        <v>0.43194444444444446</v>
      </c>
      <c r="F52" t="s">
        <v>367</v>
      </c>
      <c r="G52" t="s">
        <v>415</v>
      </c>
    </row>
    <row r="53" spans="1:8" x14ac:dyDescent="0.2">
      <c r="A53">
        <v>52</v>
      </c>
      <c r="B53" t="s">
        <v>405</v>
      </c>
      <c r="C53" t="s">
        <v>88</v>
      </c>
      <c r="D53" s="4">
        <v>44244</v>
      </c>
      <c r="E53" s="5">
        <v>0.43263888888888885</v>
      </c>
      <c r="F53" t="s">
        <v>367</v>
      </c>
      <c r="G53" t="s">
        <v>415</v>
      </c>
    </row>
    <row r="54" spans="1:8" x14ac:dyDescent="0.2">
      <c r="A54">
        <v>53</v>
      </c>
      <c r="B54" t="s">
        <v>406</v>
      </c>
      <c r="C54" t="s">
        <v>88</v>
      </c>
      <c r="D54" s="4">
        <v>44244</v>
      </c>
      <c r="E54" s="5">
        <v>0.43263888888888885</v>
      </c>
      <c r="F54" t="s">
        <v>367</v>
      </c>
      <c r="G54" t="s">
        <v>415</v>
      </c>
    </row>
    <row r="55" spans="1:8" x14ac:dyDescent="0.2">
      <c r="A55">
        <v>54</v>
      </c>
      <c r="B55" t="s">
        <v>407</v>
      </c>
      <c r="C55" t="s">
        <v>88</v>
      </c>
      <c r="D55" s="4">
        <v>44244</v>
      </c>
      <c r="E55" s="5">
        <v>0.43333333333333335</v>
      </c>
      <c r="F55" t="s">
        <v>367</v>
      </c>
      <c r="G55" t="s">
        <v>415</v>
      </c>
    </row>
    <row r="56" spans="1:8" x14ac:dyDescent="0.2">
      <c r="A56">
        <v>55</v>
      </c>
      <c r="B56" t="s">
        <v>408</v>
      </c>
      <c r="C56" t="s">
        <v>88</v>
      </c>
      <c r="D56" s="4">
        <v>44244</v>
      </c>
      <c r="E56" s="5">
        <v>0.43402777777777773</v>
      </c>
      <c r="F56" t="s">
        <v>367</v>
      </c>
      <c r="G56" t="s">
        <v>415</v>
      </c>
    </row>
    <row r="57" spans="1:8" x14ac:dyDescent="0.2">
      <c r="A57">
        <v>56</v>
      </c>
      <c r="B57" t="s">
        <v>409</v>
      </c>
      <c r="C57" t="s">
        <v>88</v>
      </c>
      <c r="D57" s="4">
        <v>44244</v>
      </c>
      <c r="E57" s="5">
        <v>0.43611111111111112</v>
      </c>
      <c r="F57" t="s">
        <v>367</v>
      </c>
      <c r="G57" t="s">
        <v>415</v>
      </c>
    </row>
    <row r="58" spans="1:8" x14ac:dyDescent="0.2">
      <c r="A58">
        <v>57</v>
      </c>
      <c r="B58" t="s">
        <v>410</v>
      </c>
      <c r="C58" t="s">
        <v>88</v>
      </c>
      <c r="D58" s="4">
        <v>44244</v>
      </c>
      <c r="E58" s="5">
        <v>0.4368055555555555</v>
      </c>
      <c r="F58" t="s">
        <v>367</v>
      </c>
      <c r="G58" t="s">
        <v>415</v>
      </c>
      <c r="H58" t="s">
        <v>414</v>
      </c>
    </row>
    <row r="59" spans="1:8" x14ac:dyDescent="0.2">
      <c r="A59">
        <v>58</v>
      </c>
      <c r="B59" t="s">
        <v>411</v>
      </c>
      <c r="C59" t="s">
        <v>88</v>
      </c>
      <c r="D59" s="4">
        <v>44244</v>
      </c>
      <c r="E59" s="5">
        <v>0.4375</v>
      </c>
      <c r="F59" t="s">
        <v>367</v>
      </c>
      <c r="G59" t="s">
        <v>415</v>
      </c>
    </row>
    <row r="60" spans="1:8" x14ac:dyDescent="0.2">
      <c r="A60">
        <v>59</v>
      </c>
      <c r="B60" t="s">
        <v>412</v>
      </c>
      <c r="C60" t="s">
        <v>88</v>
      </c>
      <c r="D60" s="4">
        <v>44244</v>
      </c>
      <c r="E60" s="5">
        <v>0.4381944444444445</v>
      </c>
      <c r="F60" t="s">
        <v>367</v>
      </c>
      <c r="G60" t="s">
        <v>415</v>
      </c>
    </row>
    <row r="61" spans="1:8" x14ac:dyDescent="0.2">
      <c r="A61">
        <v>60</v>
      </c>
      <c r="B61" t="s">
        <v>413</v>
      </c>
      <c r="C61" t="s">
        <v>88</v>
      </c>
      <c r="D61" s="4">
        <v>44244</v>
      </c>
      <c r="E61" s="5">
        <v>0.43888888888888888</v>
      </c>
      <c r="F61" t="s">
        <v>367</v>
      </c>
      <c r="G61" t="s">
        <v>415</v>
      </c>
    </row>
    <row r="62" spans="1:8" x14ac:dyDescent="0.2">
      <c r="A62">
        <v>61</v>
      </c>
      <c r="B62" t="s">
        <v>419</v>
      </c>
      <c r="C62" t="s">
        <v>326</v>
      </c>
      <c r="D62" s="4">
        <v>44244</v>
      </c>
      <c r="E62" s="5">
        <v>0.47361111111111115</v>
      </c>
      <c r="F62" t="s">
        <v>367</v>
      </c>
      <c r="G62" t="s">
        <v>440</v>
      </c>
    </row>
    <row r="63" spans="1:8" x14ac:dyDescent="0.2">
      <c r="A63">
        <v>62</v>
      </c>
      <c r="B63" t="s">
        <v>420</v>
      </c>
      <c r="C63" t="s">
        <v>326</v>
      </c>
      <c r="D63" s="4">
        <v>44244</v>
      </c>
      <c r="E63" s="5">
        <v>0.47430555555555554</v>
      </c>
      <c r="F63" t="s">
        <v>367</v>
      </c>
      <c r="G63" t="s">
        <v>440</v>
      </c>
    </row>
    <row r="64" spans="1:8" x14ac:dyDescent="0.2">
      <c r="A64">
        <v>63</v>
      </c>
      <c r="B64" t="s">
        <v>421</v>
      </c>
      <c r="C64" t="s">
        <v>326</v>
      </c>
      <c r="D64" s="4">
        <v>44244</v>
      </c>
      <c r="E64" s="5">
        <v>0.47430555555555554</v>
      </c>
      <c r="F64" t="s">
        <v>367</v>
      </c>
      <c r="G64" t="s">
        <v>440</v>
      </c>
    </row>
    <row r="65" spans="1:8" x14ac:dyDescent="0.2">
      <c r="A65">
        <v>64</v>
      </c>
      <c r="B65" t="s">
        <v>422</v>
      </c>
      <c r="C65" t="s">
        <v>326</v>
      </c>
      <c r="D65" s="4">
        <v>44244</v>
      </c>
      <c r="E65" s="5">
        <v>0.47500000000000003</v>
      </c>
      <c r="F65" t="s">
        <v>367</v>
      </c>
      <c r="G65" t="s">
        <v>440</v>
      </c>
    </row>
    <row r="66" spans="1:8" x14ac:dyDescent="0.2">
      <c r="A66">
        <v>65</v>
      </c>
      <c r="B66" t="s">
        <v>423</v>
      </c>
      <c r="C66" t="s">
        <v>326</v>
      </c>
      <c r="D66" s="4">
        <v>44244</v>
      </c>
      <c r="E66" s="5">
        <v>0.47500000000000003</v>
      </c>
      <c r="F66" t="s">
        <v>367</v>
      </c>
      <c r="G66" t="s">
        <v>440</v>
      </c>
    </row>
    <row r="67" spans="1:8" x14ac:dyDescent="0.2">
      <c r="A67">
        <v>66</v>
      </c>
      <c r="B67" t="s">
        <v>424</v>
      </c>
      <c r="C67" t="s">
        <v>326</v>
      </c>
      <c r="D67" s="4">
        <v>44244</v>
      </c>
      <c r="E67" s="5">
        <v>0.47638888888888892</v>
      </c>
      <c r="F67" t="s">
        <v>367</v>
      </c>
      <c r="G67" t="s">
        <v>440</v>
      </c>
    </row>
    <row r="68" spans="1:8" x14ac:dyDescent="0.2">
      <c r="A68">
        <v>67</v>
      </c>
      <c r="B68" t="s">
        <v>425</v>
      </c>
      <c r="C68" t="s">
        <v>326</v>
      </c>
      <c r="D68" s="4">
        <v>44244</v>
      </c>
      <c r="E68" s="5">
        <v>0.47638888888888892</v>
      </c>
      <c r="F68" t="s">
        <v>367</v>
      </c>
      <c r="G68" t="s">
        <v>440</v>
      </c>
      <c r="H68" t="s">
        <v>439</v>
      </c>
    </row>
    <row r="69" spans="1:8" x14ac:dyDescent="0.2">
      <c r="A69">
        <v>68</v>
      </c>
      <c r="B69" t="s">
        <v>426</v>
      </c>
      <c r="C69" t="s">
        <v>326</v>
      </c>
      <c r="D69" s="4">
        <v>44244</v>
      </c>
      <c r="E69" s="5">
        <v>0.4770833333333333</v>
      </c>
      <c r="F69" t="s">
        <v>367</v>
      </c>
      <c r="G69" t="s">
        <v>440</v>
      </c>
    </row>
    <row r="70" spans="1:8" x14ac:dyDescent="0.2">
      <c r="A70">
        <v>69</v>
      </c>
      <c r="B70" t="s">
        <v>427</v>
      </c>
      <c r="C70" t="s">
        <v>326</v>
      </c>
      <c r="D70" s="4">
        <v>44244</v>
      </c>
      <c r="E70" s="5">
        <v>0.4777777777777778</v>
      </c>
      <c r="F70" t="s">
        <v>367</v>
      </c>
      <c r="G70" t="s">
        <v>440</v>
      </c>
    </row>
    <row r="71" spans="1:8" x14ac:dyDescent="0.2">
      <c r="A71">
        <v>70</v>
      </c>
      <c r="B71" t="s">
        <v>428</v>
      </c>
      <c r="C71" t="s">
        <v>326</v>
      </c>
      <c r="D71" s="4">
        <v>44244</v>
      </c>
      <c r="E71" s="5">
        <v>0.47847222222222219</v>
      </c>
      <c r="F71" t="s">
        <v>367</v>
      </c>
      <c r="G71" t="s">
        <v>440</v>
      </c>
    </row>
    <row r="72" spans="1:8" x14ac:dyDescent="0.2">
      <c r="A72">
        <v>71</v>
      </c>
      <c r="B72" t="s">
        <v>429</v>
      </c>
      <c r="C72" t="s">
        <v>326</v>
      </c>
      <c r="D72" s="4">
        <v>44244</v>
      </c>
      <c r="E72" s="5">
        <v>0.47916666666666669</v>
      </c>
      <c r="F72" t="s">
        <v>367</v>
      </c>
      <c r="G72" t="s">
        <v>440</v>
      </c>
    </row>
    <row r="73" spans="1:8" x14ac:dyDescent="0.2">
      <c r="A73">
        <v>72</v>
      </c>
      <c r="B73" t="s">
        <v>430</v>
      </c>
      <c r="C73" t="s">
        <v>326</v>
      </c>
      <c r="D73" s="4">
        <v>44244</v>
      </c>
      <c r="E73" s="5">
        <v>0.47916666666666669</v>
      </c>
      <c r="F73" t="s">
        <v>367</v>
      </c>
      <c r="G73" t="s">
        <v>440</v>
      </c>
    </row>
    <row r="74" spans="1:8" x14ac:dyDescent="0.2">
      <c r="A74">
        <v>73</v>
      </c>
      <c r="B74" t="s">
        <v>431</v>
      </c>
      <c r="C74" t="s">
        <v>326</v>
      </c>
      <c r="D74" s="4">
        <v>44244</v>
      </c>
      <c r="E74" s="5">
        <v>0.47986111111111113</v>
      </c>
      <c r="F74" t="s">
        <v>367</v>
      </c>
      <c r="G74" t="s">
        <v>440</v>
      </c>
    </row>
    <row r="75" spans="1:8" x14ac:dyDescent="0.2">
      <c r="A75">
        <v>74</v>
      </c>
      <c r="B75" t="s">
        <v>432</v>
      </c>
      <c r="C75" t="s">
        <v>326</v>
      </c>
      <c r="D75" s="4">
        <v>44244</v>
      </c>
      <c r="E75" s="5">
        <v>0.47986111111111113</v>
      </c>
      <c r="F75" t="s">
        <v>367</v>
      </c>
      <c r="G75" t="s">
        <v>440</v>
      </c>
    </row>
    <row r="76" spans="1:8" x14ac:dyDescent="0.2">
      <c r="A76">
        <v>75</v>
      </c>
      <c r="B76" t="s">
        <v>433</v>
      </c>
      <c r="C76" t="s">
        <v>326</v>
      </c>
      <c r="D76" s="4">
        <v>44244</v>
      </c>
      <c r="E76" s="5">
        <v>0.48055555555555557</v>
      </c>
      <c r="F76" t="s">
        <v>367</v>
      </c>
      <c r="G76" t="s">
        <v>440</v>
      </c>
    </row>
    <row r="77" spans="1:8" x14ac:dyDescent="0.2">
      <c r="A77">
        <v>76</v>
      </c>
      <c r="B77" t="s">
        <v>434</v>
      </c>
      <c r="C77" t="s">
        <v>326</v>
      </c>
      <c r="D77" s="4">
        <v>44244</v>
      </c>
      <c r="E77" s="5">
        <v>0.48125000000000001</v>
      </c>
      <c r="F77" t="s">
        <v>367</v>
      </c>
      <c r="G77" t="s">
        <v>440</v>
      </c>
    </row>
    <row r="78" spans="1:8" x14ac:dyDescent="0.2">
      <c r="A78">
        <v>77</v>
      </c>
      <c r="B78" t="s">
        <v>435</v>
      </c>
      <c r="C78" t="s">
        <v>326</v>
      </c>
      <c r="D78" s="4">
        <v>44244</v>
      </c>
      <c r="E78" s="5">
        <v>0.48194444444444445</v>
      </c>
      <c r="F78" t="s">
        <v>367</v>
      </c>
      <c r="G78" t="s">
        <v>440</v>
      </c>
    </row>
    <row r="79" spans="1:8" x14ac:dyDescent="0.2">
      <c r="A79">
        <v>78</v>
      </c>
      <c r="B79" t="s">
        <v>436</v>
      </c>
      <c r="C79" t="s">
        <v>326</v>
      </c>
      <c r="D79" s="4">
        <v>44244</v>
      </c>
      <c r="E79" s="5">
        <v>0.47569444444444442</v>
      </c>
      <c r="F79" t="s">
        <v>367</v>
      </c>
      <c r="G79" t="s">
        <v>440</v>
      </c>
    </row>
    <row r="80" spans="1:8" x14ac:dyDescent="0.2">
      <c r="A80">
        <v>79</v>
      </c>
      <c r="B80" t="s">
        <v>437</v>
      </c>
      <c r="C80" t="s">
        <v>326</v>
      </c>
      <c r="D80" s="4">
        <v>44244</v>
      </c>
      <c r="E80" s="5">
        <v>0.48333333333333334</v>
      </c>
      <c r="F80" t="s">
        <v>367</v>
      </c>
      <c r="G80" t="s">
        <v>440</v>
      </c>
    </row>
    <row r="81" spans="1:7" x14ac:dyDescent="0.2">
      <c r="A81">
        <v>80</v>
      </c>
      <c r="B81" t="s">
        <v>438</v>
      </c>
      <c r="C81" t="s">
        <v>326</v>
      </c>
      <c r="D81" s="4">
        <v>44244</v>
      </c>
      <c r="E81" s="5">
        <v>0.48402777777777778</v>
      </c>
      <c r="F81" t="s">
        <v>367</v>
      </c>
      <c r="G81" t="s">
        <v>440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behaviorsTable</vt:lpstr>
      <vt:lpstr>focalsTable</vt:lpstr>
      <vt:lpstr>proximity</vt:lpstr>
      <vt:lpstr>flock area</vt:lpstr>
      <vt:lpstr>Flock Scans</vt:lpstr>
      <vt:lpstr>Band resightings</vt:lpstr>
      <vt:lpstr>Weather</vt:lpstr>
      <vt:lpstr>Flock Composition</vt:lpstr>
      <vt:lpstr>Flock Composition KEY</vt:lpstr>
      <vt:lpstr>People Feeding</vt:lpstr>
      <vt:lpstr>video_log</vt:lpstr>
      <vt:lpstr>SITE IDs</vt:lpstr>
      <vt:lpstr>fecal sample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Ann Wilson</dc:creator>
  <cp:lastModifiedBy>Cali Ann Wilson</cp:lastModifiedBy>
  <dcterms:created xsi:type="dcterms:W3CDTF">2021-02-02T02:32:37Z</dcterms:created>
  <dcterms:modified xsi:type="dcterms:W3CDTF">2021-02-22T02:41:40Z</dcterms:modified>
</cp:coreProperties>
</file>