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IXTOI\Downloads\Github\marine-cranes\sheets\"/>
    </mc:Choice>
  </mc:AlternateContent>
  <xr:revisionPtr revIDLastSave="0" documentId="8_{633CEE3E-9862-4A62-A190-E2A6A8D3A4B6}" xr6:coauthVersionLast="47" xr6:coauthVersionMax="47" xr10:uidLastSave="{00000000-0000-0000-0000-000000000000}"/>
  <bookViews>
    <workbookView xWindow="-30828" yWindow="-3024" windowWidth="30936" windowHeight="16776" activeTab="1" xr2:uid="{AE70328A-5903-4BBA-8550-E1F8C5CCA1AC}"/>
  </bookViews>
  <sheets>
    <sheet name="PFM2100 (New PAL40)" sheetId="1" r:id="rId1"/>
    <sheet name="Molex Plugs (PAL40)" sheetId="4" r:id="rId2"/>
    <sheet name="Terminals Designation" sheetId="11" r:id="rId3"/>
    <sheet name="XX3" sheetId="2" r:id="rId4"/>
    <sheet name="W70 &amp; W71" sheetId="3" r:id="rId5"/>
    <sheet name="XX4 (ongoing)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0" i="1"/>
  <c r="AD19" i="1"/>
  <c r="AA25" i="1"/>
  <c r="AA20" i="1"/>
  <c r="AA19" i="1"/>
  <c r="D24" i="1"/>
  <c r="G24" i="1"/>
  <c r="G23" i="1"/>
  <c r="D23" i="1"/>
  <c r="J19" i="1"/>
  <c r="J24" i="1"/>
</calcChain>
</file>

<file path=xl/sharedStrings.xml><?xml version="1.0" encoding="utf-8"?>
<sst xmlns="http://schemas.openxmlformats.org/spreadsheetml/2006/main" count="1448" uniqueCount="634">
  <si>
    <t>Identification</t>
  </si>
  <si>
    <t>U205</t>
  </si>
  <si>
    <t>B4</t>
  </si>
  <si>
    <t>H5</t>
  </si>
  <si>
    <t>H6</t>
  </si>
  <si>
    <t>H113</t>
  </si>
  <si>
    <t>H172</t>
  </si>
  <si>
    <t>U900</t>
  </si>
  <si>
    <t>Y190</t>
  </si>
  <si>
    <t>Y0</t>
  </si>
  <si>
    <t>SRU1</t>
  </si>
  <si>
    <t>Device 
Part Number</t>
  </si>
  <si>
    <t>EEA18563</t>
  </si>
  <si>
    <t>EEA14709</t>
  </si>
  <si>
    <t>EEA18779</t>
  </si>
  <si>
    <t>EEA12214</t>
  </si>
  <si>
    <t>EEA6193</t>
  </si>
  <si>
    <t>EEA6194</t>
  </si>
  <si>
    <t>EEA17497</t>
  </si>
  <si>
    <t>EEA13611</t>
  </si>
  <si>
    <t>EEA11854</t>
  </si>
  <si>
    <t>EEA15360</t>
  </si>
  <si>
    <t>EEA15740</t>
  </si>
  <si>
    <t>EEA 773</t>
  </si>
  <si>
    <t>CPEE0508A</t>
  </si>
  <si>
    <t>Description</t>
  </si>
  <si>
    <t>(Slewing Encoder)</t>
  </si>
  <si>
    <t>(Winch Overload Switch)</t>
  </si>
  <si>
    <t>(Overload Horn)</t>
  </si>
  <si>
    <t>(Warning Horn)</t>
  </si>
  <si>
    <t>(Flashlight)</t>
  </si>
  <si>
    <t>(Floodlights)</t>
  </si>
  <si>
    <t>(Working Light)</t>
  </si>
  <si>
    <t>(Telematic Unit CS100 IoT Gateway)</t>
  </si>
  <si>
    <t>(Return Oil Utilization Valve)</t>
  </si>
  <si>
    <t>(Emergency Stop Valve Plug)</t>
  </si>
  <si>
    <t>(Slip Ring Unit)</t>
  </si>
  <si>
    <t>Classification</t>
  </si>
  <si>
    <t>Analogue Sensor</t>
  </si>
  <si>
    <t>Analogue Sensor</t>
  </si>
  <si>
    <t>Binary Sensor</t>
  </si>
  <si>
    <t>Binary Device (Acoustic)</t>
  </si>
  <si>
    <t>Electrically Powered Equipment (Lighting)</t>
  </si>
  <si>
    <t>Communication Device / Analogue Processor</t>
  </si>
  <si>
    <t>Electromechanical Device</t>
  </si>
  <si>
    <t>Safety Control Device</t>
  </si>
  <si>
    <t>Auxiliary Device</t>
  </si>
  <si>
    <t>Designation</t>
  </si>
  <si>
    <t>Rotary encoder TBN58‑SA16384
(CANopen Safety SIL2)</t>
  </si>
  <si>
    <t>Rotary encoder TBN25‑MS16384 
(CANopen Safety SIL2)</t>
  </si>
  <si>
    <t>Pressure transducer HPT 1746‑CC 
(600 bar SIL2/PL d)</t>
  </si>
  <si>
    <t>Inductive proximity XS1 sensor</t>
  </si>
  <si>
    <t>Piezo Horn HU 90C10‑100VB‑05 B</t>
  </si>
  <si>
    <t>Speaker‑type alarm BUS 102C9‑30VBW‑02 B</t>
  </si>
  <si>
    <t>LED Strobe Beacon PDH‑S23 (orange)</t>
  </si>
  <si>
    <t>LED Floodlight RokLUME 380 N 
(24 V DC, 84 W)</t>
  </si>
  <si>
    <t>LED Work Light Scorpius N4402 
(9–32 V DC, 50 W)</t>
  </si>
  <si>
    <t>Danfoss CS100 IoT Gateway</t>
  </si>
  <si>
    <t>Solenoid Coil Bosch Rexroth D36 ‑ 
24 VDC 17 W Class H</t>
  </si>
  <si>
    <t>Plug GAN‑2000 PE2 LED 24 SD PAL (3 m)</t>
  </si>
  <si>
    <t>Slip ring unit for CAN and power 
transmission through rotating crane joint</t>
  </si>
  <si>
    <t>Type / Function</t>
  </si>
  <si>
    <t>Absolute monotour magnetic encoder for 
slewing angle measurement</t>
  </si>
  <si>
    <t>Absolute magnetic encoder for boom position 
feedback</t>
  </si>
  <si>
    <t>Dual‑channel strain‑gauge sensor for 
hydraulic monitoring</t>
  </si>
  <si>
    <t>Metal target detection for winch 
overload limit switch</t>
  </si>
  <si>
    <t>Audible alert for load or fault 
conditions</t>
  </si>
  <si>
    <t>General warning signal horn</t>
  </si>
  <si>
    <t>Visual warning light, 9–36 V DC</t>
  </si>
  <si>
    <t>High‑power illumination for crane work area</t>
  </si>
  <si>
    <t>Close‑range illumination for control zones</t>
  </si>
  <si>
    <t>CAN data, GNSS telemetry 
connection for remote monitoring</t>
  </si>
  <si>
    <t>Hydraulic valve actuation coil</t>
  </si>
  <si>
    <t>Emergency stop valve connector with 
LED and suppression diode</t>
  </si>
  <si>
    <t>Passive transfer, no signal change</t>
  </si>
  <si>
    <t>Signal Form</t>
  </si>
  <si>
    <t>CANopen Safety SIL2 digital</t>
  </si>
  <si>
    <t>Analogue 4–20 mA 
(+ inverse 20–4 mA)</t>
  </si>
  <si>
    <t>Digital ON/OFF</t>
  </si>
  <si>
    <t>Digital ON/OFF (12/24 V DC)</t>
  </si>
  <si>
    <t>Digital ON/OFF flashing signal</t>
  </si>
  <si>
    <t>Constant 24 V DC supply</t>
  </si>
  <si>
    <t>Constant DC supply (12–24 V)</t>
  </si>
  <si>
    <t>CAN bus / LTE / 2G data transfer digital</t>
  </si>
  <si>
    <t>Digital ON/OFF coil current 24 V DC</t>
  </si>
  <si>
    <t>Digital ON/OFF signal 
(24 V DC)</t>
  </si>
  <si>
    <t>Ensures continuous data and 
power communication across slewing axis.</t>
  </si>
  <si>
    <t>2 × 2 × 0.34 mm²</t>
  </si>
  <si>
    <t>4 × 0.34 mm²</t>
  </si>
  <si>
    <t> 2 × 0.5 mm²</t>
  </si>
  <si>
    <t>2 × 0.5 mm²</t>
  </si>
  <si>
    <t> 4 × 0.34 mm²</t>
  </si>
  <si>
    <t> 2 × 1.5 mm²</t>
  </si>
  <si>
    <t>2 × 1.5 mm²</t>
  </si>
  <si>
    <t> 2 × 1.0 mm²</t>
  </si>
  <si>
    <t>Cable W0 – 3 × 0.75 mm²</t>
  </si>
  <si>
    <t>5 × 2.5 mm² + 2 × 2 × 0.5 mm²
CAN Bus and Power Lines</t>
  </si>
  <si>
    <t>Cable Identification</t>
  </si>
  <si>
    <t>W205</t>
  </si>
  <si>
    <t>W9</t>
  </si>
  <si>
    <t>W5</t>
  </si>
  <si>
    <t>W6</t>
  </si>
  <si>
    <t>W113</t>
  </si>
  <si>
    <t>W172</t>
  </si>
  <si>
    <t>W900</t>
  </si>
  <si>
    <t>W190</t>
  </si>
  <si>
    <t>W0</t>
  </si>
  <si>
    <t>Integrated</t>
  </si>
  <si>
    <t>Connector</t>
  </si>
  <si>
    <t>M12</t>
  </si>
  <si>
    <t>M16</t>
  </si>
  <si>
    <t>M20</t>
  </si>
  <si>
    <t>_</t>
  </si>
  <si>
    <t>EEA3900</t>
  </si>
  <si>
    <t>EEA3901</t>
  </si>
  <si>
    <t>EEA3705</t>
  </si>
  <si>
    <t>Details</t>
  </si>
  <si>
    <t>(4‑pole, A‑coded), 3 m length 
[pins: 1 +Vs, 2 0 V, 3 CAN+, 4 CAN–] </t>
  </si>
  <si>
    <t>(4‑pole, A‑coded), 
7 m length</t>
  </si>
  <si>
    <t>[pins: 1 +Ub, 2 0 V, 3 Sig 1, 4 Sig 2]</t>
  </si>
  <si>
    <t>(4‑pole, A‑coded), 10 m length </t>
  </si>
  <si>
    <t>1 m, 2‑wire 
(red + / black –) </t>
  </si>
  <si>
    <t>2 ‑wire 
(red + / black –) </t>
  </si>
  <si>
    <t>(5‑pin), 
10 m length [pins: 3 common, 4 +VDC]</t>
  </si>
  <si>
    <t>10 m each </t>
  </si>
  <si>
    <t>15.4 m</t>
  </si>
  <si>
    <t>5 m length [pins: 1 GND, 2 V+, 
3/4 CAN1 H/L, 7/8 CAN2 H/L]</t>
  </si>
  <si>
    <t>PUR, shieldless, 
with Molding GAN‑2000 plug 3 m</t>
  </si>
  <si>
    <t>Cable Part Number</t>
  </si>
  <si>
    <t>EEA12216</t>
  </si>
  <si>
    <t>EEA13797</t>
  </si>
  <si>
    <t xml:space="preserve">EEA12759 </t>
  </si>
  <si>
    <t xml:space="preserve">CPEE0400 </t>
  </si>
  <si>
    <t>CPEE0400</t>
  </si>
  <si>
    <t>EEA 170</t>
  </si>
  <si>
    <t>EEA 169</t>
  </si>
  <si>
    <t>EEA4379</t>
  </si>
  <si>
    <t>Classification Notes</t>
  </si>
  <si>
    <t>Feeds boom angle data to PALTRONIC system; 
redundant SIL2 outputs</t>
  </si>
  <si>
    <t>Measures hydraulic pressure for LMI; 
dual outputs for redundant safety</t>
  </si>
  <si>
    <t>Safety PL d rated binary switch for end‑stop and overload monitoring</t>
  </si>
  <si>
    <t>Activates under overload conditions; IP67; 
constant tone 90 dB</t>
  </si>
  <si>
    <t>Audible system warning activated by controller; 
IP67 rated</t>
  </si>
  <si>
    <t>Provides visual alert for warning and status; 
IP69 protection</t>
  </si>
  <si>
    <t>Provides wide‑area lighting; 
non‑signal powered equipment</t>
  </si>
  <si>
    <t>Provides machine data transmission and 
fault logs via CAN and cellular</t>
  </si>
  <si>
    <t>Activates return oil flow valve 
via electromagnetic control</t>
  </si>
  <si>
    <t>Provides safe valve shutdown and visual LED 
feedback for E‑stop (Y0)</t>
  </si>
  <si>
    <t>Nr.</t>
  </si>
  <si>
    <t>Qty.</t>
  </si>
  <si>
    <t>Usage</t>
  </si>
  <si>
    <t>EEA4558</t>
  </si>
  <si>
    <t>End bracket</t>
  </si>
  <si>
    <t>F160, 15, K56</t>
  </si>
  <si>
    <t>EEA6078</t>
  </si>
  <si>
    <t>Fuse terminal</t>
  </si>
  <si>
    <t>F160, F161, F162</t>
  </si>
  <si>
    <t>EEA4577</t>
  </si>
  <si>
    <t>Fuse 5A</t>
  </si>
  <si>
    <t>F161, F162</t>
  </si>
  <si>
    <t>EEA1803</t>
  </si>
  <si>
    <t>Fuse 3A</t>
  </si>
  <si>
    <t>F160</t>
  </si>
  <si>
    <t>EEA9789</t>
  </si>
  <si>
    <t>End plate fuse terminal</t>
  </si>
  <si>
    <t>F162 / F163 / F900</t>
  </si>
  <si>
    <t>EEA4550</t>
  </si>
  <si>
    <t>Terminal (Line‑Up Terminal ZDK2.5‑2)</t>
  </si>
  <si>
    <t>160 – 801, 15 – 629</t>
  </si>
  <si>
    <t>EEA4551</t>
  </si>
  <si>
    <t>End plate terminal strip</t>
  </si>
  <si>
    <t>160, 111</t>
  </si>
  <si>
    <t>EEA4562</t>
  </si>
  <si>
    <t>PE terminal</t>
  </si>
  <si>
    <t>PE</t>
  </si>
  <si>
    <t>EEA4563</t>
  </si>
  <si>
    <t>End plate PE terminal</t>
  </si>
  <si>
    <t>EEA4557</t>
  </si>
  <si>
    <t>Cross‑connector 10× for spring clamp</t>
  </si>
  <si>
    <t>EEA4552</t>
  </si>
  <si>
    <t>Cross connector ZQV2.5/2 (2‑way)</t>
  </si>
  <si>
    <t>163, 15, 17, 111, 620, 621</t>
  </si>
  <si>
    <t>EEA4556</t>
  </si>
  <si>
    <t>Cross‑connector 6× for spring clamp</t>
  </si>
  <si>
    <t>EEA4555</t>
  </si>
  <si>
    <t>Cross‑connector 5× for spring clamp</t>
  </si>
  <si>
    <t>801, 800</t>
  </si>
  <si>
    <t>EEA4553</t>
  </si>
  <si>
    <t>Cross‑connector 3× for spring clamp</t>
  </si>
  <si>
    <t>162, 56, 628, 629</t>
  </si>
  <si>
    <t>EEA5339</t>
  </si>
  <si>
    <t>Relay coupler 24 VDC</t>
  </si>
  <si>
    <t>K50</t>
  </si>
  <si>
    <t>EEA5319</t>
  </si>
  <si>
    <t>End plate relay</t>
  </si>
  <si>
    <t>K50 / K51</t>
  </si>
  <si>
    <t>EEA6216</t>
  </si>
  <si>
    <t>Relay module 24 VDC (light control)</t>
  </si>
  <si>
    <t>K56</t>
  </si>
  <si>
    <t>F163</t>
  </si>
  <si>
    <t>EEA3186</t>
  </si>
  <si>
    <t>Blade fuse 10 A</t>
  </si>
  <si>
    <t xml:space="preserve">EEA5339 </t>
  </si>
  <si>
    <t>Relay</t>
  </si>
  <si>
    <t>K51</t>
  </si>
  <si>
    <t>Fuse Terminal</t>
  </si>
  <si>
    <t>F900</t>
  </si>
  <si>
    <t>Fuse 1A</t>
  </si>
  <si>
    <t>EEA6090</t>
  </si>
  <si>
    <t>Type (mm²)</t>
  </si>
  <si>
    <t>Length (mm)</t>
  </si>
  <si>
    <t>From / Component</t>
  </si>
  <si>
    <t>To / Connecting Point</t>
  </si>
  <si>
    <t>Condition / Application</t>
  </si>
  <si>
    <t>Fuse F160</t>
  </si>
  <si>
    <t>Terminal 801</t>
  </si>
  <si>
    <t>Standard wiring</t>
  </si>
  <si>
    <t>Fuse F161</t>
  </si>
  <si>
    <t>Fuse F162</t>
  </si>
  <si>
    <t>Terminal 160</t>
  </si>
  <si>
    <t>Terminal 161</t>
  </si>
  <si>
    <t>Terminal 162</t>
  </si>
  <si>
    <t>2.5 (ye/gn)</t>
  </si>
  <si>
    <t>tbd</t>
  </si>
  <si>
    <t>Terminal PE</t>
  </si>
  <si>
    <t>Mounting plate</t>
  </si>
  <si>
    <t>Protective earth connection</t>
  </si>
  <si>
    <t>Terminal 800</t>
  </si>
  <si>
    <t>Jumper connection</t>
  </si>
  <si>
    <t>K50/11</t>
  </si>
  <si>
    <t>Relay K50 control wiring</t>
  </si>
  <si>
    <t>K51/11</t>
  </si>
  <si>
    <t>Relay K51 control wiring</t>
  </si>
  <si>
    <t>K50/A2</t>
  </si>
  <si>
    <t>Relay return wiring</t>
  </si>
  <si>
    <t>Fuse F163</t>
  </si>
  <si>
    <t>Terminal 163</t>
  </si>
  <si>
    <t>K56/11</t>
  </si>
  <si>
    <t>K56/21</t>
  </si>
  <si>
    <t>K56/A2</t>
  </si>
  <si>
    <t>K56/14</t>
  </si>
  <si>
    <t>Terminal 56</t>
  </si>
  <si>
    <t>K56/24</t>
  </si>
  <si>
    <t>Fuse F900</t>
  </si>
  <si>
    <t>Quantity</t>
  </si>
  <si>
    <t>Cable</t>
  </si>
  <si>
    <t>W71</t>
  </si>
  <si>
    <t>RD</t>
  </si>
  <si>
    <t>GY/PK</t>
  </si>
  <si>
    <t>Blind – heat shrink</t>
  </si>
  <si>
    <t>BU</t>
  </si>
  <si>
    <t>GY</t>
  </si>
  <si>
    <t>Terminal 15</t>
  </si>
  <si>
    <t>YE</t>
  </si>
  <si>
    <t>Terminal 620</t>
  </si>
  <si>
    <t>GN</t>
  </si>
  <si>
    <t>Terminal 621</t>
  </si>
  <si>
    <t>BU/RD</t>
  </si>
  <si>
    <t>Terminal 140</t>
  </si>
  <si>
    <t>PK</t>
  </si>
  <si>
    <t>WH</t>
  </si>
  <si>
    <t>Terminal 109</t>
  </si>
  <si>
    <t>VT</t>
  </si>
  <si>
    <t>BN</t>
  </si>
  <si>
    <t>Terminal 111</t>
  </si>
  <si>
    <t>BK</t>
  </si>
  <si>
    <t>K56/A1</t>
  </si>
  <si>
    <t>Cable W71</t>
  </si>
  <si>
    <t>Number</t>
  </si>
  <si>
    <t>EEA4378</t>
  </si>
  <si>
    <t>Part Number</t>
  </si>
  <si>
    <t>W316</t>
  </si>
  <si>
    <t>Wire Color</t>
  </si>
  <si>
    <t>PIN 4</t>
  </si>
  <si>
    <t>PIN 2</t>
  </si>
  <si>
    <t>PIN 1</t>
  </si>
  <si>
    <t>W318</t>
  </si>
  <si>
    <t>PIN C71</t>
  </si>
  <si>
    <t>PIN 18</t>
  </si>
  <si>
    <t>PIN 44</t>
  </si>
  <si>
    <t>PIN 30</t>
  </si>
  <si>
    <t>Cable W70</t>
  </si>
  <si>
    <t>Type</t>
  </si>
  <si>
    <t>W70</t>
  </si>
  <si>
    <t>12 × 0.75 mm²</t>
  </si>
  <si>
    <t>W70 → XX3</t>
  </si>
  <si>
    <t>Terminal XX3</t>
  </si>
  <si>
    <t>Terminal 101</t>
  </si>
  <si>
    <t>Terminal 102</t>
  </si>
  <si>
    <t>Terminal 628</t>
  </si>
  <si>
    <t>Terminal 629</t>
  </si>
  <si>
    <t>Terminal 103</t>
  </si>
  <si>
    <t>Terminal 104</t>
  </si>
  <si>
    <t>Terminal 105</t>
  </si>
  <si>
    <t>Terminal 106</t>
  </si>
  <si>
    <t>RD/BU</t>
  </si>
  <si>
    <t>W70 → C70</t>
  </si>
  <si>
    <t>PIN C70</t>
  </si>
  <si>
    <t>PIN 56</t>
  </si>
  <si>
    <t>PIN 55</t>
  </si>
  <si>
    <t>PIN 16</t>
  </si>
  <si>
    <t>PIN 17</t>
  </si>
  <si>
    <t>PIN 15</t>
  </si>
  <si>
    <t>PIN 29</t>
  </si>
  <si>
    <t>PIN 26</t>
  </si>
  <si>
    <t>PIN 40</t>
  </si>
  <si>
    <t>PIN 25</t>
  </si>
  <si>
    <t>PIN 39</t>
  </si>
  <si>
    <t>W310</t>
  </si>
  <si>
    <t>W312</t>
  </si>
  <si>
    <t>W314</t>
  </si>
  <si>
    <t>Blind – shrinking tube</t>
  </si>
  <si>
    <t>PIN 42</t>
  </si>
  <si>
    <t>PIN 41</t>
  </si>
  <si>
    <t>W25</t>
  </si>
  <si>
    <t>EEA5503</t>
  </si>
  <si>
    <t>Wire / Color</t>
  </si>
  <si>
    <t>W26</t>
  </si>
  <si>
    <t>Terminal</t>
  </si>
  <si>
    <t>Terminal 806</t>
  </si>
  <si>
    <t>Total Length</t>
  </si>
  <si>
    <t>EEA170</t>
  </si>
  <si>
    <t>2 × 1.5 mm²</t>
  </si>
  <si>
    <t>W409</t>
  </si>
  <si>
    <t>4 × 0.34 mm²</t>
  </si>
  <si>
    <t>Color / Number</t>
  </si>
  <si>
    <t>Screen</t>
  </si>
  <si>
    <t>W411</t>
  </si>
  <si>
    <t>W206</t>
  </si>
  <si>
    <t>Shrink sleeve</t>
  </si>
  <si>
    <t>W71 → XX3</t>
  </si>
  <si>
    <t>W71 → C71</t>
  </si>
  <si>
    <t>PIN 21</t>
  </si>
  <si>
    <t>PIN 31</t>
  </si>
  <si>
    <t>Stirrup in C71</t>
  </si>
  <si>
    <t>From</t>
  </si>
  <si>
    <t>To</t>
  </si>
  <si>
    <t>if SCHEI = 'Sch03L' (Working light)</t>
  </si>
  <si>
    <t>if ZSCHM = 'ZS002' (Electric lubrication pump)</t>
  </si>
  <si>
    <t>If PCH = 'MOD1' (Telematic Unit)</t>
  </si>
  <si>
    <t>Junction Box XX4 – Components</t>
  </si>
  <si>
    <t>Nr. / Part Number</t>
  </si>
  <si>
    <t>Usage (Terminals)</t>
  </si>
  <si>
    <t>800, 56, 112</t>
  </si>
  <si>
    <t>112 – 800</t>
  </si>
  <si>
    <t>800, 112</t>
  </si>
  <si>
    <t>PE Terminal</t>
  </si>
  <si>
    <t>End plate PE Terminal</t>
  </si>
  <si>
    <t>EEA4456</t>
  </si>
  <si>
    <t>Resistance 120 Ω</t>
  </si>
  <si>
    <t>628, 629</t>
  </si>
  <si>
    <t>Cross‑connector 5</t>
  </si>
  <si>
    <t>EEA4548</t>
  </si>
  <si>
    <t>Cross‑connector 2</t>
  </si>
  <si>
    <t>628, 629, 806</t>
  </si>
  <si>
    <t>EEA11166</t>
  </si>
  <si>
    <t>Cross‑connector 3</t>
  </si>
  <si>
    <t>56, 800</t>
  </si>
  <si>
    <t>Cable W170</t>
  </si>
  <si>
    <t>W170</t>
  </si>
  <si>
    <t>W170 → XX4</t>
  </si>
  <si>
    <t>Terminal XX4</t>
  </si>
  <si>
    <t>W170 → C170</t>
  </si>
  <si>
    <t>PIN C170</t>
  </si>
  <si>
    <t>Cable W171</t>
  </si>
  <si>
    <t>W171</t>
  </si>
  <si>
    <t>2300 mm</t>
  </si>
  <si>
    <t>W171 → XX4</t>
  </si>
  <si>
    <t>W171 → C171</t>
  </si>
  <si>
    <t>PIN C171</t>
  </si>
  <si>
    <t>Cable W9</t>
  </si>
  <si>
    <t>xxx mm</t>
  </si>
  <si>
    <t>W9 → XX4</t>
  </si>
  <si>
    <t>W503 → XX2</t>
  </si>
  <si>
    <t>Terminal XX2</t>
  </si>
  <si>
    <t>Terminal 190</t>
  </si>
  <si>
    <t>Terminal 153</t>
  </si>
  <si>
    <t>Cable W190</t>
  </si>
  <si>
    <t>EEA169</t>
  </si>
  <si>
    <t>2 × 1 mm²</t>
  </si>
  <si>
    <t>1240 mm</t>
  </si>
  <si>
    <t>W190 → XX4</t>
  </si>
  <si>
    <t>W190 → C190</t>
  </si>
  <si>
    <t>PIN C190</t>
  </si>
  <si>
    <t>Junction Box XX3 – Components</t>
  </si>
  <si>
    <t>U206</t>
  </si>
  <si>
    <t>Provides rotation and speed signals to controller; 
SIL2 certified</t>
  </si>
  <si>
    <t>Wire / Color
Terminals</t>
  </si>
  <si>
    <t>U207</t>
  </si>
  <si>
    <t>W207</t>
  </si>
  <si>
    <t>(Mainboom Angle Sensors)</t>
  </si>
  <si>
    <t>(Knuckleboom Angle Sensors)</t>
  </si>
  <si>
    <t>U409</t>
  </si>
  <si>
    <t>U411</t>
  </si>
  <si>
    <t>(Pressure Piston)</t>
  </si>
  <si>
    <t>(Rod Side)</t>
  </si>
  <si>
    <t>Connector Part Number</t>
  </si>
  <si>
    <t>Cable / Connection Details</t>
  </si>
  <si>
    <t>Resistor</t>
  </si>
  <si>
    <t>Location</t>
  </si>
  <si>
    <t xml:space="preserve">Terminal 628 </t>
  </si>
  <si>
    <t xml:space="preserve">Terminal 629 </t>
  </si>
  <si>
    <t>H170</t>
  </si>
  <si>
    <t>H171</t>
  </si>
  <si>
    <t>Electrically powered lighting equipment 
for visibility in dark areas</t>
  </si>
  <si>
    <t>C70 (Molex Blue)</t>
  </si>
  <si>
    <t>Junction Box (XX4)</t>
  </si>
  <si>
    <t>Junction Box (XX3)</t>
  </si>
  <si>
    <t>C71 (Molex Grey)</t>
  </si>
  <si>
    <t>Part of H5</t>
  </si>
  <si>
    <t>Part of H6</t>
  </si>
  <si>
    <t>B310</t>
  </si>
  <si>
    <t>B312</t>
  </si>
  <si>
    <t>B314</t>
  </si>
  <si>
    <t>B316</t>
  </si>
  <si>
    <t>B318</t>
  </si>
  <si>
    <t>Part of U900</t>
  </si>
  <si>
    <t>Pin 5</t>
  </si>
  <si>
    <t>Pin 6</t>
  </si>
  <si>
    <t>Pin 7</t>
  </si>
  <si>
    <t>Pin 8</t>
  </si>
  <si>
    <t>Fuse 900</t>
  </si>
  <si>
    <t>Terminal  621</t>
  </si>
  <si>
    <t>Blind</t>
  </si>
  <si>
    <t>Pin</t>
  </si>
  <si>
    <t>Pin 1</t>
  </si>
  <si>
    <t>Pin 2</t>
  </si>
  <si>
    <t>Pin 4</t>
  </si>
  <si>
    <t>Pin 3</t>
  </si>
  <si>
    <t xml:space="preserve">R2 </t>
  </si>
  <si>
    <t>(628 and 629)</t>
  </si>
  <si>
    <t>→ CanH</t>
  </si>
  <si>
    <t>→ CanL</t>
  </si>
  <si>
    <t>CANBUS</t>
  </si>
  <si>
    <t xml:space="preserve">Terminal 621 </t>
  </si>
  <si>
    <t xml:space="preserve">CANopen </t>
  </si>
  <si>
    <t>PE‑Terminal</t>
  </si>
  <si>
    <t xml:space="preserve"> PE‑Terminal</t>
  </si>
  <si>
    <t>Pins</t>
  </si>
  <si>
    <t>EEA 192</t>
  </si>
  <si>
    <t>Relay Contact</t>
  </si>
  <si>
    <t>A2</t>
  </si>
  <si>
    <t>Pin 21</t>
  </si>
  <si>
    <t>Cables 2.2, 3.2 and 4.2</t>
  </si>
  <si>
    <t xml:space="preserve"> (XX2, X106)</t>
  </si>
  <si>
    <t xml:space="preserve"> (XX2, XX3)</t>
  </si>
  <si>
    <r>
      <rPr>
        <b/>
        <sz val="11"/>
        <color rgb="FF00B050"/>
        <rFont val="Aptos Narrow"/>
        <family val="2"/>
        <scheme val="minor"/>
      </rPr>
      <t>GN/</t>
    </r>
    <r>
      <rPr>
        <b/>
        <sz val="11"/>
        <color rgb="FFFFC000"/>
        <rFont val="Aptos Narrow"/>
        <family val="2"/>
        <scheme val="minor"/>
      </rPr>
      <t>YE</t>
    </r>
  </si>
  <si>
    <t>Terminal 631</t>
  </si>
  <si>
    <t>Terminal 630</t>
  </si>
  <si>
    <t>Terminal 805</t>
  </si>
  <si>
    <t>Pin 14</t>
  </si>
  <si>
    <t>Pin 28</t>
  </si>
  <si>
    <t>Pin 27</t>
  </si>
  <si>
    <t>(Mainboom Monitoring Switch)</t>
  </si>
  <si>
    <t>(Knuckleboom Monitoring Switch)</t>
  </si>
  <si>
    <t>(Extension Monitoring Switch)</t>
  </si>
  <si>
    <t>(Winch Monitoring Switch)</t>
  </si>
  <si>
    <t>Binary Sensor</t>
  </si>
  <si>
    <t>Boom position / monitoring switch</t>
  </si>
  <si>
    <t>Extension position monitoring</t>
  </si>
  <si>
    <t>Winch monitoring switch</t>
  </si>
  <si>
    <t>Detects main boom operational state for PALTRONIC control</t>
  </si>
  <si>
    <t>Detects knuckle boom position state</t>
  </si>
  <si>
    <t>Detects extension movement state</t>
  </si>
  <si>
    <t>Detects winch operational condition</t>
  </si>
  <si>
    <t>Digital ON/OFF</t>
  </si>
  <si>
    <t>Integrated feedback signal from boom monitoring circuit</t>
  </si>
  <si>
    <t>Integrated feedback signal from extension monitoring</t>
  </si>
  <si>
    <t>Integrated feedback signal from winch monitoring</t>
  </si>
  <si>
    <t>Provides operational feedback of main boom motion to controller</t>
  </si>
  <si>
    <t>Provides operational feedback of knuckle boom motion to controller</t>
  </si>
  <si>
    <t>Provides extension position status for control logic</t>
  </si>
  <si>
    <t>Provides winch status monitoring signal</t>
  </si>
  <si>
    <t>Not specified</t>
  </si>
  <si>
    <t>4 × 0.75 mm² control cable</t>
  </si>
  <si>
    <t>W10</t>
  </si>
  <si>
    <t xml:space="preserve">	(Slewing Monitoring Switch Right/Left)</t>
  </si>
  <si>
    <t>Slewing monitoring sensor</t>
  </si>
  <si>
    <t xml:space="preserve">	Detects slewing direction or end‑position monitoring for crane rotation</t>
  </si>
  <si>
    <t>Pin 48</t>
  </si>
  <si>
    <t>Pin 20</t>
  </si>
  <si>
    <t>Pin 34</t>
  </si>
  <si>
    <t>Pin 47</t>
  </si>
  <si>
    <t>Pin 19</t>
  </si>
  <si>
    <t>Pin 33</t>
  </si>
  <si>
    <t>Pin 46</t>
  </si>
  <si>
    <t>Pin 18</t>
  </si>
  <si>
    <t>Pin 32</t>
  </si>
  <si>
    <t>Pin 51</t>
  </si>
  <si>
    <t>Pin 23</t>
  </si>
  <si>
    <t>Pin 9</t>
  </si>
  <si>
    <t>Pin 37</t>
  </si>
  <si>
    <t>Pin 52</t>
  </si>
  <si>
    <t>Pin 38</t>
  </si>
  <si>
    <t>Pin 10</t>
  </si>
  <si>
    <t>Pin 24</t>
  </si>
  <si>
    <t>Function</t>
  </si>
  <si>
    <t>Ground</t>
  </si>
  <si>
    <t>Emergency stop – support enable</t>
  </si>
  <si>
    <t>CAN Bus 0 Low (slewing / outer boom / IO)</t>
  </si>
  <si>
    <t>External emergency stop chain 2</t>
  </si>
  <si>
    <t>External emergency stop chain 1</t>
  </si>
  <si>
    <t>Overload protection (OLP)</t>
  </si>
  <si>
    <t>Pendulum</t>
  </si>
  <si>
    <t>Horn H5 (overload horn)</t>
  </si>
  <si>
    <t>Protected battery supply (UIN1)</t>
  </si>
  <si>
    <t>Protected battery supply</t>
  </si>
  <si>
    <t>Battery positive</t>
  </si>
  <si>
    <t>PAL40 Molex Blue</t>
  </si>
  <si>
    <t>Knuckle boom up (LEVER)</t>
  </si>
  <si>
    <t>Main boom up (LEVER)</t>
  </si>
  <si>
    <t>Slewing left (LEVER)</t>
  </si>
  <si>
    <t>Top Stop Stabilizer B (NC contact)</t>
  </si>
  <si>
    <t>FPI2 - Stabilizer A (NC contact)</t>
  </si>
  <si>
    <t>End Layer Winch 2 - Boom A (NC contact)</t>
  </si>
  <si>
    <t>Overload Winch 2 - Boom B (NC contact)</t>
  </si>
  <si>
    <t>Pressure rod sensor (600 bar) - 20-4 mA</t>
  </si>
  <si>
    <t>Pressure piston (600 bar) - 
20-4 mA</t>
  </si>
  <si>
    <t>Emergency stop solenoid – crane enable</t>
  </si>
  <si>
    <t>CAN Bus 0 High - Bus 0 (Outer
Boom, Slewing, IO Modul)</t>
  </si>
  <si>
    <t>Knuckle boom down (LEVER)</t>
  </si>
  <si>
    <t>Main boom down (LEVER)</t>
  </si>
  <si>
    <t>Slewing right (LEVER)</t>
  </si>
  <si>
    <t>Top Stop - Stabilizer B (NO contact)</t>
  </si>
  <si>
    <t>FPI2 - Stabilizer A (NO contact)</t>
  </si>
  <si>
    <t>End layer winch 2 - Boom B (NO contact)</t>
  </si>
  <si>
    <t>Overload winch 2 - Boom A (NO contact)</t>
  </si>
  <si>
    <t>Pressure piston sensor (600 bar) - 4-20 mA</t>
  </si>
  <si>
    <t>Working light</t>
  </si>
  <si>
    <t>CAN termination</t>
  </si>
  <si>
    <t>DV1</t>
  </si>
  <si>
    <t>PAL40 Molex Grey</t>
  </si>
  <si>
    <t>CAN Bus 1 Low (Remote control / telemetry) -  (Main Boom, Telematic, RRC Receiver)</t>
  </si>
  <si>
    <t>Battery positive supply - UIN2</t>
  </si>
  <si>
    <t>Warning beacon (flashing light) - Blinking light RRC</t>
  </si>
  <si>
    <t>Worning Horn H6 (warning horn)</t>
  </si>
  <si>
    <t>100% load indicator - Utilization / FPO1</t>
  </si>
  <si>
    <t>90% load indicator - Utilization / FPO2</t>
  </si>
  <si>
    <t xml:space="preserve">Load Limit C out </t>
  </si>
  <si>
    <t>Extension boom retract (LEVER)</t>
  </si>
  <si>
    <t>Winch down (LEVER)</t>
  </si>
  <si>
    <t>SE end position (NO) - End layer winch 1</t>
  </si>
  <si>
    <t xml:space="preserve">SE overload (NO) - winch 1 </t>
  </si>
  <si>
    <t>Load limit C select (NO)</t>
  </si>
  <si>
    <t>FPI1 (NO)</t>
  </si>
  <si>
    <t>CAN Bus 1 High -  Bus 1 (Main Boom, Telematic, RRC Receiver)</t>
  </si>
  <si>
    <t>Override button / 2ndHand</t>
  </si>
  <si>
    <t>Rotator left (LEVER)</t>
  </si>
  <si>
    <t>Rotator right (LEVER)</t>
  </si>
  <si>
    <t>Open grapper (LEVER)</t>
  </si>
  <si>
    <t>Close grapper (LEVER)</t>
  </si>
  <si>
    <t>Extension boom out (LEVER)</t>
  </si>
  <si>
    <t>Winch up (LEVER)</t>
  </si>
  <si>
    <t>End layer winch 1 (NC)</t>
  </si>
  <si>
    <t>Overload winch 1 (NC)</t>
  </si>
  <si>
    <t>Load limit C select (NC)</t>
  </si>
  <si>
    <t>FPI1 (NC)</t>
  </si>
  <si>
    <t>C70</t>
  </si>
  <si>
    <t>C71</t>
  </si>
  <si>
    <t>Terminal / Pin</t>
  </si>
  <si>
    <t>Device</t>
  </si>
  <si>
    <t>Emergency Stop Valve</t>
  </si>
  <si>
    <t>Overload Horn</t>
  </si>
  <si>
    <t>Slewing</t>
  </si>
  <si>
    <t>Mainboom</t>
  </si>
  <si>
    <t>Knuckleboom</t>
  </si>
  <si>
    <t>Device Cable</t>
  </si>
  <si>
    <t>Stirrup</t>
  </si>
  <si>
    <t>Orange Flashlight</t>
  </si>
  <si>
    <t>Warning Horn</t>
  </si>
  <si>
    <t xml:space="preserve">Paltronic outputs </t>
  </si>
  <si>
    <t>F161</t>
  </si>
  <si>
    <t>Extensions</t>
  </si>
  <si>
    <t>PFM2100 – Terminal List and Functions (from provided schematics)</t>
  </si>
  <si>
    <t>Usage / Signal</t>
  </si>
  <si>
    <t>Function Description</t>
  </si>
  <si>
    <t>External Emergency Stop Loop</t>
  </si>
  <si>
    <t>Slewing Speed Limitation</t>
  </si>
  <si>
    <t>OLP / Start / Quit pushbutton input</t>
  </si>
  <si>
    <t>Working light activation</t>
  </si>
  <si>
    <t>Control signal line</t>
  </si>
  <si>
    <t>Used in PAL40 connector wiring between junction box and controller; specific function not explicitly described in context.</t>
  </si>
  <si>
    <t>Used in controller wiring; exact signal not described in provided documentation.</t>
  </si>
  <si>
    <t>Power distribution via fuse F162</t>
  </si>
  <si>
    <t>Power distribution via fuse F163</t>
  </si>
  <si>
    <t>Controller signal line</t>
  </si>
  <si>
    <t>Used in PAL40 / horn / signal circuits; specific functional description not given.</t>
  </si>
  <si>
    <t>Companion line to terminal 620 in controller interface circuits.</t>
  </si>
  <si>
    <t>0 V return / system ground reference</t>
  </si>
  <si>
    <t>Common return line used throughout crane circuits for devices and sensors (negative supply).</t>
  </si>
  <si>
    <t>+24 V distribution line</t>
  </si>
  <si>
    <t>Main positive supply bus distributed after main switch.</t>
  </si>
  <si>
    <t>+24 V supply branch</t>
  </si>
  <si>
    <t>Secondary supply distribution after junction box.</t>
  </si>
  <si>
    <t>Switched +24 V output</t>
  </si>
  <si>
    <t>Used for switching loads such as lights via relays.</t>
  </si>
  <si>
    <t>Used in winch overload and other monitoring circuits.</t>
  </si>
  <si>
    <t>Signal return / reference</t>
  </si>
  <si>
    <t>Used in sensor or monitoring loops; exact function not specified.</t>
  </si>
  <si>
    <t>CAN / signal interface reference</t>
  </si>
  <si>
    <t>Appears in CAN / controller interface wiring.</t>
  </si>
  <si>
    <t>Signal output reference</t>
  </si>
  <si>
    <t>Appears in control box output circuits (COI unit).</t>
  </si>
  <si>
    <t>Terminals Explicitly Defined in the PAL-X Controller Connector</t>
  </si>
  <si>
    <t>These are directly defined in the PAL-X ECU pin mapping.</t>
  </si>
  <si>
    <t>Signal</t>
  </si>
  <si>
    <t>HS_OUT_1</t>
  </si>
  <si>
    <t>Emergency stop release – outriggers</t>
  </si>
  <si>
    <t>HS_OUT_0</t>
  </si>
  <si>
    <t>Emergency stop release – crane</t>
  </si>
  <si>
    <t>HS_OUT_2</t>
  </si>
  <si>
    <t>Horn H5 output</t>
  </si>
  <si>
    <t>115 / 129</t>
  </si>
  <si>
    <t>CAN0_L / CAN0_H</t>
  </si>
  <si>
    <t>CAN Bus 0 communication</t>
  </si>
  <si>
    <t>215 / 229</t>
  </si>
  <si>
    <t>CAN1_L / CAN1_H</t>
  </si>
  <si>
    <t>CAN Bus 1 communication</t>
  </si>
  <si>
    <t>125 / 126</t>
  </si>
  <si>
    <t>Analog inputs</t>
  </si>
  <si>
    <t>Pressure sensor (1000 bar)</t>
  </si>
  <si>
    <t>139 / 140</t>
  </si>
  <si>
    <t>Pressure sensor (600 bar)</t>
  </si>
  <si>
    <t>118‑134 etc.</t>
  </si>
  <si>
    <t>Digital inputs</t>
  </si>
  <si>
    <t>Part of the external emergency stop circuit. Removing the bridge isolates the circuit; low signal activates emergency stop.</t>
  </si>
  <si>
    <t xml:space="preserve">Second terminal of the external emergency stop chain. Used together with terminal 101. </t>
  </si>
  <si>
    <t xml:space="preserve">High (24 V) allows max slewing speed (~0.7 rpm). Low signal reduces slewing speed (~0.3 rpm). </t>
  </si>
  <si>
    <t xml:space="preserve">Falling edge from 24 V to 0 V triggers the OLP/Start/Quit function. </t>
  </si>
  <si>
    <t>24 V signal enables crane working lights.</t>
  </si>
  <si>
    <r>
      <t xml:space="preserve">24 V supply branch protected by </t>
    </r>
    <r>
      <rPr>
        <b/>
        <sz val="11"/>
        <color theme="1"/>
        <rFont val="Aptos Narrow"/>
        <family val="2"/>
        <scheme val="minor"/>
      </rPr>
      <t>5 A fuse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</si>
  <si>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24 V supply branch protected by </t>
    </r>
    <r>
      <rPr>
        <b/>
        <sz val="11"/>
        <color theme="1"/>
        <rFont val="Aptos Narrow"/>
        <family val="2"/>
        <scheme val="minor"/>
      </rPr>
      <t>10 A fuse</t>
    </r>
    <r>
      <rPr>
        <sz val="11"/>
        <color theme="1"/>
        <rFont val="Aptos Narrow"/>
        <family val="2"/>
        <scheme val="minor"/>
      </rPr>
      <t xml:space="preserve">. </t>
    </r>
  </si>
  <si>
    <t>Crane motion commands (slew, boom up/down, etc.)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</si>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</sst>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1"/>
      <color theme="3" tint="0.89999084444715716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3" fillId="3" borderId="0" xfId="0" applyFont="1" applyFill="1"/>
    <xf numFmtId="0" fontId="1" fillId="4" borderId="1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44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" fillId="6" borderId="46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 wrapText="1"/>
    </xf>
    <xf numFmtId="0" fontId="13" fillId="3" borderId="41" xfId="0" applyFont="1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7" fillId="3" borderId="39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0" fillId="3" borderId="53" xfId="0" applyFill="1" applyBorder="1" applyAlignment="1">
      <alignment horizontal="center" vertical="center" wrapText="1"/>
    </xf>
    <xf numFmtId="0" fontId="0" fillId="3" borderId="54" xfId="0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6" borderId="58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6" borderId="62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20" fillId="3" borderId="39" xfId="0" applyFont="1" applyFill="1" applyBorder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18" fillId="3" borderId="55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5" fillId="11" borderId="45" xfId="0" applyFont="1" applyFill="1" applyBorder="1" applyAlignment="1">
      <alignment horizontal="center" vertical="center"/>
    </xf>
    <xf numFmtId="0" fontId="25" fillId="11" borderId="59" xfId="0" applyFont="1" applyFill="1" applyBorder="1" applyAlignment="1">
      <alignment horizontal="center" vertical="center"/>
    </xf>
    <xf numFmtId="0" fontId="25" fillId="11" borderId="42" xfId="0" applyFont="1" applyFill="1" applyBorder="1" applyAlignment="1">
      <alignment horizontal="center" vertical="center"/>
    </xf>
    <xf numFmtId="0" fontId="23" fillId="5" borderId="69" xfId="0" applyFont="1" applyFill="1" applyBorder="1" applyAlignment="1">
      <alignment horizontal="center" vertical="center" wrapText="1"/>
    </xf>
    <xf numFmtId="0" fontId="22" fillId="5" borderId="70" xfId="0" applyFont="1" applyFill="1" applyBorder="1" applyAlignment="1">
      <alignment horizontal="center" vertical="center" wrapText="1"/>
    </xf>
    <xf numFmtId="0" fontId="22" fillId="5" borderId="70" xfId="0" applyFont="1" applyFill="1" applyBorder="1" applyAlignment="1">
      <alignment horizontal="center" vertical="center"/>
    </xf>
    <xf numFmtId="0" fontId="22" fillId="5" borderId="71" xfId="0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center" vertical="center" wrapText="1"/>
    </xf>
    <xf numFmtId="0" fontId="22" fillId="5" borderId="60" xfId="0" applyFont="1" applyFill="1" applyBorder="1" applyAlignment="1">
      <alignment horizontal="center" vertical="center" wrapText="1"/>
    </xf>
    <xf numFmtId="0" fontId="22" fillId="5" borderId="60" xfId="0" applyFont="1" applyFill="1" applyBorder="1" applyAlignment="1">
      <alignment horizontal="center" vertical="center"/>
    </xf>
    <xf numFmtId="0" fontId="22" fillId="5" borderId="40" xfId="0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horizontal="center" vertical="center"/>
    </xf>
    <xf numFmtId="0" fontId="22" fillId="5" borderId="42" xfId="0" applyFont="1" applyFill="1" applyBorder="1" applyAlignment="1">
      <alignment horizontal="center" vertical="center" wrapText="1"/>
    </xf>
    <xf numFmtId="0" fontId="23" fillId="13" borderId="72" xfId="0" applyFont="1" applyFill="1" applyBorder="1" applyAlignment="1">
      <alignment horizontal="center" vertical="center" wrapText="1"/>
    </xf>
    <xf numFmtId="0" fontId="22" fillId="13" borderId="70" xfId="0" applyFont="1" applyFill="1" applyBorder="1" applyAlignment="1">
      <alignment horizontal="center" vertical="center" wrapText="1"/>
    </xf>
    <xf numFmtId="0" fontId="22" fillId="13" borderId="70" xfId="0" applyFont="1" applyFill="1" applyBorder="1" applyAlignment="1">
      <alignment horizontal="center" vertical="center"/>
    </xf>
    <xf numFmtId="0" fontId="22" fillId="13" borderId="71" xfId="0" applyFont="1" applyFill="1" applyBorder="1" applyAlignment="1">
      <alignment horizontal="center" vertical="center"/>
    </xf>
    <xf numFmtId="0" fontId="23" fillId="13" borderId="44" xfId="0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0" fontId="22" fillId="13" borderId="40" xfId="0" applyFont="1" applyFill="1" applyBorder="1" applyAlignment="1">
      <alignment horizontal="center" vertical="center"/>
    </xf>
    <xf numFmtId="0" fontId="22" fillId="13" borderId="60" xfId="0" applyFont="1" applyFill="1" applyBorder="1" applyAlignment="1">
      <alignment horizontal="center" vertical="center"/>
    </xf>
    <xf numFmtId="0" fontId="22" fillId="13" borderId="40" xfId="0" applyFont="1" applyFill="1" applyBorder="1" applyAlignment="1">
      <alignment horizontal="center" vertical="center" wrapText="1"/>
    </xf>
    <xf numFmtId="0" fontId="23" fillId="13" borderId="45" xfId="0" applyFont="1" applyFill="1" applyBorder="1" applyAlignment="1">
      <alignment horizontal="center" vertical="center" wrapText="1"/>
    </xf>
    <xf numFmtId="0" fontId="22" fillId="13" borderId="59" xfId="0" applyFont="1" applyFill="1" applyBorder="1" applyAlignment="1">
      <alignment horizontal="center" vertical="center" wrapText="1"/>
    </xf>
    <xf numFmtId="0" fontId="22" fillId="13" borderId="59" xfId="0" applyFont="1" applyFill="1" applyBorder="1" applyAlignment="1">
      <alignment horizontal="center" vertical="center"/>
    </xf>
    <xf numFmtId="0" fontId="22" fillId="13" borderId="4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24" fillId="12" borderId="41" xfId="0" applyFont="1" applyFill="1" applyBorder="1" applyAlignment="1">
      <alignment horizontal="center" vertical="center"/>
    </xf>
    <xf numFmtId="0" fontId="24" fillId="12" borderId="59" xfId="0" applyFont="1" applyFill="1" applyBorder="1" applyAlignment="1">
      <alignment horizontal="center" vertical="center"/>
    </xf>
    <xf numFmtId="0" fontId="24" fillId="12" borderId="4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51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2" fillId="11" borderId="58" xfId="0" applyFont="1" applyFill="1" applyBorder="1" applyAlignment="1">
      <alignment horizontal="center" vertical="center"/>
    </xf>
    <xf numFmtId="0" fontId="12" fillId="11" borderId="38" xfId="0" applyFont="1" applyFill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8" fillId="3" borderId="42" xfId="0" applyFont="1" applyFill="1" applyBorder="1" applyAlignment="1">
      <alignment horizontal="center" vertical="center" wrapText="1"/>
    </xf>
    <xf numFmtId="0" fontId="18" fillId="3" borderId="60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5" fillId="10" borderId="58" xfId="0" applyFont="1" applyFill="1" applyBorder="1" applyAlignment="1">
      <alignment horizontal="center" vertical="center"/>
    </xf>
    <xf numFmtId="0" fontId="15" fillId="10" borderId="38" xfId="0" applyFont="1" applyFill="1" applyBorder="1" applyAlignment="1">
      <alignment horizontal="center" vertical="center"/>
    </xf>
    <xf numFmtId="0" fontId="12" fillId="11" borderId="62" xfId="0" applyFont="1" applyFill="1" applyBorder="1" applyAlignment="1">
      <alignment horizontal="center" vertical="center"/>
    </xf>
    <xf numFmtId="0" fontId="12" fillId="11" borderId="34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 wrapText="1"/>
    </xf>
    <xf numFmtId="0" fontId="19" fillId="3" borderId="5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5" fillId="10" borderId="62" xfId="0" applyFont="1" applyFill="1" applyBorder="1" applyAlignment="1">
      <alignment horizontal="center" vertical="center"/>
    </xf>
    <xf numFmtId="0" fontId="15" fillId="10" borderId="34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59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1" fillId="6" borderId="62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0" fillId="3" borderId="64" xfId="0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2" fillId="11" borderId="61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0" fillId="3" borderId="65" xfId="0" applyFill="1" applyBorder="1" applyAlignment="1">
      <alignment horizontal="center" vertical="center" wrapText="1"/>
    </xf>
    <xf numFmtId="0" fontId="0" fillId="3" borderId="63" xfId="0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3" borderId="6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22" fillId="13" borderId="60" xfId="0" applyFont="1" applyFill="1" applyBorder="1" applyAlignment="1">
      <alignment horizontal="center" vertical="center"/>
    </xf>
    <xf numFmtId="0" fontId="22" fillId="13" borderId="40" xfId="0" applyFont="1" applyFill="1" applyBorder="1" applyAlignment="1">
      <alignment horizontal="center" vertical="center"/>
    </xf>
    <xf numFmtId="0" fontId="24" fillId="12" borderId="37" xfId="0" applyFont="1" applyFill="1" applyBorder="1" applyAlignment="1">
      <alignment horizontal="center" vertical="center"/>
    </xf>
    <xf numFmtId="0" fontId="24" fillId="12" borderId="58" xfId="0" applyFont="1" applyFill="1" applyBorder="1" applyAlignment="1">
      <alignment horizontal="center" vertical="center"/>
    </xf>
    <xf numFmtId="0" fontId="24" fillId="12" borderId="38" xfId="0" applyFont="1" applyFill="1" applyBorder="1" applyAlignment="1">
      <alignment horizontal="center" vertical="center"/>
    </xf>
    <xf numFmtId="0" fontId="24" fillId="12" borderId="39" xfId="0" applyFont="1" applyFill="1" applyBorder="1" applyAlignment="1">
      <alignment horizontal="center" vertical="center"/>
    </xf>
    <xf numFmtId="0" fontId="24" fillId="12" borderId="60" xfId="0" applyFont="1" applyFill="1" applyBorder="1" applyAlignment="1">
      <alignment horizontal="center" vertical="center"/>
    </xf>
    <xf numFmtId="0" fontId="24" fillId="12" borderId="40" xfId="0" applyFont="1" applyFill="1" applyBorder="1" applyAlignment="1">
      <alignment horizontal="center" vertical="center"/>
    </xf>
    <xf numFmtId="0" fontId="24" fillId="11" borderId="44" xfId="0" applyFont="1" applyFill="1" applyBorder="1" applyAlignment="1">
      <alignment horizontal="center" vertical="center"/>
    </xf>
    <xf numFmtId="0" fontId="24" fillId="11" borderId="60" xfId="0" applyFont="1" applyFill="1" applyBorder="1" applyAlignment="1">
      <alignment horizontal="center" vertical="center"/>
    </xf>
    <xf numFmtId="0" fontId="24" fillId="11" borderId="40" xfId="0" applyFont="1" applyFill="1" applyBorder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4" fillId="11" borderId="58" xfId="0" applyFont="1" applyFill="1" applyBorder="1" applyAlignment="1">
      <alignment horizontal="center" vertical="center"/>
    </xf>
    <xf numFmtId="0" fontId="24" fillId="11" borderId="38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26" fillId="14" borderId="15" xfId="0" applyFont="1" applyFill="1" applyBorder="1" applyAlignment="1">
      <alignment horizontal="center" vertical="center"/>
    </xf>
    <xf numFmtId="0" fontId="26" fillId="14" borderId="16" xfId="0" applyFont="1" applyFill="1" applyBorder="1" applyAlignment="1">
      <alignment horizontal="center" vertical="center"/>
    </xf>
    <xf numFmtId="0" fontId="26" fillId="14" borderId="17" xfId="0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6" fillId="6" borderId="66" xfId="0" applyFont="1" applyFill="1" applyBorder="1" applyAlignment="1">
      <alignment horizontal="center" vertical="center"/>
    </xf>
    <xf numFmtId="0" fontId="6" fillId="6" borderId="67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541608</xdr:colOff>
      <xdr:row>25</xdr:row>
      <xdr:rowOff>41256</xdr:rowOff>
    </xdr:from>
    <xdr:to>
      <xdr:col>3</xdr:col>
      <xdr:colOff>333563</xdr:colOff>
      <xdr:row>25</xdr:row>
      <xdr:rowOff>2702379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8A8B4-2FA5-4CD8-8A24-9160B6F7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7856" y="9568884"/>
          <a:ext cx="2642422" cy="2661123"/>
        </a:xfrm>
        <a:prstGeom prst="rect">
          <a:avLst/>
        </a:prstGeom>
      </xdr:spPr>
    </xdr:pic>
    <xdr:clientData/>
  </xdr:twoCellAnchor>
  <xdr:twoCellAnchor editAs="oneCell">
    <xdr:from>
      <xdr:col>4</xdr:col>
      <xdr:colOff>345854</xdr:colOff>
      <xdr:row>25</xdr:row>
      <xdr:rowOff>121526</xdr:rowOff>
    </xdr:from>
    <xdr:to>
      <xdr:col>6</xdr:col>
      <xdr:colOff>318401</xdr:colOff>
      <xdr:row>25</xdr:row>
      <xdr:rowOff>2606197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C4C704-6106-4330-8E61-0509ED91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3578" y="8335360"/>
          <a:ext cx="2823015" cy="2484671"/>
        </a:xfrm>
        <a:prstGeom prst="rect">
          <a:avLst/>
        </a:prstGeom>
      </xdr:spPr>
    </xdr:pic>
    <xdr:clientData/>
  </xdr:twoCellAnchor>
  <xdr:twoCellAnchor editAs="oneCell">
    <xdr:from>
      <xdr:col>10</xdr:col>
      <xdr:colOff>369689</xdr:colOff>
      <xdr:row>25</xdr:row>
      <xdr:rowOff>194770</xdr:rowOff>
    </xdr:from>
    <xdr:to>
      <xdr:col>12</xdr:col>
      <xdr:colOff>315798</xdr:colOff>
      <xdr:row>25</xdr:row>
      <xdr:rowOff>2576752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E3C283-9BBD-4CDE-AE52-D5E17CC37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40365" y="9722398"/>
          <a:ext cx="2796576" cy="2381982"/>
        </a:xfrm>
        <a:prstGeom prst="rect">
          <a:avLst/>
        </a:prstGeom>
      </xdr:spPr>
    </xdr:pic>
    <xdr:clientData/>
  </xdr:twoCellAnchor>
  <xdr:twoCellAnchor editAs="oneCell">
    <xdr:from>
      <xdr:col>16</xdr:col>
      <xdr:colOff>1384312</xdr:colOff>
      <xdr:row>25</xdr:row>
      <xdr:rowOff>5344</xdr:rowOff>
    </xdr:from>
    <xdr:to>
      <xdr:col>18</xdr:col>
      <xdr:colOff>172818</xdr:colOff>
      <xdr:row>25</xdr:row>
      <xdr:rowOff>2680529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870B2F-81E2-4083-A105-2EFD0FF5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40147" y="8799720"/>
          <a:ext cx="1639283" cy="2675185"/>
        </a:xfrm>
        <a:prstGeom prst="rect">
          <a:avLst/>
        </a:prstGeom>
      </xdr:spPr>
    </xdr:pic>
    <xdr:clientData/>
  </xdr:twoCellAnchor>
  <xdr:twoCellAnchor editAs="oneCell">
    <xdr:from>
      <xdr:col>43</xdr:col>
      <xdr:colOff>498068</xdr:colOff>
      <xdr:row>25</xdr:row>
      <xdr:rowOff>297725</xdr:rowOff>
    </xdr:from>
    <xdr:to>
      <xdr:col>45</xdr:col>
      <xdr:colOff>302668</xdr:colOff>
      <xdr:row>25</xdr:row>
      <xdr:rowOff>2302371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D71332-9024-457F-973C-453ACDA9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31696" y="9825353"/>
          <a:ext cx="2655067" cy="2004646"/>
        </a:xfrm>
        <a:prstGeom prst="rect">
          <a:avLst/>
        </a:prstGeom>
      </xdr:spPr>
    </xdr:pic>
    <xdr:clientData/>
  </xdr:twoCellAnchor>
  <xdr:twoCellAnchor editAs="oneCell">
    <xdr:from>
      <xdr:col>46</xdr:col>
      <xdr:colOff>831590</xdr:colOff>
      <xdr:row>25</xdr:row>
      <xdr:rowOff>303998</xdr:rowOff>
    </xdr:from>
    <xdr:to>
      <xdr:col>48</xdr:col>
      <xdr:colOff>564464</xdr:colOff>
      <xdr:row>25</xdr:row>
      <xdr:rowOff>2488123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66516E-F40B-48F7-A8E9-2AF8DC34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729350" y="9326078"/>
          <a:ext cx="2582754" cy="2184125"/>
        </a:xfrm>
        <a:prstGeom prst="rect">
          <a:avLst/>
        </a:prstGeom>
      </xdr:spPr>
    </xdr:pic>
    <xdr:clientData/>
  </xdr:twoCellAnchor>
  <xdr:twoCellAnchor editAs="oneCell">
    <xdr:from>
      <xdr:col>23</xdr:col>
      <xdr:colOff>13016</xdr:colOff>
      <xdr:row>25</xdr:row>
      <xdr:rowOff>25752</xdr:rowOff>
    </xdr:from>
    <xdr:to>
      <xdr:col>24</xdr:col>
      <xdr:colOff>170552</xdr:colOff>
      <xdr:row>25</xdr:row>
      <xdr:rowOff>2642013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5010B5-1DC9-4C0B-929A-FBAD86DE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137156" y="9047832"/>
          <a:ext cx="1582476" cy="2616261"/>
        </a:xfrm>
        <a:prstGeom prst="rect">
          <a:avLst/>
        </a:prstGeom>
      </xdr:spPr>
    </xdr:pic>
    <xdr:clientData/>
  </xdr:twoCellAnchor>
  <xdr:twoCellAnchor editAs="oneCell">
    <xdr:from>
      <xdr:col>25</xdr:col>
      <xdr:colOff>948570</xdr:colOff>
      <xdr:row>25</xdr:row>
      <xdr:rowOff>190499</xdr:rowOff>
    </xdr:from>
    <xdr:to>
      <xdr:col>27</xdr:col>
      <xdr:colOff>534076</xdr:colOff>
      <xdr:row>25</xdr:row>
      <xdr:rowOff>2550875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751BC8-D457-4548-8B57-A19A46390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922590" y="9212579"/>
          <a:ext cx="2435386" cy="2360376"/>
        </a:xfrm>
        <a:prstGeom prst="rect">
          <a:avLst/>
        </a:prstGeom>
      </xdr:spPr>
    </xdr:pic>
    <xdr:clientData/>
  </xdr:twoCellAnchor>
  <xdr:twoCellAnchor editAs="oneCell">
    <xdr:from>
      <xdr:col>31</xdr:col>
      <xdr:colOff>1192543</xdr:colOff>
      <xdr:row>25</xdr:row>
      <xdr:rowOff>41111</xdr:rowOff>
    </xdr:from>
    <xdr:to>
      <xdr:col>33</xdr:col>
      <xdr:colOff>237879</xdr:colOff>
      <xdr:row>25</xdr:row>
      <xdr:rowOff>2723894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718006-F391-49BF-9CD2-0D9BD481F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716203" y="9063191"/>
          <a:ext cx="1895216" cy="2682783"/>
        </a:xfrm>
        <a:prstGeom prst="rect">
          <a:avLst/>
        </a:prstGeom>
      </xdr:spPr>
    </xdr:pic>
    <xdr:clientData/>
  </xdr:twoCellAnchor>
  <xdr:twoCellAnchor editAs="oneCell">
    <xdr:from>
      <xdr:col>34</xdr:col>
      <xdr:colOff>1338879</xdr:colOff>
      <xdr:row>25</xdr:row>
      <xdr:rowOff>31066</xdr:rowOff>
    </xdr:from>
    <xdr:to>
      <xdr:col>36</xdr:col>
      <xdr:colOff>364652</xdr:colOff>
      <xdr:row>25</xdr:row>
      <xdr:rowOff>2715651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723644-3B80-496F-83CA-A126F3F2B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137359" y="9053146"/>
          <a:ext cx="1875653" cy="2684585"/>
        </a:xfrm>
        <a:prstGeom prst="rect">
          <a:avLst/>
        </a:prstGeom>
      </xdr:spPr>
    </xdr:pic>
    <xdr:clientData/>
  </xdr:twoCellAnchor>
  <xdr:twoCellAnchor editAs="oneCell">
    <xdr:from>
      <xdr:col>19</xdr:col>
      <xdr:colOff>525655</xdr:colOff>
      <xdr:row>25</xdr:row>
      <xdr:rowOff>492370</xdr:rowOff>
    </xdr:from>
    <xdr:to>
      <xdr:col>21</xdr:col>
      <xdr:colOff>352092</xdr:colOff>
      <xdr:row>25</xdr:row>
      <xdr:rowOff>2169004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7AF75C-1D7E-4A9B-B11C-526EB113C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490758" y="8706204"/>
          <a:ext cx="2676903" cy="1676634"/>
        </a:xfrm>
        <a:prstGeom prst="rect">
          <a:avLst/>
        </a:prstGeom>
      </xdr:spPr>
    </xdr:pic>
    <xdr:clientData/>
  </xdr:twoCellAnchor>
  <xdr:twoCellAnchor editAs="oneCell">
    <xdr:from>
      <xdr:col>40</xdr:col>
      <xdr:colOff>523091</xdr:colOff>
      <xdr:row>25</xdr:row>
      <xdr:rowOff>510158</xdr:rowOff>
    </xdr:from>
    <xdr:to>
      <xdr:col>42</xdr:col>
      <xdr:colOff>637760</xdr:colOff>
      <xdr:row>25</xdr:row>
      <xdr:rowOff>2250972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D7E9CF-31B5-441E-9A38-5553339F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855308" y="9563049"/>
          <a:ext cx="2963887" cy="1740814"/>
        </a:xfrm>
        <a:prstGeom prst="rect">
          <a:avLst/>
        </a:prstGeom>
      </xdr:spPr>
    </xdr:pic>
    <xdr:clientData/>
  </xdr:twoCellAnchor>
  <xdr:twoCellAnchor editAs="oneCell">
    <xdr:from>
      <xdr:col>37</xdr:col>
      <xdr:colOff>859179</xdr:colOff>
      <xdr:row>25</xdr:row>
      <xdr:rowOff>41906</xdr:rowOff>
    </xdr:from>
    <xdr:to>
      <xdr:col>39</xdr:col>
      <xdr:colOff>382636</xdr:colOff>
      <xdr:row>25</xdr:row>
      <xdr:rowOff>2686681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3D64AF2-E2F3-444E-8142-3259F1140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932479" y="9063986"/>
          <a:ext cx="2373337" cy="2644775"/>
        </a:xfrm>
        <a:prstGeom prst="rect">
          <a:avLst/>
        </a:prstGeom>
      </xdr:spPr>
    </xdr:pic>
    <xdr:clientData/>
  </xdr:twoCellAnchor>
  <xdr:oneCellAnchor>
    <xdr:from>
      <xdr:col>7</xdr:col>
      <xdr:colOff>330089</xdr:colOff>
      <xdr:row>25</xdr:row>
      <xdr:rowOff>174078</xdr:rowOff>
    </xdr:from>
    <xdr:ext cx="2754697" cy="2424541"/>
    <xdr:pic>
      <xdr:nvPicPr>
        <xdr:cNvPr id="15" name="Picture 14">
          <a:extLst>
            <a:ext uri="{FF2B5EF4-FFF2-40B4-BE49-F238E27FC236}">
              <a16:creationId xmlns:a16="http://schemas.microsoft.com/office/drawing/2014/main" id="{91B73059-1C52-4AD4-B867-1C4C8F23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9289" y="8387912"/>
          <a:ext cx="2754697" cy="2424541"/>
        </a:xfrm>
        <a:prstGeom prst="rect">
          <a:avLst/>
        </a:prstGeom>
      </xdr:spPr>
    </xdr:pic>
    <xdr:clientData/>
  </xdr:oneCellAnchor>
  <xdr:oneCellAnchor>
    <xdr:from>
      <xdr:col>13</xdr:col>
      <xdr:colOff>369689</xdr:colOff>
      <xdr:row>25</xdr:row>
      <xdr:rowOff>194770</xdr:rowOff>
    </xdr:from>
    <xdr:ext cx="2796576" cy="2381982"/>
    <xdr:pic>
      <xdr:nvPicPr>
        <xdr:cNvPr id="17" name="Picture 16">
          <a:extLst>
            <a:ext uri="{FF2B5EF4-FFF2-40B4-BE49-F238E27FC236}">
              <a16:creationId xmlns:a16="http://schemas.microsoft.com/office/drawing/2014/main" id="{F541D356-839C-49C0-9C70-B9260425F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40365" y="9722398"/>
          <a:ext cx="2796576" cy="2381982"/>
        </a:xfrm>
        <a:prstGeom prst="rect">
          <a:avLst/>
        </a:prstGeom>
      </xdr:spPr>
    </xdr:pic>
    <xdr:clientData/>
  </xdr:oneCellAnchor>
  <xdr:oneCellAnchor>
    <xdr:from>
      <xdr:col>28</xdr:col>
      <xdr:colOff>986670</xdr:colOff>
      <xdr:row>25</xdr:row>
      <xdr:rowOff>213359</xdr:rowOff>
    </xdr:from>
    <xdr:ext cx="2435975" cy="2360376"/>
    <xdr:pic>
      <xdr:nvPicPr>
        <xdr:cNvPr id="18" name="Picture 17">
          <a:extLst>
            <a:ext uri="{FF2B5EF4-FFF2-40B4-BE49-F238E27FC236}">
              <a16:creationId xmlns:a16="http://schemas.microsoft.com/office/drawing/2014/main" id="{B779541F-E7B5-4381-8DED-FA76D148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235510" y="9235439"/>
          <a:ext cx="2435975" cy="236037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24</xdr:row>
      <xdr:rowOff>175260</xdr:rowOff>
    </xdr:from>
    <xdr:to>
      <xdr:col>5</xdr:col>
      <xdr:colOff>325120</xdr:colOff>
      <xdr:row>47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27D34-0AA2-AD2A-3045-DEAF5F93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399020"/>
          <a:ext cx="6870700" cy="4122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480F-CDB1-46BC-B7CE-2E3F7C292CB3}">
  <dimension ref="A1:BL26"/>
  <sheetViews>
    <sheetView zoomScale="70" zoomScaleNormal="70" workbookViewId="0">
      <selection activeCell="E14" sqref="E14:G14"/>
    </sheetView>
  </sheetViews>
  <sheetFormatPr defaultColWidth="25.6640625" defaultRowHeight="14.4" x14ac:dyDescent="0.3"/>
  <cols>
    <col min="1" max="1" width="25.88671875" style="6" customWidth="1"/>
    <col min="2" max="39" width="20.6640625" style="6" customWidth="1"/>
    <col min="40" max="40" width="20.6640625" style="2" customWidth="1"/>
    <col min="41" max="64" width="20.6640625" style="6" customWidth="1"/>
    <col min="65" max="16384" width="25.6640625" style="2"/>
  </cols>
  <sheetData>
    <row r="1" spans="1:64" ht="31.95" customHeight="1" thickBot="1" x14ac:dyDescent="0.35">
      <c r="A1" s="1" t="s">
        <v>0</v>
      </c>
      <c r="B1" s="187" t="s">
        <v>1</v>
      </c>
      <c r="C1" s="188"/>
      <c r="D1" s="189"/>
      <c r="E1" s="187" t="s">
        <v>385</v>
      </c>
      <c r="F1" s="188"/>
      <c r="G1" s="189"/>
      <c r="H1" s="187" t="s">
        <v>388</v>
      </c>
      <c r="I1" s="188"/>
      <c r="J1" s="189"/>
      <c r="K1" s="187" t="s">
        <v>392</v>
      </c>
      <c r="L1" s="188"/>
      <c r="M1" s="189"/>
      <c r="N1" s="187" t="s">
        <v>393</v>
      </c>
      <c r="O1" s="188"/>
      <c r="P1" s="189"/>
      <c r="Q1" s="187" t="s">
        <v>2</v>
      </c>
      <c r="R1" s="188"/>
      <c r="S1" s="189"/>
      <c r="T1" s="187" t="s">
        <v>8</v>
      </c>
      <c r="U1" s="188"/>
      <c r="V1" s="189"/>
      <c r="W1" s="187" t="s">
        <v>5</v>
      </c>
      <c r="X1" s="188"/>
      <c r="Y1" s="189"/>
      <c r="Z1" s="187" t="s">
        <v>402</v>
      </c>
      <c r="AA1" s="188"/>
      <c r="AB1" s="189"/>
      <c r="AC1" s="187" t="s">
        <v>403</v>
      </c>
      <c r="AD1" s="188"/>
      <c r="AE1" s="189"/>
      <c r="AF1" s="187" t="s">
        <v>6</v>
      </c>
      <c r="AG1" s="188"/>
      <c r="AH1" s="189"/>
      <c r="AI1" s="187" t="s">
        <v>7</v>
      </c>
      <c r="AJ1" s="188"/>
      <c r="AK1" s="189"/>
      <c r="AL1" s="187" t="s">
        <v>10</v>
      </c>
      <c r="AM1" s="188"/>
      <c r="AN1" s="189"/>
      <c r="AO1" s="187" t="s">
        <v>9</v>
      </c>
      <c r="AP1" s="188"/>
      <c r="AQ1" s="189"/>
      <c r="AR1" s="187" t="s">
        <v>3</v>
      </c>
      <c r="AS1" s="188"/>
      <c r="AT1" s="189"/>
      <c r="AU1" s="187" t="s">
        <v>4</v>
      </c>
      <c r="AV1" s="188"/>
      <c r="AW1" s="189"/>
      <c r="AX1" s="187" t="s">
        <v>411</v>
      </c>
      <c r="AY1" s="188"/>
      <c r="AZ1" s="189"/>
      <c r="BA1" s="187" t="s">
        <v>412</v>
      </c>
      <c r="BB1" s="188"/>
      <c r="BC1" s="189"/>
      <c r="BD1" s="187" t="s">
        <v>413</v>
      </c>
      <c r="BE1" s="188"/>
      <c r="BF1" s="189"/>
      <c r="BG1" s="187" t="s">
        <v>414</v>
      </c>
      <c r="BH1" s="188"/>
      <c r="BI1" s="189"/>
      <c r="BJ1" s="187" t="s">
        <v>415</v>
      </c>
      <c r="BK1" s="188"/>
      <c r="BL1" s="189"/>
    </row>
    <row r="2" spans="1:64" ht="49.95" customHeight="1" x14ac:dyDescent="0.3">
      <c r="A2" s="3" t="s">
        <v>11</v>
      </c>
      <c r="B2" s="190" t="s">
        <v>12</v>
      </c>
      <c r="C2" s="191"/>
      <c r="D2" s="192"/>
      <c r="E2" s="190" t="s">
        <v>13</v>
      </c>
      <c r="F2" s="191"/>
      <c r="G2" s="192"/>
      <c r="H2" s="190" t="s">
        <v>13</v>
      </c>
      <c r="I2" s="191"/>
      <c r="J2" s="192"/>
      <c r="K2" s="190" t="s">
        <v>14</v>
      </c>
      <c r="L2" s="191"/>
      <c r="M2" s="192"/>
      <c r="N2" s="190" t="s">
        <v>14</v>
      </c>
      <c r="O2" s="191"/>
      <c r="P2" s="192"/>
      <c r="Q2" s="190" t="s">
        <v>15</v>
      </c>
      <c r="R2" s="191"/>
      <c r="S2" s="192"/>
      <c r="T2" s="190" t="s">
        <v>22</v>
      </c>
      <c r="U2" s="191"/>
      <c r="V2" s="192"/>
      <c r="W2" s="190" t="s">
        <v>18</v>
      </c>
      <c r="X2" s="191"/>
      <c r="Y2" s="192"/>
      <c r="Z2" s="190" t="s">
        <v>19</v>
      </c>
      <c r="AA2" s="191"/>
      <c r="AB2" s="192"/>
      <c r="AC2" s="190" t="s">
        <v>19</v>
      </c>
      <c r="AD2" s="191"/>
      <c r="AE2" s="192"/>
      <c r="AF2" s="190" t="s">
        <v>20</v>
      </c>
      <c r="AG2" s="191"/>
      <c r="AH2" s="192"/>
      <c r="AI2" s="190" t="s">
        <v>21</v>
      </c>
      <c r="AJ2" s="191"/>
      <c r="AK2" s="192"/>
      <c r="AL2" s="190" t="s">
        <v>24</v>
      </c>
      <c r="AM2" s="191"/>
      <c r="AN2" s="192"/>
      <c r="AO2" s="190" t="s">
        <v>23</v>
      </c>
      <c r="AP2" s="191"/>
      <c r="AQ2" s="192"/>
      <c r="AR2" s="190" t="s">
        <v>16</v>
      </c>
      <c r="AS2" s="191"/>
      <c r="AT2" s="192"/>
      <c r="AU2" s="190" t="s">
        <v>17</v>
      </c>
      <c r="AV2" s="191"/>
      <c r="AW2" s="192"/>
      <c r="AX2" s="190" t="s">
        <v>112</v>
      </c>
      <c r="AY2" s="191"/>
      <c r="AZ2" s="192"/>
      <c r="BA2" s="190" t="s">
        <v>112</v>
      </c>
      <c r="BB2" s="191"/>
      <c r="BC2" s="192"/>
      <c r="BD2" s="190" t="s">
        <v>112</v>
      </c>
      <c r="BE2" s="191"/>
      <c r="BF2" s="192"/>
      <c r="BG2" s="190" t="s">
        <v>112</v>
      </c>
      <c r="BH2" s="191"/>
      <c r="BI2" s="192"/>
      <c r="BJ2" s="190" t="s">
        <v>112</v>
      </c>
      <c r="BK2" s="191"/>
      <c r="BL2" s="192"/>
    </row>
    <row r="3" spans="1:64" ht="25.2" customHeight="1" x14ac:dyDescent="0.3">
      <c r="A3" s="4" t="s">
        <v>25</v>
      </c>
      <c r="B3" s="193" t="s">
        <v>26</v>
      </c>
      <c r="C3" s="194"/>
      <c r="D3" s="195"/>
      <c r="E3" s="193" t="s">
        <v>390</v>
      </c>
      <c r="F3" s="194"/>
      <c r="G3" s="195"/>
      <c r="H3" s="193" t="s">
        <v>391</v>
      </c>
      <c r="I3" s="194"/>
      <c r="J3" s="195"/>
      <c r="K3" s="193" t="s">
        <v>394</v>
      </c>
      <c r="L3" s="194"/>
      <c r="M3" s="195"/>
      <c r="N3" s="193" t="s">
        <v>395</v>
      </c>
      <c r="O3" s="194"/>
      <c r="P3" s="195"/>
      <c r="Q3" s="193" t="s">
        <v>27</v>
      </c>
      <c r="R3" s="194"/>
      <c r="S3" s="195"/>
      <c r="T3" s="193" t="s">
        <v>34</v>
      </c>
      <c r="U3" s="194"/>
      <c r="V3" s="195"/>
      <c r="W3" s="193" t="s">
        <v>30</v>
      </c>
      <c r="X3" s="194"/>
      <c r="Y3" s="195"/>
      <c r="Z3" s="193" t="s">
        <v>31</v>
      </c>
      <c r="AA3" s="194"/>
      <c r="AB3" s="195"/>
      <c r="AC3" s="193" t="s">
        <v>31</v>
      </c>
      <c r="AD3" s="194"/>
      <c r="AE3" s="195"/>
      <c r="AF3" s="193" t="s">
        <v>32</v>
      </c>
      <c r="AG3" s="194"/>
      <c r="AH3" s="195"/>
      <c r="AI3" s="193" t="s">
        <v>33</v>
      </c>
      <c r="AJ3" s="194"/>
      <c r="AK3" s="195"/>
      <c r="AL3" s="193" t="s">
        <v>36</v>
      </c>
      <c r="AM3" s="194"/>
      <c r="AN3" s="195"/>
      <c r="AO3" s="193" t="s">
        <v>35</v>
      </c>
      <c r="AP3" s="194"/>
      <c r="AQ3" s="195"/>
      <c r="AR3" s="193" t="s">
        <v>28</v>
      </c>
      <c r="AS3" s="194"/>
      <c r="AT3" s="195"/>
      <c r="AU3" s="193" t="s">
        <v>29</v>
      </c>
      <c r="AV3" s="194"/>
      <c r="AW3" s="195"/>
      <c r="AX3" s="193" t="s">
        <v>476</v>
      </c>
      <c r="AY3" s="194"/>
      <c r="AZ3" s="195"/>
      <c r="BA3" s="193" t="s">
        <v>453</v>
      </c>
      <c r="BB3" s="194"/>
      <c r="BC3" s="195"/>
      <c r="BD3" s="193" t="s">
        <v>454</v>
      </c>
      <c r="BE3" s="194"/>
      <c r="BF3" s="195"/>
      <c r="BG3" s="193" t="s">
        <v>455</v>
      </c>
      <c r="BH3" s="194"/>
      <c r="BI3" s="195"/>
      <c r="BJ3" s="193" t="s">
        <v>456</v>
      </c>
      <c r="BK3" s="194"/>
      <c r="BL3" s="195"/>
    </row>
    <row r="4" spans="1:64" ht="25.2" customHeight="1" x14ac:dyDescent="0.3">
      <c r="A4" s="4" t="s">
        <v>37</v>
      </c>
      <c r="B4" s="196" t="s">
        <v>38</v>
      </c>
      <c r="C4" s="197"/>
      <c r="D4" s="198"/>
      <c r="E4" s="196" t="s">
        <v>39</v>
      </c>
      <c r="F4" s="197"/>
      <c r="G4" s="198"/>
      <c r="H4" s="196" t="s">
        <v>39</v>
      </c>
      <c r="I4" s="197"/>
      <c r="J4" s="198"/>
      <c r="K4" s="196" t="s">
        <v>39</v>
      </c>
      <c r="L4" s="197"/>
      <c r="M4" s="198"/>
      <c r="N4" s="196" t="s">
        <v>39</v>
      </c>
      <c r="O4" s="197"/>
      <c r="P4" s="198"/>
      <c r="Q4" s="196" t="s">
        <v>40</v>
      </c>
      <c r="R4" s="197"/>
      <c r="S4" s="198"/>
      <c r="T4" s="196" t="s">
        <v>44</v>
      </c>
      <c r="U4" s="197"/>
      <c r="V4" s="198"/>
      <c r="W4" s="196" t="s">
        <v>42</v>
      </c>
      <c r="X4" s="197"/>
      <c r="Y4" s="198"/>
      <c r="Z4" s="196" t="s">
        <v>42</v>
      </c>
      <c r="AA4" s="197"/>
      <c r="AB4" s="198"/>
      <c r="AC4" s="196" t="s">
        <v>42</v>
      </c>
      <c r="AD4" s="197"/>
      <c r="AE4" s="198"/>
      <c r="AF4" s="196" t="s">
        <v>42</v>
      </c>
      <c r="AG4" s="197"/>
      <c r="AH4" s="198"/>
      <c r="AI4" s="196" t="s">
        <v>43</v>
      </c>
      <c r="AJ4" s="197"/>
      <c r="AK4" s="198"/>
      <c r="AL4" s="196" t="s">
        <v>46</v>
      </c>
      <c r="AM4" s="197"/>
      <c r="AN4" s="198"/>
      <c r="AO4" s="196" t="s">
        <v>45</v>
      </c>
      <c r="AP4" s="197"/>
      <c r="AQ4" s="198"/>
      <c r="AR4" s="196" t="s">
        <v>41</v>
      </c>
      <c r="AS4" s="197"/>
      <c r="AT4" s="198"/>
      <c r="AU4" s="196" t="s">
        <v>41</v>
      </c>
      <c r="AV4" s="197"/>
      <c r="AW4" s="198"/>
      <c r="AX4" s="196" t="s">
        <v>457</v>
      </c>
      <c r="AY4" s="197"/>
      <c r="AZ4" s="198"/>
      <c r="BA4" s="196" t="s">
        <v>457</v>
      </c>
      <c r="BB4" s="197"/>
      <c r="BC4" s="198"/>
      <c r="BD4" s="196" t="s">
        <v>457</v>
      </c>
      <c r="BE4" s="197"/>
      <c r="BF4" s="198"/>
      <c r="BG4" s="196" t="s">
        <v>457</v>
      </c>
      <c r="BH4" s="197"/>
      <c r="BI4" s="198"/>
      <c r="BJ4" s="196" t="s">
        <v>457</v>
      </c>
      <c r="BK4" s="197"/>
      <c r="BL4" s="198"/>
    </row>
    <row r="5" spans="1:64" ht="49.95" customHeight="1" x14ac:dyDescent="0.3">
      <c r="A5" s="4" t="s">
        <v>47</v>
      </c>
      <c r="B5" s="196" t="s">
        <v>48</v>
      </c>
      <c r="C5" s="197"/>
      <c r="D5" s="198"/>
      <c r="E5" s="196" t="s">
        <v>49</v>
      </c>
      <c r="F5" s="197"/>
      <c r="G5" s="198"/>
      <c r="H5" s="196" t="s">
        <v>49</v>
      </c>
      <c r="I5" s="197"/>
      <c r="J5" s="198"/>
      <c r="K5" s="196" t="s">
        <v>50</v>
      </c>
      <c r="L5" s="197"/>
      <c r="M5" s="198"/>
      <c r="N5" s="196" t="s">
        <v>50</v>
      </c>
      <c r="O5" s="197"/>
      <c r="P5" s="198"/>
      <c r="Q5" s="196" t="s">
        <v>51</v>
      </c>
      <c r="R5" s="197"/>
      <c r="S5" s="198"/>
      <c r="T5" s="196" t="s">
        <v>58</v>
      </c>
      <c r="U5" s="197"/>
      <c r="V5" s="198"/>
      <c r="W5" s="196" t="s">
        <v>54</v>
      </c>
      <c r="X5" s="197"/>
      <c r="Y5" s="198"/>
      <c r="Z5" s="196" t="s">
        <v>55</v>
      </c>
      <c r="AA5" s="197"/>
      <c r="AB5" s="198"/>
      <c r="AC5" s="196" t="s">
        <v>55</v>
      </c>
      <c r="AD5" s="197"/>
      <c r="AE5" s="198"/>
      <c r="AF5" s="196" t="s">
        <v>56</v>
      </c>
      <c r="AG5" s="197"/>
      <c r="AH5" s="198"/>
      <c r="AI5" s="196" t="s">
        <v>57</v>
      </c>
      <c r="AJ5" s="197"/>
      <c r="AK5" s="198"/>
      <c r="AL5" s="196" t="s">
        <v>60</v>
      </c>
      <c r="AM5" s="197"/>
      <c r="AN5" s="198"/>
      <c r="AO5" s="196" t="s">
        <v>59</v>
      </c>
      <c r="AP5" s="197"/>
      <c r="AQ5" s="198"/>
      <c r="AR5" s="196" t="s">
        <v>52</v>
      </c>
      <c r="AS5" s="197"/>
      <c r="AT5" s="198"/>
      <c r="AU5" s="196" t="s">
        <v>53</v>
      </c>
      <c r="AV5" s="197"/>
      <c r="AW5" s="198"/>
      <c r="AX5" s="196" t="s">
        <v>477</v>
      </c>
      <c r="AY5" s="197"/>
      <c r="AZ5" s="198"/>
      <c r="BA5" s="196" t="s">
        <v>458</v>
      </c>
      <c r="BB5" s="197"/>
      <c r="BC5" s="198"/>
      <c r="BD5" s="196" t="s">
        <v>458</v>
      </c>
      <c r="BE5" s="197"/>
      <c r="BF5" s="198"/>
      <c r="BG5" s="196" t="s">
        <v>459</v>
      </c>
      <c r="BH5" s="197"/>
      <c r="BI5" s="198"/>
      <c r="BJ5" s="196" t="s">
        <v>460</v>
      </c>
      <c r="BK5" s="197"/>
      <c r="BL5" s="198"/>
    </row>
    <row r="6" spans="1:64" ht="49.95" customHeight="1" x14ac:dyDescent="0.3">
      <c r="A6" s="4" t="s">
        <v>61</v>
      </c>
      <c r="B6" s="196" t="s">
        <v>62</v>
      </c>
      <c r="C6" s="197"/>
      <c r="D6" s="198"/>
      <c r="E6" s="196" t="s">
        <v>63</v>
      </c>
      <c r="F6" s="197"/>
      <c r="G6" s="198"/>
      <c r="H6" s="196" t="s">
        <v>63</v>
      </c>
      <c r="I6" s="197"/>
      <c r="J6" s="198"/>
      <c r="K6" s="196" t="s">
        <v>64</v>
      </c>
      <c r="L6" s="197"/>
      <c r="M6" s="198"/>
      <c r="N6" s="196" t="s">
        <v>64</v>
      </c>
      <c r="O6" s="197"/>
      <c r="P6" s="198"/>
      <c r="Q6" s="196" t="s">
        <v>65</v>
      </c>
      <c r="R6" s="197"/>
      <c r="S6" s="198"/>
      <c r="T6" s="196" t="s">
        <v>72</v>
      </c>
      <c r="U6" s="197"/>
      <c r="V6" s="198"/>
      <c r="W6" s="196" t="s">
        <v>68</v>
      </c>
      <c r="X6" s="197"/>
      <c r="Y6" s="198"/>
      <c r="Z6" s="196" t="s">
        <v>69</v>
      </c>
      <c r="AA6" s="197"/>
      <c r="AB6" s="198"/>
      <c r="AC6" s="196" t="s">
        <v>69</v>
      </c>
      <c r="AD6" s="197"/>
      <c r="AE6" s="198"/>
      <c r="AF6" s="196" t="s">
        <v>70</v>
      </c>
      <c r="AG6" s="197"/>
      <c r="AH6" s="198"/>
      <c r="AI6" s="196" t="s">
        <v>71</v>
      </c>
      <c r="AJ6" s="197"/>
      <c r="AK6" s="198"/>
      <c r="AL6" s="196" t="s">
        <v>74</v>
      </c>
      <c r="AM6" s="197"/>
      <c r="AN6" s="198"/>
      <c r="AO6" s="196" t="s">
        <v>73</v>
      </c>
      <c r="AP6" s="197"/>
      <c r="AQ6" s="198"/>
      <c r="AR6" s="196" t="s">
        <v>66</v>
      </c>
      <c r="AS6" s="197"/>
      <c r="AT6" s="198"/>
      <c r="AU6" s="196" t="s">
        <v>67</v>
      </c>
      <c r="AV6" s="197"/>
      <c r="AW6" s="198"/>
      <c r="AX6" s="196" t="s">
        <v>478</v>
      </c>
      <c r="AY6" s="197"/>
      <c r="AZ6" s="198"/>
      <c r="BA6" s="196" t="s">
        <v>461</v>
      </c>
      <c r="BB6" s="197"/>
      <c r="BC6" s="198"/>
      <c r="BD6" s="196" t="s">
        <v>462</v>
      </c>
      <c r="BE6" s="197"/>
      <c r="BF6" s="198"/>
      <c r="BG6" s="196" t="s">
        <v>463</v>
      </c>
      <c r="BH6" s="197"/>
      <c r="BI6" s="198"/>
      <c r="BJ6" s="196" t="s">
        <v>464</v>
      </c>
      <c r="BK6" s="197"/>
      <c r="BL6" s="198"/>
    </row>
    <row r="7" spans="1:64" ht="49.95" customHeight="1" x14ac:dyDescent="0.3">
      <c r="A7" s="4" t="s">
        <v>75</v>
      </c>
      <c r="B7" s="196" t="s">
        <v>76</v>
      </c>
      <c r="C7" s="197"/>
      <c r="D7" s="198"/>
      <c r="E7" s="196" t="s">
        <v>76</v>
      </c>
      <c r="F7" s="197"/>
      <c r="G7" s="198"/>
      <c r="H7" s="196" t="s">
        <v>76</v>
      </c>
      <c r="I7" s="197"/>
      <c r="J7" s="198"/>
      <c r="K7" s="196" t="s">
        <v>77</v>
      </c>
      <c r="L7" s="197"/>
      <c r="M7" s="198"/>
      <c r="N7" s="196" t="s">
        <v>77</v>
      </c>
      <c r="O7" s="197"/>
      <c r="P7" s="198"/>
      <c r="Q7" s="196" t="s">
        <v>78</v>
      </c>
      <c r="R7" s="197"/>
      <c r="S7" s="198"/>
      <c r="T7" s="196" t="s">
        <v>84</v>
      </c>
      <c r="U7" s="197"/>
      <c r="V7" s="198"/>
      <c r="W7" s="196" t="s">
        <v>80</v>
      </c>
      <c r="X7" s="197"/>
      <c r="Y7" s="198"/>
      <c r="Z7" s="196" t="s">
        <v>81</v>
      </c>
      <c r="AA7" s="197"/>
      <c r="AB7" s="198"/>
      <c r="AC7" s="196" t="s">
        <v>81</v>
      </c>
      <c r="AD7" s="197"/>
      <c r="AE7" s="198"/>
      <c r="AF7" s="196" t="s">
        <v>82</v>
      </c>
      <c r="AG7" s="197"/>
      <c r="AH7" s="198"/>
      <c r="AI7" s="196" t="s">
        <v>83</v>
      </c>
      <c r="AJ7" s="197"/>
      <c r="AK7" s="198"/>
      <c r="AL7" s="196" t="s">
        <v>86</v>
      </c>
      <c r="AM7" s="197"/>
      <c r="AN7" s="198"/>
      <c r="AO7" s="196" t="s">
        <v>85</v>
      </c>
      <c r="AP7" s="197"/>
      <c r="AQ7" s="198"/>
      <c r="AR7" s="196" t="s">
        <v>79</v>
      </c>
      <c r="AS7" s="197"/>
      <c r="AT7" s="198"/>
      <c r="AU7" s="196" t="s">
        <v>79</v>
      </c>
      <c r="AV7" s="197"/>
      <c r="AW7" s="198"/>
      <c r="AX7" s="196" t="s">
        <v>465</v>
      </c>
      <c r="AY7" s="197"/>
      <c r="AZ7" s="198"/>
      <c r="BA7" s="196" t="s">
        <v>465</v>
      </c>
      <c r="BB7" s="197"/>
      <c r="BC7" s="198"/>
      <c r="BD7" s="196" t="s">
        <v>465</v>
      </c>
      <c r="BE7" s="197"/>
      <c r="BF7" s="198"/>
      <c r="BG7" s="196" t="s">
        <v>465</v>
      </c>
      <c r="BH7" s="197"/>
      <c r="BI7" s="198"/>
      <c r="BJ7" s="196" t="s">
        <v>465</v>
      </c>
      <c r="BK7" s="197"/>
      <c r="BL7" s="198"/>
    </row>
    <row r="8" spans="1:64" ht="49.95" customHeight="1" x14ac:dyDescent="0.3">
      <c r="A8" s="5" t="s">
        <v>116</v>
      </c>
      <c r="B8" s="196" t="s">
        <v>117</v>
      </c>
      <c r="C8" s="197"/>
      <c r="D8" s="198"/>
      <c r="E8" s="196" t="s">
        <v>118</v>
      </c>
      <c r="F8" s="197"/>
      <c r="G8" s="198"/>
      <c r="H8" s="196" t="s">
        <v>118</v>
      </c>
      <c r="I8" s="197"/>
      <c r="J8" s="198"/>
      <c r="K8" s="196" t="s">
        <v>119</v>
      </c>
      <c r="L8" s="197"/>
      <c r="M8" s="198"/>
      <c r="N8" s="196" t="s">
        <v>119</v>
      </c>
      <c r="O8" s="197"/>
      <c r="P8" s="198"/>
      <c r="Q8" s="196" t="s">
        <v>120</v>
      </c>
      <c r="R8" s="197"/>
      <c r="S8" s="198"/>
      <c r="T8" s="196" t="s">
        <v>112</v>
      </c>
      <c r="U8" s="197"/>
      <c r="V8" s="198"/>
      <c r="W8" s="196" t="s">
        <v>123</v>
      </c>
      <c r="X8" s="197"/>
      <c r="Y8" s="198"/>
      <c r="Z8" s="196" t="s">
        <v>124</v>
      </c>
      <c r="AA8" s="197"/>
      <c r="AB8" s="198"/>
      <c r="AC8" s="196" t="s">
        <v>124</v>
      </c>
      <c r="AD8" s="197"/>
      <c r="AE8" s="198"/>
      <c r="AF8" s="196" t="s">
        <v>125</v>
      </c>
      <c r="AG8" s="197"/>
      <c r="AH8" s="198"/>
      <c r="AI8" s="196" t="s">
        <v>126</v>
      </c>
      <c r="AJ8" s="197"/>
      <c r="AK8" s="198"/>
      <c r="AL8" s="196" t="s">
        <v>112</v>
      </c>
      <c r="AM8" s="197"/>
      <c r="AN8" s="198"/>
      <c r="AO8" s="196" t="s">
        <v>127</v>
      </c>
      <c r="AP8" s="197"/>
      <c r="AQ8" s="198"/>
      <c r="AR8" s="196" t="s">
        <v>121</v>
      </c>
      <c r="AS8" s="197"/>
      <c r="AT8" s="198"/>
      <c r="AU8" s="196" t="s">
        <v>122</v>
      </c>
      <c r="AV8" s="197"/>
      <c r="AW8" s="198"/>
      <c r="AX8" s="196" t="s">
        <v>466</v>
      </c>
      <c r="AY8" s="197"/>
      <c r="AZ8" s="198"/>
      <c r="BA8" s="196" t="s">
        <v>466</v>
      </c>
      <c r="BB8" s="197"/>
      <c r="BC8" s="198"/>
      <c r="BD8" s="196" t="s">
        <v>466</v>
      </c>
      <c r="BE8" s="197"/>
      <c r="BF8" s="198"/>
      <c r="BG8" s="196" t="s">
        <v>467</v>
      </c>
      <c r="BH8" s="197"/>
      <c r="BI8" s="198"/>
      <c r="BJ8" s="196" t="s">
        <v>468</v>
      </c>
      <c r="BK8" s="197"/>
      <c r="BL8" s="198"/>
    </row>
    <row r="9" spans="1:64" ht="49.95" customHeight="1" thickBot="1" x14ac:dyDescent="0.35">
      <c r="A9" s="5" t="s">
        <v>137</v>
      </c>
      <c r="B9" s="199" t="s">
        <v>386</v>
      </c>
      <c r="C9" s="200"/>
      <c r="D9" s="201"/>
      <c r="E9" s="199" t="s">
        <v>138</v>
      </c>
      <c r="F9" s="200"/>
      <c r="G9" s="201"/>
      <c r="H9" s="199" t="s">
        <v>138</v>
      </c>
      <c r="I9" s="200"/>
      <c r="J9" s="201"/>
      <c r="K9" s="199" t="s">
        <v>139</v>
      </c>
      <c r="L9" s="200"/>
      <c r="M9" s="201"/>
      <c r="N9" s="199" t="s">
        <v>139</v>
      </c>
      <c r="O9" s="200"/>
      <c r="P9" s="201"/>
      <c r="Q9" s="199" t="s">
        <v>140</v>
      </c>
      <c r="R9" s="200"/>
      <c r="S9" s="201"/>
      <c r="T9" s="199" t="s">
        <v>146</v>
      </c>
      <c r="U9" s="200"/>
      <c r="V9" s="201"/>
      <c r="W9" s="199" t="s">
        <v>143</v>
      </c>
      <c r="X9" s="200"/>
      <c r="Y9" s="201"/>
      <c r="Z9" s="199" t="s">
        <v>144</v>
      </c>
      <c r="AA9" s="200"/>
      <c r="AB9" s="201"/>
      <c r="AC9" s="199" t="s">
        <v>144</v>
      </c>
      <c r="AD9" s="200"/>
      <c r="AE9" s="201"/>
      <c r="AF9" s="199" t="s">
        <v>404</v>
      </c>
      <c r="AG9" s="200"/>
      <c r="AH9" s="201"/>
      <c r="AI9" s="199" t="s">
        <v>145</v>
      </c>
      <c r="AJ9" s="200"/>
      <c r="AK9" s="201"/>
      <c r="AL9" s="199" t="s">
        <v>112</v>
      </c>
      <c r="AM9" s="200"/>
      <c r="AN9" s="201"/>
      <c r="AO9" s="199" t="s">
        <v>147</v>
      </c>
      <c r="AP9" s="200"/>
      <c r="AQ9" s="201"/>
      <c r="AR9" s="164" t="s">
        <v>141</v>
      </c>
      <c r="AS9" s="165"/>
      <c r="AT9" s="166"/>
      <c r="AU9" s="199" t="s">
        <v>142</v>
      </c>
      <c r="AV9" s="200"/>
      <c r="AW9" s="201"/>
      <c r="AX9" s="199" t="s">
        <v>469</v>
      </c>
      <c r="AY9" s="200"/>
      <c r="AZ9" s="201"/>
      <c r="BA9" s="199" t="s">
        <v>469</v>
      </c>
      <c r="BB9" s="200"/>
      <c r="BC9" s="201"/>
      <c r="BD9" s="199" t="s">
        <v>470</v>
      </c>
      <c r="BE9" s="200"/>
      <c r="BF9" s="201"/>
      <c r="BG9" s="199" t="s">
        <v>471</v>
      </c>
      <c r="BH9" s="200"/>
      <c r="BI9" s="201"/>
      <c r="BJ9" s="199" t="s">
        <v>472</v>
      </c>
      <c r="BK9" s="200"/>
      <c r="BL9" s="201"/>
    </row>
    <row r="10" spans="1:64" ht="25.2" customHeight="1" x14ac:dyDescent="0.3">
      <c r="A10" s="46" t="s">
        <v>108</v>
      </c>
      <c r="B10" s="161" t="s">
        <v>109</v>
      </c>
      <c r="C10" s="162"/>
      <c r="D10" s="163"/>
      <c r="E10" s="161" t="s">
        <v>110</v>
      </c>
      <c r="F10" s="162"/>
      <c r="G10" s="163"/>
      <c r="H10" s="161" t="s">
        <v>110</v>
      </c>
      <c r="I10" s="162"/>
      <c r="J10" s="163"/>
      <c r="K10" s="161" t="s">
        <v>111</v>
      </c>
      <c r="L10" s="162"/>
      <c r="M10" s="163"/>
      <c r="N10" s="161" t="s">
        <v>111</v>
      </c>
      <c r="O10" s="162"/>
      <c r="P10" s="163"/>
      <c r="Q10" s="161" t="s">
        <v>109</v>
      </c>
      <c r="R10" s="162"/>
      <c r="S10" s="163"/>
      <c r="T10" s="161" t="s">
        <v>109</v>
      </c>
      <c r="U10" s="162"/>
      <c r="V10" s="163"/>
      <c r="W10" s="161" t="s">
        <v>109</v>
      </c>
      <c r="X10" s="162"/>
      <c r="Y10" s="163"/>
      <c r="Z10" s="161" t="s">
        <v>110</v>
      </c>
      <c r="AA10" s="162"/>
      <c r="AB10" s="163"/>
      <c r="AC10" s="161" t="s">
        <v>110</v>
      </c>
      <c r="AD10" s="162"/>
      <c r="AE10" s="163"/>
      <c r="AF10" s="161" t="s">
        <v>110</v>
      </c>
      <c r="AG10" s="162"/>
      <c r="AH10" s="163"/>
      <c r="AI10" s="161" t="s">
        <v>110</v>
      </c>
      <c r="AJ10" s="162"/>
      <c r="AK10" s="163"/>
      <c r="AL10" s="161" t="s">
        <v>112</v>
      </c>
      <c r="AM10" s="162"/>
      <c r="AN10" s="163"/>
      <c r="AO10" s="161" t="s">
        <v>112</v>
      </c>
      <c r="AP10" s="162"/>
      <c r="AQ10" s="163"/>
      <c r="AR10" s="161" t="s">
        <v>112</v>
      </c>
      <c r="AS10" s="162"/>
      <c r="AT10" s="163"/>
      <c r="AU10" s="161" t="s">
        <v>112</v>
      </c>
      <c r="AV10" s="162"/>
      <c r="AW10" s="163"/>
      <c r="AX10" s="161" t="s">
        <v>109</v>
      </c>
      <c r="AY10" s="162"/>
      <c r="AZ10" s="163"/>
      <c r="BA10" s="161" t="s">
        <v>109</v>
      </c>
      <c r="BB10" s="162"/>
      <c r="BC10" s="163"/>
      <c r="BD10" s="161" t="s">
        <v>109</v>
      </c>
      <c r="BE10" s="162"/>
      <c r="BF10" s="163"/>
      <c r="BG10" s="161" t="s">
        <v>109</v>
      </c>
      <c r="BH10" s="162"/>
      <c r="BI10" s="163"/>
      <c r="BJ10" s="161" t="s">
        <v>109</v>
      </c>
      <c r="BK10" s="162"/>
      <c r="BL10" s="163"/>
    </row>
    <row r="11" spans="1:64" ht="25.2" customHeight="1" thickBot="1" x14ac:dyDescent="0.35">
      <c r="A11" s="43" t="s">
        <v>396</v>
      </c>
      <c r="B11" s="164" t="s">
        <v>113</v>
      </c>
      <c r="C11" s="165"/>
      <c r="D11" s="166"/>
      <c r="E11" s="164" t="s">
        <v>114</v>
      </c>
      <c r="F11" s="165"/>
      <c r="G11" s="166"/>
      <c r="H11" s="164" t="s">
        <v>114</v>
      </c>
      <c r="I11" s="165"/>
      <c r="J11" s="166"/>
      <c r="K11" s="164" t="s">
        <v>115</v>
      </c>
      <c r="L11" s="165"/>
      <c r="M11" s="166"/>
      <c r="N11" s="164" t="s">
        <v>115</v>
      </c>
      <c r="O11" s="165"/>
      <c r="P11" s="166"/>
      <c r="Q11" s="164" t="s">
        <v>113</v>
      </c>
      <c r="R11" s="165"/>
      <c r="S11" s="166"/>
      <c r="T11" s="164" t="s">
        <v>113</v>
      </c>
      <c r="U11" s="165"/>
      <c r="V11" s="166"/>
      <c r="W11" s="164" t="s">
        <v>113</v>
      </c>
      <c r="X11" s="165"/>
      <c r="Y11" s="166"/>
      <c r="Z11" s="164" t="s">
        <v>114</v>
      </c>
      <c r="AA11" s="165"/>
      <c r="AB11" s="166"/>
      <c r="AC11" s="164" t="s">
        <v>114</v>
      </c>
      <c r="AD11" s="165"/>
      <c r="AE11" s="166"/>
      <c r="AF11" s="164" t="s">
        <v>114</v>
      </c>
      <c r="AG11" s="165"/>
      <c r="AH11" s="166"/>
      <c r="AI11" s="164" t="s">
        <v>114</v>
      </c>
      <c r="AJ11" s="165"/>
      <c r="AK11" s="166"/>
      <c r="AL11" s="164" t="s">
        <v>112</v>
      </c>
      <c r="AM11" s="165"/>
      <c r="AN11" s="166"/>
      <c r="AO11" s="164" t="s">
        <v>112</v>
      </c>
      <c r="AP11" s="165"/>
      <c r="AQ11" s="166"/>
      <c r="AR11" s="164" t="s">
        <v>112</v>
      </c>
      <c r="AS11" s="165"/>
      <c r="AT11" s="166"/>
      <c r="AU11" s="164" t="s">
        <v>112</v>
      </c>
      <c r="AV11" s="165"/>
      <c r="AW11" s="166"/>
      <c r="AX11" s="164" t="s">
        <v>113</v>
      </c>
      <c r="AY11" s="165"/>
      <c r="AZ11" s="166"/>
      <c r="BA11" s="164" t="s">
        <v>473</v>
      </c>
      <c r="BB11" s="165"/>
      <c r="BC11" s="166"/>
      <c r="BD11" s="164" t="s">
        <v>473</v>
      </c>
      <c r="BE11" s="165"/>
      <c r="BF11" s="166"/>
      <c r="BG11" s="164" t="s">
        <v>473</v>
      </c>
      <c r="BH11" s="165"/>
      <c r="BI11" s="166"/>
      <c r="BJ11" s="164" t="s">
        <v>473</v>
      </c>
      <c r="BK11" s="165"/>
      <c r="BL11" s="166"/>
    </row>
    <row r="12" spans="1:64" ht="30" customHeight="1" x14ac:dyDescent="0.3">
      <c r="A12" s="45" t="s">
        <v>397</v>
      </c>
      <c r="B12" s="167" t="s">
        <v>87</v>
      </c>
      <c r="C12" s="168"/>
      <c r="D12" s="169"/>
      <c r="E12" s="167" t="s">
        <v>87</v>
      </c>
      <c r="F12" s="168"/>
      <c r="G12" s="169"/>
      <c r="H12" s="167" t="s">
        <v>87</v>
      </c>
      <c r="I12" s="168"/>
      <c r="J12" s="169"/>
      <c r="K12" s="167" t="s">
        <v>88</v>
      </c>
      <c r="L12" s="168"/>
      <c r="M12" s="169"/>
      <c r="N12" s="167" t="s">
        <v>88</v>
      </c>
      <c r="O12" s="168"/>
      <c r="P12" s="169"/>
      <c r="Q12" s="167" t="s">
        <v>88</v>
      </c>
      <c r="R12" s="168"/>
      <c r="S12" s="169"/>
      <c r="T12" s="167" t="s">
        <v>94</v>
      </c>
      <c r="U12" s="168"/>
      <c r="V12" s="169"/>
      <c r="W12" s="167" t="s">
        <v>91</v>
      </c>
      <c r="X12" s="168"/>
      <c r="Y12" s="169"/>
      <c r="Z12" s="167" t="s">
        <v>92</v>
      </c>
      <c r="AA12" s="168"/>
      <c r="AB12" s="169"/>
      <c r="AC12" s="167" t="s">
        <v>92</v>
      </c>
      <c r="AD12" s="168"/>
      <c r="AE12" s="169"/>
      <c r="AF12" s="167" t="s">
        <v>93</v>
      </c>
      <c r="AG12" s="168"/>
      <c r="AH12" s="169"/>
      <c r="AI12" s="167" t="s">
        <v>91</v>
      </c>
      <c r="AJ12" s="168"/>
      <c r="AK12" s="169"/>
      <c r="AL12" s="167" t="s">
        <v>96</v>
      </c>
      <c r="AM12" s="168"/>
      <c r="AN12" s="169"/>
      <c r="AO12" s="167" t="s">
        <v>95</v>
      </c>
      <c r="AP12" s="168"/>
      <c r="AQ12" s="169"/>
      <c r="AR12" s="161" t="s">
        <v>89</v>
      </c>
      <c r="AS12" s="162"/>
      <c r="AT12" s="163"/>
      <c r="AU12" s="167" t="s">
        <v>90</v>
      </c>
      <c r="AV12" s="168"/>
      <c r="AW12" s="169"/>
      <c r="AX12" s="167" t="s">
        <v>474</v>
      </c>
      <c r="AY12" s="168"/>
      <c r="AZ12" s="169"/>
      <c r="BA12" s="167" t="s">
        <v>474</v>
      </c>
      <c r="BB12" s="168"/>
      <c r="BC12" s="169"/>
      <c r="BD12" s="167" t="s">
        <v>474</v>
      </c>
      <c r="BE12" s="168"/>
      <c r="BF12" s="169"/>
      <c r="BG12" s="167" t="s">
        <v>474</v>
      </c>
      <c r="BH12" s="168"/>
      <c r="BI12" s="169"/>
      <c r="BJ12" s="167" t="s">
        <v>474</v>
      </c>
      <c r="BK12" s="168"/>
      <c r="BL12" s="169"/>
    </row>
    <row r="13" spans="1:64" ht="25.2" customHeight="1" x14ac:dyDescent="0.3">
      <c r="A13" s="42" t="s">
        <v>128</v>
      </c>
      <c r="B13" s="170" t="s">
        <v>129</v>
      </c>
      <c r="C13" s="171"/>
      <c r="D13" s="172"/>
      <c r="E13" s="170" t="s">
        <v>130</v>
      </c>
      <c r="F13" s="171"/>
      <c r="G13" s="172"/>
      <c r="H13" s="170" t="s">
        <v>130</v>
      </c>
      <c r="I13" s="171"/>
      <c r="J13" s="172"/>
      <c r="K13" s="170" t="s">
        <v>131</v>
      </c>
      <c r="L13" s="171"/>
      <c r="M13" s="172"/>
      <c r="N13" s="170" t="s">
        <v>131</v>
      </c>
      <c r="O13" s="171"/>
      <c r="P13" s="172"/>
      <c r="Q13" s="170" t="s">
        <v>132</v>
      </c>
      <c r="R13" s="171"/>
      <c r="S13" s="172"/>
      <c r="T13" s="170" t="s">
        <v>135</v>
      </c>
      <c r="U13" s="171"/>
      <c r="V13" s="172"/>
      <c r="W13" s="170" t="s">
        <v>133</v>
      </c>
      <c r="X13" s="171"/>
      <c r="Y13" s="172"/>
      <c r="Z13" s="170" t="s">
        <v>134</v>
      </c>
      <c r="AA13" s="171"/>
      <c r="AB13" s="172"/>
      <c r="AC13" s="170" t="s">
        <v>134</v>
      </c>
      <c r="AD13" s="171"/>
      <c r="AE13" s="172"/>
      <c r="AF13" s="170" t="s">
        <v>134</v>
      </c>
      <c r="AG13" s="171"/>
      <c r="AH13" s="172"/>
      <c r="AI13" s="170" t="s">
        <v>416</v>
      </c>
      <c r="AJ13" s="171"/>
      <c r="AK13" s="172"/>
      <c r="AL13" s="170" t="s">
        <v>112</v>
      </c>
      <c r="AM13" s="171"/>
      <c r="AN13" s="172"/>
      <c r="AO13" s="170" t="s">
        <v>136</v>
      </c>
      <c r="AP13" s="171"/>
      <c r="AQ13" s="172"/>
      <c r="AR13" s="170" t="s">
        <v>409</v>
      </c>
      <c r="AS13" s="171"/>
      <c r="AT13" s="172"/>
      <c r="AU13" s="170" t="s">
        <v>410</v>
      </c>
      <c r="AV13" s="171"/>
      <c r="AW13" s="172"/>
      <c r="AX13" s="170" t="s">
        <v>136</v>
      </c>
      <c r="AY13" s="171"/>
      <c r="AZ13" s="172"/>
      <c r="BA13" s="170" t="s">
        <v>136</v>
      </c>
      <c r="BB13" s="171"/>
      <c r="BC13" s="172"/>
      <c r="BD13" s="170" t="s">
        <v>136</v>
      </c>
      <c r="BE13" s="171"/>
      <c r="BF13" s="172"/>
      <c r="BG13" s="170" t="s">
        <v>136</v>
      </c>
      <c r="BH13" s="171"/>
      <c r="BI13" s="172"/>
      <c r="BJ13" s="170" t="s">
        <v>136</v>
      </c>
      <c r="BK13" s="171"/>
      <c r="BL13" s="172"/>
    </row>
    <row r="14" spans="1:64" ht="25.2" customHeight="1" thickBot="1" x14ac:dyDescent="0.35">
      <c r="A14" s="42" t="s">
        <v>97</v>
      </c>
      <c r="B14" s="173" t="s">
        <v>98</v>
      </c>
      <c r="C14" s="174"/>
      <c r="D14" s="175"/>
      <c r="E14" s="173" t="s">
        <v>328</v>
      </c>
      <c r="F14" s="174"/>
      <c r="G14" s="175"/>
      <c r="H14" s="173" t="s">
        <v>389</v>
      </c>
      <c r="I14" s="174"/>
      <c r="J14" s="175"/>
      <c r="K14" s="173" t="s">
        <v>323</v>
      </c>
      <c r="L14" s="174"/>
      <c r="M14" s="175"/>
      <c r="N14" s="206" t="s">
        <v>327</v>
      </c>
      <c r="O14" s="207"/>
      <c r="P14" s="208"/>
      <c r="Q14" s="173" t="s">
        <v>99</v>
      </c>
      <c r="R14" s="174"/>
      <c r="S14" s="175"/>
      <c r="T14" s="173" t="s">
        <v>105</v>
      </c>
      <c r="U14" s="174"/>
      <c r="V14" s="175"/>
      <c r="W14" s="173" t="s">
        <v>102</v>
      </c>
      <c r="X14" s="174"/>
      <c r="Y14" s="175"/>
      <c r="Z14" s="173" t="s">
        <v>359</v>
      </c>
      <c r="AA14" s="174"/>
      <c r="AB14" s="175"/>
      <c r="AC14" s="173" t="s">
        <v>365</v>
      </c>
      <c r="AD14" s="174"/>
      <c r="AE14" s="175"/>
      <c r="AF14" s="173" t="s">
        <v>103</v>
      </c>
      <c r="AG14" s="174"/>
      <c r="AH14" s="175"/>
      <c r="AI14" s="173" t="s">
        <v>104</v>
      </c>
      <c r="AJ14" s="174"/>
      <c r="AK14" s="175"/>
      <c r="AL14" s="173" t="s">
        <v>107</v>
      </c>
      <c r="AM14" s="174"/>
      <c r="AN14" s="175"/>
      <c r="AO14" s="173" t="s">
        <v>106</v>
      </c>
      <c r="AP14" s="174"/>
      <c r="AQ14" s="175"/>
      <c r="AR14" s="173" t="s">
        <v>100</v>
      </c>
      <c r="AS14" s="174"/>
      <c r="AT14" s="175"/>
      <c r="AU14" s="173" t="s">
        <v>101</v>
      </c>
      <c r="AV14" s="174"/>
      <c r="AW14" s="175"/>
      <c r="AX14" s="173" t="s">
        <v>475</v>
      </c>
      <c r="AY14" s="174"/>
      <c r="AZ14" s="175"/>
      <c r="BA14" s="206" t="s">
        <v>309</v>
      </c>
      <c r="BB14" s="207"/>
      <c r="BC14" s="208"/>
      <c r="BD14" s="173" t="s">
        <v>310</v>
      </c>
      <c r="BE14" s="174"/>
      <c r="BF14" s="175"/>
      <c r="BG14" s="173" t="s">
        <v>271</v>
      </c>
      <c r="BH14" s="174"/>
      <c r="BI14" s="175"/>
      <c r="BJ14" s="173" t="s">
        <v>276</v>
      </c>
      <c r="BK14" s="174"/>
      <c r="BL14" s="175"/>
    </row>
    <row r="15" spans="1:64" ht="19.95" customHeight="1" x14ac:dyDescent="0.3">
      <c r="A15" s="237" t="s">
        <v>387</v>
      </c>
      <c r="B15" s="47" t="s">
        <v>316</v>
      </c>
      <c r="C15" s="75" t="s">
        <v>424</v>
      </c>
      <c r="D15" s="48" t="s">
        <v>407</v>
      </c>
      <c r="E15" s="47" t="s">
        <v>316</v>
      </c>
      <c r="F15" s="75" t="s">
        <v>424</v>
      </c>
      <c r="G15" s="48" t="s">
        <v>407</v>
      </c>
      <c r="H15" s="47" t="s">
        <v>316</v>
      </c>
      <c r="I15" s="75" t="s">
        <v>424</v>
      </c>
      <c r="J15" s="48" t="s">
        <v>406</v>
      </c>
      <c r="K15" s="47" t="s">
        <v>325</v>
      </c>
      <c r="L15" s="75" t="s">
        <v>424</v>
      </c>
      <c r="M15" s="48" t="s">
        <v>407</v>
      </c>
      <c r="N15" s="47" t="s">
        <v>325</v>
      </c>
      <c r="O15" s="75" t="s">
        <v>424</v>
      </c>
      <c r="P15" s="48" t="s">
        <v>407</v>
      </c>
      <c r="Q15" s="47" t="s">
        <v>325</v>
      </c>
      <c r="R15" s="75" t="s">
        <v>424</v>
      </c>
      <c r="S15" s="48" t="s">
        <v>406</v>
      </c>
      <c r="T15" s="47" t="s">
        <v>272</v>
      </c>
      <c r="U15" s="75" t="s">
        <v>424</v>
      </c>
      <c r="V15" s="48" t="s">
        <v>406</v>
      </c>
      <c r="W15" s="47" t="s">
        <v>325</v>
      </c>
      <c r="X15" s="75" t="s">
        <v>424</v>
      </c>
      <c r="Y15" s="48" t="s">
        <v>407</v>
      </c>
      <c r="Z15" s="47" t="s">
        <v>325</v>
      </c>
      <c r="AA15" s="75" t="s">
        <v>424</v>
      </c>
      <c r="AB15" s="48" t="s">
        <v>406</v>
      </c>
      <c r="AC15" s="47" t="s">
        <v>325</v>
      </c>
      <c r="AD15" s="75" t="s">
        <v>424</v>
      </c>
      <c r="AE15" s="48" t="s">
        <v>406</v>
      </c>
      <c r="AF15" s="47" t="s">
        <v>325</v>
      </c>
      <c r="AG15" s="75" t="s">
        <v>424</v>
      </c>
      <c r="AH15" s="48" t="s">
        <v>407</v>
      </c>
      <c r="AI15" s="47" t="s">
        <v>325</v>
      </c>
      <c r="AJ15" s="75" t="s">
        <v>438</v>
      </c>
      <c r="AK15" s="48" t="s">
        <v>407</v>
      </c>
      <c r="AL15" s="47" t="s">
        <v>325</v>
      </c>
      <c r="AM15" s="85" t="s">
        <v>444</v>
      </c>
      <c r="AN15" s="48" t="s">
        <v>443</v>
      </c>
      <c r="AO15" s="47" t="s">
        <v>272</v>
      </c>
      <c r="AP15" s="209" t="s">
        <v>405</v>
      </c>
      <c r="AQ15" s="210"/>
      <c r="AR15" s="47" t="s">
        <v>272</v>
      </c>
      <c r="AS15" s="209" t="s">
        <v>405</v>
      </c>
      <c r="AT15" s="210"/>
      <c r="AU15" s="47" t="s">
        <v>272</v>
      </c>
      <c r="AV15" s="204" t="s">
        <v>408</v>
      </c>
      <c r="AW15" s="205"/>
      <c r="AX15" s="47" t="s">
        <v>272</v>
      </c>
      <c r="AY15" s="202" t="s">
        <v>405</v>
      </c>
      <c r="AZ15" s="203"/>
      <c r="BA15" s="47" t="s">
        <v>272</v>
      </c>
      <c r="BB15" s="209" t="s">
        <v>405</v>
      </c>
      <c r="BC15" s="210"/>
      <c r="BD15" s="59" t="s">
        <v>272</v>
      </c>
      <c r="BE15" s="202" t="s">
        <v>405</v>
      </c>
      <c r="BF15" s="203"/>
      <c r="BG15" s="47" t="s">
        <v>272</v>
      </c>
      <c r="BH15" s="176" t="s">
        <v>408</v>
      </c>
      <c r="BI15" s="177"/>
      <c r="BJ15" s="47" t="s">
        <v>272</v>
      </c>
      <c r="BK15" s="176" t="s">
        <v>408</v>
      </c>
      <c r="BL15" s="177"/>
    </row>
    <row r="16" spans="1:64" ht="19.95" customHeight="1" x14ac:dyDescent="0.3">
      <c r="A16" s="238"/>
      <c r="B16" s="49" t="s">
        <v>247</v>
      </c>
      <c r="C16" s="80" t="s">
        <v>425</v>
      </c>
      <c r="D16" s="50" t="s">
        <v>219</v>
      </c>
      <c r="E16" s="49" t="s">
        <v>247</v>
      </c>
      <c r="F16" s="80" t="s">
        <v>425</v>
      </c>
      <c r="G16" s="50" t="s">
        <v>219</v>
      </c>
      <c r="H16" s="49" t="s">
        <v>247</v>
      </c>
      <c r="I16" s="80" t="s">
        <v>425</v>
      </c>
      <c r="J16" s="50" t="s">
        <v>219</v>
      </c>
      <c r="K16" s="63" t="s">
        <v>263</v>
      </c>
      <c r="L16" s="80" t="s">
        <v>425</v>
      </c>
      <c r="M16" s="60" t="s">
        <v>219</v>
      </c>
      <c r="N16" s="63" t="s">
        <v>263</v>
      </c>
      <c r="O16" s="80" t="s">
        <v>425</v>
      </c>
      <c r="P16" s="60" t="s">
        <v>219</v>
      </c>
      <c r="Q16" s="63" t="s">
        <v>263</v>
      </c>
      <c r="R16" s="80" t="s">
        <v>425</v>
      </c>
      <c r="S16" s="60" t="s">
        <v>219</v>
      </c>
      <c r="T16" s="63" t="s">
        <v>263</v>
      </c>
      <c r="U16" s="80" t="s">
        <v>425</v>
      </c>
      <c r="V16" s="50" t="s">
        <v>375</v>
      </c>
      <c r="W16" s="63" t="s">
        <v>263</v>
      </c>
      <c r="X16" s="80" t="s">
        <v>112</v>
      </c>
      <c r="Y16" s="50" t="s">
        <v>329</v>
      </c>
      <c r="Z16" s="49" t="s">
        <v>247</v>
      </c>
      <c r="AA16" s="80" t="s">
        <v>425</v>
      </c>
      <c r="AB16" s="50" t="s">
        <v>241</v>
      </c>
      <c r="AC16" s="49" t="s">
        <v>247</v>
      </c>
      <c r="AD16" s="80" t="s">
        <v>425</v>
      </c>
      <c r="AE16" s="50" t="s">
        <v>241</v>
      </c>
      <c r="AF16" s="49" t="s">
        <v>247</v>
      </c>
      <c r="AG16" s="80" t="s">
        <v>425</v>
      </c>
      <c r="AH16" s="60" t="s">
        <v>241</v>
      </c>
      <c r="AI16" s="73" t="s">
        <v>250</v>
      </c>
      <c r="AJ16" s="80" t="s">
        <v>425</v>
      </c>
      <c r="AK16" s="60" t="s">
        <v>227</v>
      </c>
      <c r="AL16" s="63" t="s">
        <v>263</v>
      </c>
      <c r="AM16" s="217" t="s">
        <v>447</v>
      </c>
      <c r="AN16" s="198"/>
      <c r="AO16" s="53" t="s">
        <v>255</v>
      </c>
      <c r="AP16" s="178" t="s">
        <v>450</v>
      </c>
      <c r="AQ16" s="179"/>
      <c r="AR16" s="49" t="s">
        <v>247</v>
      </c>
      <c r="AS16" s="178" t="s">
        <v>312</v>
      </c>
      <c r="AT16" s="179"/>
      <c r="AU16" s="49" t="s">
        <v>247</v>
      </c>
      <c r="AV16" s="178" t="s">
        <v>278</v>
      </c>
      <c r="AW16" s="179"/>
      <c r="AX16" s="63" t="s">
        <v>263</v>
      </c>
      <c r="AY16" s="178" t="s">
        <v>479</v>
      </c>
      <c r="AZ16" s="179"/>
      <c r="BA16" s="63" t="s">
        <v>263</v>
      </c>
      <c r="BB16" s="178" t="s">
        <v>482</v>
      </c>
      <c r="BC16" s="179"/>
      <c r="BD16" s="64" t="s">
        <v>263</v>
      </c>
      <c r="BE16" s="178" t="s">
        <v>485</v>
      </c>
      <c r="BF16" s="179"/>
      <c r="BG16" s="63" t="s">
        <v>263</v>
      </c>
      <c r="BH16" s="178" t="s">
        <v>488</v>
      </c>
      <c r="BI16" s="179"/>
      <c r="BJ16" s="63" t="s">
        <v>263</v>
      </c>
      <c r="BK16" s="178" t="s">
        <v>492</v>
      </c>
      <c r="BL16" s="179"/>
    </row>
    <row r="17" spans="1:64" ht="19.95" customHeight="1" thickBot="1" x14ac:dyDescent="0.35">
      <c r="A17" s="238"/>
      <c r="B17" s="54" t="s">
        <v>265</v>
      </c>
      <c r="C17" s="80" t="s">
        <v>426</v>
      </c>
      <c r="D17" s="50" t="s">
        <v>227</v>
      </c>
      <c r="E17" s="51" t="s">
        <v>250</v>
      </c>
      <c r="F17" s="80" t="s">
        <v>426</v>
      </c>
      <c r="G17" s="50" t="s">
        <v>227</v>
      </c>
      <c r="H17" s="51" t="s">
        <v>250</v>
      </c>
      <c r="I17" s="80" t="s">
        <v>426</v>
      </c>
      <c r="J17" s="50" t="s">
        <v>227</v>
      </c>
      <c r="K17" s="51" t="s">
        <v>250</v>
      </c>
      <c r="L17" s="80" t="s">
        <v>428</v>
      </c>
      <c r="M17" s="60" t="s">
        <v>227</v>
      </c>
      <c r="N17" s="51" t="s">
        <v>250</v>
      </c>
      <c r="O17" s="80" t="s">
        <v>428</v>
      </c>
      <c r="P17" s="60" t="s">
        <v>227</v>
      </c>
      <c r="Q17" s="51" t="s">
        <v>250</v>
      </c>
      <c r="R17" s="80" t="s">
        <v>428</v>
      </c>
      <c r="S17" s="60" t="s">
        <v>227</v>
      </c>
      <c r="T17" s="51" t="s">
        <v>250</v>
      </c>
      <c r="U17" s="80" t="s">
        <v>426</v>
      </c>
      <c r="V17" s="50" t="s">
        <v>227</v>
      </c>
      <c r="W17" s="51" t="s">
        <v>250</v>
      </c>
      <c r="X17" s="80" t="s">
        <v>426</v>
      </c>
      <c r="Y17" s="50" t="s">
        <v>227</v>
      </c>
      <c r="Z17" s="51" t="s">
        <v>250</v>
      </c>
      <c r="AA17" s="80" t="s">
        <v>426</v>
      </c>
      <c r="AB17" s="50" t="s">
        <v>319</v>
      </c>
      <c r="AC17" s="51" t="s">
        <v>250</v>
      </c>
      <c r="AD17" s="80" t="s">
        <v>426</v>
      </c>
      <c r="AE17" s="50" t="s">
        <v>319</v>
      </c>
      <c r="AF17" s="51" t="s">
        <v>250</v>
      </c>
      <c r="AG17" s="80" t="s">
        <v>426</v>
      </c>
      <c r="AH17" s="62" t="s">
        <v>319</v>
      </c>
      <c r="AI17" s="49" t="s">
        <v>247</v>
      </c>
      <c r="AJ17" s="80" t="s">
        <v>426</v>
      </c>
      <c r="AK17" s="60" t="s">
        <v>421</v>
      </c>
      <c r="AL17" s="53" t="s">
        <v>255</v>
      </c>
      <c r="AM17" s="217" t="s">
        <v>447</v>
      </c>
      <c r="AN17" s="198"/>
      <c r="AO17" s="58" t="s">
        <v>260</v>
      </c>
      <c r="AP17" s="178" t="s">
        <v>451</v>
      </c>
      <c r="AQ17" s="179"/>
      <c r="AR17" s="65" t="s">
        <v>265</v>
      </c>
      <c r="AS17" s="178" t="s">
        <v>313</v>
      </c>
      <c r="AT17" s="179"/>
      <c r="AU17" s="65" t="s">
        <v>265</v>
      </c>
      <c r="AV17" s="178" t="s">
        <v>273</v>
      </c>
      <c r="AW17" s="179"/>
      <c r="AX17" s="58" t="s">
        <v>260</v>
      </c>
      <c r="AY17" s="178" t="s">
        <v>480</v>
      </c>
      <c r="AZ17" s="179"/>
      <c r="BA17" s="58" t="s">
        <v>260</v>
      </c>
      <c r="BB17" s="178" t="s">
        <v>483</v>
      </c>
      <c r="BC17" s="179"/>
      <c r="BD17" s="116" t="s">
        <v>260</v>
      </c>
      <c r="BE17" s="178" t="s">
        <v>486</v>
      </c>
      <c r="BF17" s="179"/>
      <c r="BG17" s="58" t="s">
        <v>260</v>
      </c>
      <c r="BH17" s="178" t="s">
        <v>489</v>
      </c>
      <c r="BI17" s="179"/>
      <c r="BJ17" s="58" t="s">
        <v>260</v>
      </c>
      <c r="BK17" s="178" t="s">
        <v>493</v>
      </c>
      <c r="BL17" s="179"/>
    </row>
    <row r="18" spans="1:64" ht="19.95" customHeight="1" x14ac:dyDescent="0.3">
      <c r="A18" s="238"/>
      <c r="B18" s="52" t="s">
        <v>253</v>
      </c>
      <c r="C18" s="80" t="s">
        <v>427</v>
      </c>
      <c r="D18" s="50" t="s">
        <v>289</v>
      </c>
      <c r="E18" s="52" t="s">
        <v>253</v>
      </c>
      <c r="F18" s="80" t="s">
        <v>427</v>
      </c>
      <c r="G18" s="50" t="s">
        <v>254</v>
      </c>
      <c r="H18" s="52" t="s">
        <v>253</v>
      </c>
      <c r="I18" s="80" t="s">
        <v>427</v>
      </c>
      <c r="J18" s="50" t="s">
        <v>400</v>
      </c>
      <c r="K18" s="58" t="s">
        <v>260</v>
      </c>
      <c r="L18" s="80" t="s">
        <v>426</v>
      </c>
      <c r="M18" s="60" t="s">
        <v>291</v>
      </c>
      <c r="N18" s="58" t="s">
        <v>260</v>
      </c>
      <c r="O18" s="80" t="s">
        <v>426</v>
      </c>
      <c r="P18" s="60" t="s">
        <v>293</v>
      </c>
      <c r="Q18" s="54" t="s">
        <v>265</v>
      </c>
      <c r="R18" s="80" t="s">
        <v>427</v>
      </c>
      <c r="S18" s="60" t="s">
        <v>261</v>
      </c>
      <c r="T18" s="90"/>
      <c r="U18" s="91"/>
      <c r="V18" s="44"/>
      <c r="W18" s="58" t="s">
        <v>260</v>
      </c>
      <c r="X18" s="80" t="s">
        <v>112</v>
      </c>
      <c r="Y18" s="50" t="s">
        <v>329</v>
      </c>
      <c r="Z18" s="47" t="s">
        <v>325</v>
      </c>
      <c r="AA18" s="75" t="s">
        <v>424</v>
      </c>
      <c r="AB18" s="48" t="s">
        <v>407</v>
      </c>
      <c r="AC18" s="47" t="s">
        <v>325</v>
      </c>
      <c r="AD18" s="85" t="s">
        <v>424</v>
      </c>
      <c r="AE18" s="48" t="s">
        <v>407</v>
      </c>
      <c r="AF18" s="47" t="s">
        <v>440</v>
      </c>
      <c r="AG18" s="107" t="s">
        <v>198</v>
      </c>
      <c r="AH18" s="108"/>
      <c r="AI18" s="52" t="s">
        <v>253</v>
      </c>
      <c r="AJ18" s="80" t="s">
        <v>428</v>
      </c>
      <c r="AK18" s="60" t="s">
        <v>422</v>
      </c>
      <c r="AL18" s="52" t="s">
        <v>253</v>
      </c>
      <c r="AM18" s="217" t="s">
        <v>448</v>
      </c>
      <c r="AN18" s="198"/>
      <c r="AO18" s="52" t="s">
        <v>253</v>
      </c>
      <c r="AP18" s="185" t="s">
        <v>452</v>
      </c>
      <c r="AQ18" s="186"/>
      <c r="AR18" s="90"/>
      <c r="AS18" s="91"/>
      <c r="AT18" s="44"/>
      <c r="AU18" s="90"/>
      <c r="AV18" s="91"/>
      <c r="AW18" s="44"/>
      <c r="AX18" s="52" t="s">
        <v>253</v>
      </c>
      <c r="AY18" s="185" t="s">
        <v>418</v>
      </c>
      <c r="AZ18" s="186"/>
      <c r="BA18" s="52" t="s">
        <v>253</v>
      </c>
      <c r="BB18" s="185" t="s">
        <v>417</v>
      </c>
      <c r="BC18" s="186"/>
      <c r="BD18" s="117" t="s">
        <v>253</v>
      </c>
      <c r="BE18" s="185" t="s">
        <v>427</v>
      </c>
      <c r="BF18" s="186"/>
      <c r="BG18" s="52" t="s">
        <v>253</v>
      </c>
      <c r="BH18" s="185" t="s">
        <v>490</v>
      </c>
      <c r="BI18" s="186"/>
      <c r="BJ18" s="52" t="s">
        <v>253</v>
      </c>
      <c r="BK18" s="185" t="s">
        <v>494</v>
      </c>
      <c r="BL18" s="186"/>
    </row>
    <row r="19" spans="1:64" ht="19.95" customHeight="1" thickBot="1" x14ac:dyDescent="0.35">
      <c r="A19" s="239"/>
      <c r="B19" s="53" t="s">
        <v>255</v>
      </c>
      <c r="C19" s="80" t="s">
        <v>428</v>
      </c>
      <c r="D19" s="50" t="s">
        <v>290</v>
      </c>
      <c r="E19" s="53" t="s">
        <v>255</v>
      </c>
      <c r="F19" s="80" t="s">
        <v>428</v>
      </c>
      <c r="G19" s="50" t="s">
        <v>434</v>
      </c>
      <c r="H19" s="53" t="s">
        <v>255</v>
      </c>
      <c r="I19" s="80" t="s">
        <v>428</v>
      </c>
      <c r="J19" s="50" t="str">
        <f>J25</f>
        <v xml:space="preserve">Terminal 629 </v>
      </c>
      <c r="K19" s="54" t="s">
        <v>265</v>
      </c>
      <c r="L19" s="80" t="s">
        <v>427</v>
      </c>
      <c r="M19" s="60" t="s">
        <v>292</v>
      </c>
      <c r="N19" s="54" t="s">
        <v>265</v>
      </c>
      <c r="O19" s="80" t="s">
        <v>427</v>
      </c>
      <c r="P19" s="60" t="s">
        <v>294</v>
      </c>
      <c r="Q19" s="97" t="s">
        <v>260</v>
      </c>
      <c r="R19" s="98" t="s">
        <v>426</v>
      </c>
      <c r="S19" s="62" t="s">
        <v>258</v>
      </c>
      <c r="T19" s="92"/>
      <c r="U19" s="76"/>
      <c r="V19" s="74"/>
      <c r="W19" s="65" t="s">
        <v>265</v>
      </c>
      <c r="X19" s="80" t="s">
        <v>425</v>
      </c>
      <c r="Y19" s="50" t="s">
        <v>264</v>
      </c>
      <c r="Z19" s="113" t="s">
        <v>259</v>
      </c>
      <c r="AA19" s="211" t="str">
        <f>AB16</f>
        <v>Terminal 56</v>
      </c>
      <c r="AB19" s="212"/>
      <c r="AC19" s="114" t="s">
        <v>265</v>
      </c>
      <c r="AD19" s="211" t="str">
        <f>AE16</f>
        <v>Terminal 56</v>
      </c>
      <c r="AE19" s="212"/>
      <c r="AF19" s="111">
        <v>21</v>
      </c>
      <c r="AG19" s="217" t="s">
        <v>236</v>
      </c>
      <c r="AH19" s="198"/>
      <c r="AI19" s="53" t="s">
        <v>255</v>
      </c>
      <c r="AJ19" s="80" t="s">
        <v>427</v>
      </c>
      <c r="AK19" s="60" t="s">
        <v>254</v>
      </c>
      <c r="AL19" s="97" t="s">
        <v>260</v>
      </c>
      <c r="AM19" s="217" t="s">
        <v>448</v>
      </c>
      <c r="AN19" s="198"/>
      <c r="AO19" s="68" t="s">
        <v>263</v>
      </c>
      <c r="AP19" s="183" t="s">
        <v>423</v>
      </c>
      <c r="AQ19" s="184"/>
      <c r="AR19" s="92"/>
      <c r="AS19" s="76"/>
      <c r="AT19" s="74"/>
      <c r="AU19" s="92"/>
      <c r="AV19" s="76"/>
      <c r="AW19" s="74"/>
      <c r="AX19" s="88" t="s">
        <v>255</v>
      </c>
      <c r="AY19" s="183" t="s">
        <v>481</v>
      </c>
      <c r="AZ19" s="184"/>
      <c r="BA19" s="88" t="s">
        <v>255</v>
      </c>
      <c r="BB19" s="183" t="s">
        <v>484</v>
      </c>
      <c r="BC19" s="184"/>
      <c r="BD19" s="118" t="s">
        <v>255</v>
      </c>
      <c r="BE19" s="183" t="s">
        <v>487</v>
      </c>
      <c r="BF19" s="184"/>
      <c r="BG19" s="88" t="s">
        <v>255</v>
      </c>
      <c r="BH19" s="183" t="s">
        <v>491</v>
      </c>
      <c r="BI19" s="184"/>
      <c r="BJ19" s="88" t="s">
        <v>255</v>
      </c>
      <c r="BK19" s="183" t="s">
        <v>495</v>
      </c>
      <c r="BL19" s="184"/>
    </row>
    <row r="20" spans="1:64" ht="19.95" customHeight="1" thickBot="1" x14ac:dyDescent="0.35">
      <c r="A20" s="240"/>
      <c r="B20" s="82"/>
      <c r="C20" s="83"/>
      <c r="D20" s="84"/>
      <c r="E20" s="82"/>
      <c r="F20" s="83"/>
      <c r="G20" s="84"/>
      <c r="H20" s="47" t="s">
        <v>399</v>
      </c>
      <c r="I20" s="85" t="s">
        <v>406</v>
      </c>
      <c r="J20" s="48" t="s">
        <v>406</v>
      </c>
      <c r="K20" s="61" t="s">
        <v>326</v>
      </c>
      <c r="L20" s="77" t="s">
        <v>112</v>
      </c>
      <c r="M20" s="62" t="s">
        <v>436</v>
      </c>
      <c r="N20" s="61" t="s">
        <v>326</v>
      </c>
      <c r="O20" s="77" t="s">
        <v>112</v>
      </c>
      <c r="P20" s="62" t="s">
        <v>437</v>
      </c>
      <c r="Q20" s="93"/>
      <c r="R20" s="94"/>
      <c r="S20" s="95"/>
      <c r="T20" s="93"/>
      <c r="U20" s="94"/>
      <c r="V20" s="95"/>
      <c r="W20" s="66" t="s">
        <v>246</v>
      </c>
      <c r="X20" s="220" t="s">
        <v>408</v>
      </c>
      <c r="Y20" s="221"/>
      <c r="Z20" s="58" t="s">
        <v>260</v>
      </c>
      <c r="AA20" s="213" t="str">
        <f>AB17</f>
        <v>Terminal 806</v>
      </c>
      <c r="AB20" s="214"/>
      <c r="AC20" s="88" t="s">
        <v>255</v>
      </c>
      <c r="AD20" s="213" t="str">
        <f>AE17</f>
        <v>Terminal 806</v>
      </c>
      <c r="AE20" s="214"/>
      <c r="AF20" s="112">
        <v>24</v>
      </c>
      <c r="AG20" s="223" t="s">
        <v>241</v>
      </c>
      <c r="AH20" s="166"/>
      <c r="AI20" s="110" t="s">
        <v>417</v>
      </c>
      <c r="AJ20" s="231" t="s">
        <v>423</v>
      </c>
      <c r="AK20" s="232"/>
      <c r="AL20" s="47" t="s">
        <v>325</v>
      </c>
      <c r="AM20" s="85" t="s">
        <v>445</v>
      </c>
      <c r="AN20" s="48" t="s">
        <v>443</v>
      </c>
      <c r="AO20" s="82"/>
      <c r="AP20" s="83"/>
      <c r="AQ20" s="84"/>
      <c r="AR20" s="93"/>
      <c r="AS20" s="94"/>
      <c r="AT20" s="95"/>
      <c r="AU20" s="93"/>
      <c r="AV20" s="94"/>
      <c r="AW20" s="95"/>
      <c r="AX20" s="93"/>
      <c r="AY20" s="94"/>
      <c r="AZ20" s="95"/>
      <c r="BA20" s="93"/>
      <c r="BB20" s="94"/>
      <c r="BC20" s="95"/>
      <c r="BD20" s="93"/>
      <c r="BE20" s="94"/>
      <c r="BF20" s="95"/>
      <c r="BG20" s="93"/>
      <c r="BH20" s="94"/>
      <c r="BI20" s="95"/>
      <c r="BJ20" s="93"/>
      <c r="BK20" s="94"/>
      <c r="BL20" s="95"/>
    </row>
    <row r="21" spans="1:64" ht="19.95" customHeight="1" thickBot="1" x14ac:dyDescent="0.35">
      <c r="A21" s="241"/>
      <c r="B21" s="70"/>
      <c r="C21" s="79"/>
      <c r="D21" s="71"/>
      <c r="E21" s="70"/>
      <c r="F21" s="79"/>
      <c r="G21" s="71"/>
      <c r="H21" s="56" t="s">
        <v>398</v>
      </c>
      <c r="I21" s="86" t="s">
        <v>429</v>
      </c>
      <c r="J21" s="62" t="s">
        <v>430</v>
      </c>
      <c r="K21" s="93"/>
      <c r="L21" s="94"/>
      <c r="M21" s="95"/>
      <c r="N21" s="93"/>
      <c r="O21" s="94"/>
      <c r="P21" s="95"/>
      <c r="Q21" s="93"/>
      <c r="R21" s="94"/>
      <c r="S21" s="95"/>
      <c r="T21" s="57"/>
      <c r="V21" s="74"/>
      <c r="W21" s="67" t="s">
        <v>245</v>
      </c>
      <c r="X21" s="227" t="s">
        <v>246</v>
      </c>
      <c r="Y21" s="228"/>
      <c r="Z21" s="47" t="s">
        <v>245</v>
      </c>
      <c r="AA21" s="215" t="s">
        <v>317</v>
      </c>
      <c r="AB21" s="216"/>
      <c r="AC21" s="47" t="s">
        <v>245</v>
      </c>
      <c r="AD21" s="215" t="s">
        <v>317</v>
      </c>
      <c r="AE21" s="216"/>
      <c r="AF21" s="47" t="s">
        <v>203</v>
      </c>
      <c r="AG21" s="107" t="s">
        <v>198</v>
      </c>
      <c r="AH21" s="108"/>
      <c r="AI21" s="111" t="s">
        <v>418</v>
      </c>
      <c r="AJ21" s="231" t="s">
        <v>423</v>
      </c>
      <c r="AK21" s="232"/>
      <c r="AL21" s="54">
        <v>3</v>
      </c>
      <c r="AM21" s="217" t="s">
        <v>319</v>
      </c>
      <c r="AN21" s="198"/>
      <c r="AO21" s="57"/>
      <c r="AQ21" s="74"/>
      <c r="AR21" s="57"/>
      <c r="AT21" s="74"/>
      <c r="AU21" s="57"/>
      <c r="AW21" s="74"/>
      <c r="AX21" s="57"/>
      <c r="AZ21" s="74"/>
      <c r="BA21" s="57"/>
      <c r="BC21" s="74"/>
      <c r="BD21" s="57"/>
      <c r="BF21" s="74"/>
      <c r="BG21" s="57"/>
      <c r="BI21" s="74"/>
      <c r="BJ21" s="57"/>
      <c r="BL21" s="74"/>
    </row>
    <row r="22" spans="1:64" ht="19.95" customHeight="1" thickBot="1" x14ac:dyDescent="0.35">
      <c r="A22" s="241"/>
      <c r="B22" s="224" t="s">
        <v>435</v>
      </c>
      <c r="C22" s="48" t="s">
        <v>433</v>
      </c>
      <c r="D22" s="48" t="s">
        <v>407</v>
      </c>
      <c r="E22" s="224" t="s">
        <v>435</v>
      </c>
      <c r="F22" s="48" t="s">
        <v>433</v>
      </c>
      <c r="G22" s="48" t="s">
        <v>407</v>
      </c>
      <c r="H22" s="102" t="s">
        <v>314</v>
      </c>
      <c r="I22" s="235" t="s">
        <v>315</v>
      </c>
      <c r="J22" s="236"/>
      <c r="K22" s="93"/>
      <c r="L22" s="94"/>
      <c r="M22" s="95"/>
      <c r="N22" s="93"/>
      <c r="O22" s="94"/>
      <c r="P22" s="95"/>
      <c r="Q22" s="93"/>
      <c r="R22" s="94"/>
      <c r="S22" s="95"/>
      <c r="T22" s="57"/>
      <c r="V22" s="74"/>
      <c r="W22" s="55" t="s">
        <v>128</v>
      </c>
      <c r="X22" s="217" t="s">
        <v>269</v>
      </c>
      <c r="Y22" s="198"/>
      <c r="Z22" s="55" t="s">
        <v>128</v>
      </c>
      <c r="AA22" s="217" t="s">
        <v>439</v>
      </c>
      <c r="AB22" s="198"/>
      <c r="AC22" s="55" t="s">
        <v>128</v>
      </c>
      <c r="AD22" s="217" t="s">
        <v>439</v>
      </c>
      <c r="AE22" s="198"/>
      <c r="AF22" s="111" t="s">
        <v>442</v>
      </c>
      <c r="AG22" s="220" t="s">
        <v>408</v>
      </c>
      <c r="AH22" s="221"/>
      <c r="AI22" s="111" t="s">
        <v>419</v>
      </c>
      <c r="AJ22" s="231" t="s">
        <v>423</v>
      </c>
      <c r="AK22" s="232"/>
      <c r="AL22" s="54">
        <v>1</v>
      </c>
      <c r="AM22" s="217" t="s">
        <v>449</v>
      </c>
      <c r="AN22" s="198"/>
      <c r="AO22" s="57"/>
      <c r="AQ22" s="74"/>
      <c r="AR22" s="57"/>
      <c r="AT22" s="74"/>
      <c r="AU22" s="57"/>
      <c r="AW22" s="74"/>
      <c r="AX22" s="57"/>
      <c r="AZ22" s="74"/>
      <c r="BA22" s="57"/>
      <c r="BC22" s="74"/>
      <c r="BD22" s="57"/>
      <c r="BF22" s="74"/>
      <c r="BG22" s="57"/>
      <c r="BI22" s="74"/>
      <c r="BJ22" s="57"/>
      <c r="BL22" s="74"/>
    </row>
    <row r="23" spans="1:64" ht="19.95" customHeight="1" thickBot="1" x14ac:dyDescent="0.35">
      <c r="A23" s="241"/>
      <c r="B23" s="225"/>
      <c r="C23" s="81" t="s">
        <v>431</v>
      </c>
      <c r="D23" s="72" t="str">
        <f>D18</f>
        <v>Terminal 628</v>
      </c>
      <c r="E23" s="225"/>
      <c r="F23" s="81" t="s">
        <v>431</v>
      </c>
      <c r="G23" s="72" t="str">
        <f>G18</f>
        <v>Terminal 620</v>
      </c>
      <c r="H23" s="47" t="s">
        <v>399</v>
      </c>
      <c r="I23" s="85" t="s">
        <v>433</v>
      </c>
      <c r="J23" s="48" t="s">
        <v>407</v>
      </c>
      <c r="K23" s="93"/>
      <c r="L23" s="94"/>
      <c r="M23" s="95"/>
      <c r="N23" s="93"/>
      <c r="O23" s="94"/>
      <c r="P23" s="95"/>
      <c r="Q23" s="93"/>
      <c r="R23" s="94"/>
      <c r="S23" s="95"/>
      <c r="T23" s="57"/>
      <c r="V23" s="74"/>
      <c r="W23" s="68" t="s">
        <v>263</v>
      </c>
      <c r="X23" s="229" t="s">
        <v>301</v>
      </c>
      <c r="Y23" s="230"/>
      <c r="Z23" s="47" t="s">
        <v>440</v>
      </c>
      <c r="AA23" s="215" t="s">
        <v>198</v>
      </c>
      <c r="AB23" s="216"/>
      <c r="AC23" s="47" t="s">
        <v>440</v>
      </c>
      <c r="AD23" s="215" t="s">
        <v>198</v>
      </c>
      <c r="AE23" s="216"/>
      <c r="AF23" s="115" t="s">
        <v>441</v>
      </c>
      <c r="AG23" s="222" t="s">
        <v>227</v>
      </c>
      <c r="AH23" s="201"/>
      <c r="AI23" s="112" t="s">
        <v>420</v>
      </c>
      <c r="AJ23" s="233" t="s">
        <v>423</v>
      </c>
      <c r="AK23" s="234"/>
      <c r="AL23" s="54">
        <v>2</v>
      </c>
      <c r="AM23" s="217" t="s">
        <v>215</v>
      </c>
      <c r="AN23" s="198"/>
      <c r="AO23" s="57"/>
      <c r="AQ23" s="74"/>
      <c r="AR23" s="57"/>
      <c r="AT23" s="74"/>
      <c r="AU23" s="57"/>
      <c r="AW23" s="74"/>
      <c r="AX23" s="57"/>
      <c r="AZ23" s="74"/>
      <c r="BA23" s="57"/>
      <c r="BC23" s="74"/>
      <c r="BD23" s="57"/>
      <c r="BF23" s="74"/>
      <c r="BG23" s="57"/>
      <c r="BI23" s="74"/>
      <c r="BJ23" s="57"/>
      <c r="BL23" s="74"/>
    </row>
    <row r="24" spans="1:64" ht="19.95" customHeight="1" thickBot="1" x14ac:dyDescent="0.35">
      <c r="A24" s="241"/>
      <c r="B24" s="226"/>
      <c r="C24" s="103" t="s">
        <v>432</v>
      </c>
      <c r="D24" s="96" t="str">
        <f>D19</f>
        <v>Terminal 629</v>
      </c>
      <c r="E24" s="226"/>
      <c r="F24" s="103" t="s">
        <v>432</v>
      </c>
      <c r="G24" s="96" t="str">
        <f>G19</f>
        <v xml:space="preserve">Terminal 621 </v>
      </c>
      <c r="H24" s="58" t="s">
        <v>260</v>
      </c>
      <c r="I24" s="87" t="s">
        <v>431</v>
      </c>
      <c r="J24" s="60" t="str">
        <f>J18</f>
        <v xml:space="preserve">Terminal 628 </v>
      </c>
      <c r="K24" s="93"/>
      <c r="L24" s="94"/>
      <c r="M24" s="95"/>
      <c r="N24" s="93"/>
      <c r="O24" s="94"/>
      <c r="P24" s="95"/>
      <c r="Q24" s="93"/>
      <c r="R24" s="94"/>
      <c r="S24" s="95"/>
      <c r="T24" s="57"/>
      <c r="V24" s="74"/>
      <c r="Z24" s="111">
        <v>11</v>
      </c>
      <c r="AA24" s="217" t="s">
        <v>236</v>
      </c>
      <c r="AB24" s="198"/>
      <c r="AC24" s="111">
        <v>11</v>
      </c>
      <c r="AD24" s="217" t="s">
        <v>236</v>
      </c>
      <c r="AE24" s="198"/>
      <c r="AF24" s="69"/>
      <c r="AG24" s="78"/>
      <c r="AH24" s="44"/>
      <c r="AI24" s="57"/>
      <c r="AK24" s="74"/>
      <c r="AL24" s="54">
        <v>4</v>
      </c>
      <c r="AM24" s="217" t="s">
        <v>227</v>
      </c>
      <c r="AN24" s="198"/>
      <c r="AO24" s="57"/>
      <c r="AQ24" s="74"/>
      <c r="AR24" s="57"/>
      <c r="AT24" s="74"/>
      <c r="AU24" s="57"/>
      <c r="AW24" s="74"/>
      <c r="AX24" s="57"/>
      <c r="AZ24" s="74"/>
      <c r="BA24" s="57"/>
      <c r="BC24" s="74"/>
      <c r="BD24" s="57"/>
      <c r="BF24" s="74"/>
      <c r="BG24" s="57"/>
      <c r="BI24" s="74"/>
      <c r="BJ24" s="57"/>
      <c r="BL24" s="74"/>
    </row>
    <row r="25" spans="1:64" ht="19.95" customHeight="1" thickBot="1" x14ac:dyDescent="0.35">
      <c r="A25" s="99"/>
      <c r="B25" s="100"/>
      <c r="C25" s="101"/>
      <c r="E25" s="100"/>
      <c r="F25" s="101"/>
      <c r="H25" s="88" t="s">
        <v>255</v>
      </c>
      <c r="I25" s="89" t="s">
        <v>432</v>
      </c>
      <c r="J25" s="62" t="s">
        <v>401</v>
      </c>
      <c r="K25" s="93"/>
      <c r="L25" s="94"/>
      <c r="M25" s="95"/>
      <c r="N25" s="93"/>
      <c r="O25" s="94"/>
      <c r="P25" s="95"/>
      <c r="Q25" s="93"/>
      <c r="R25" s="94"/>
      <c r="S25" s="95"/>
      <c r="T25" s="104"/>
      <c r="U25" s="105"/>
      <c r="V25" s="106"/>
      <c r="W25" s="70"/>
      <c r="X25" s="79"/>
      <c r="Y25" s="71"/>
      <c r="Z25" s="112">
        <v>14</v>
      </c>
      <c r="AA25" s="218" t="str">
        <f>AB16</f>
        <v>Terminal 56</v>
      </c>
      <c r="AB25" s="219"/>
      <c r="AC25" s="112">
        <v>14</v>
      </c>
      <c r="AD25" s="218" t="str">
        <f>AE16</f>
        <v>Terminal 56</v>
      </c>
      <c r="AE25" s="219"/>
      <c r="AF25" s="70"/>
      <c r="AG25" s="79"/>
      <c r="AH25" s="96"/>
      <c r="AI25" s="57"/>
      <c r="AK25" s="74"/>
      <c r="AL25" s="109" t="s">
        <v>446</v>
      </c>
      <c r="AM25" s="217" t="s">
        <v>174</v>
      </c>
      <c r="AN25" s="198"/>
      <c r="AO25" s="70"/>
      <c r="AP25" s="79"/>
      <c r="AQ25" s="96"/>
      <c r="AR25" s="70"/>
      <c r="AS25" s="79"/>
      <c r="AT25" s="96"/>
      <c r="AU25" s="70"/>
      <c r="AV25" s="79"/>
      <c r="AW25" s="96"/>
      <c r="AX25" s="70"/>
      <c r="AY25" s="79"/>
      <c r="AZ25" s="96"/>
      <c r="BA25" s="70"/>
      <c r="BB25" s="79"/>
      <c r="BC25" s="96"/>
      <c r="BD25" s="70"/>
      <c r="BE25" s="79"/>
      <c r="BF25" s="96"/>
      <c r="BG25" s="70"/>
      <c r="BH25" s="79"/>
      <c r="BI25" s="96"/>
      <c r="BJ25" s="70"/>
      <c r="BK25" s="79"/>
      <c r="BL25" s="96"/>
    </row>
    <row r="26" spans="1:64" ht="216" customHeight="1" thickBot="1" x14ac:dyDescent="0.35">
      <c r="B26" s="180"/>
      <c r="C26" s="181"/>
      <c r="D26" s="182"/>
      <c r="E26" s="180"/>
      <c r="F26" s="181"/>
      <c r="G26" s="182"/>
      <c r="H26" s="180"/>
      <c r="I26" s="181"/>
      <c r="J26" s="182"/>
      <c r="K26" s="180"/>
      <c r="L26" s="181"/>
      <c r="M26" s="182"/>
      <c r="N26" s="180"/>
      <c r="O26" s="181"/>
      <c r="P26" s="182"/>
      <c r="Q26" s="180"/>
      <c r="R26" s="181"/>
      <c r="S26" s="182"/>
      <c r="T26" s="180"/>
      <c r="U26" s="181"/>
      <c r="V26" s="182"/>
      <c r="W26" s="180"/>
      <c r="X26" s="181"/>
      <c r="Y26" s="182"/>
      <c r="Z26" s="180"/>
      <c r="AA26" s="181"/>
      <c r="AB26" s="182"/>
      <c r="AC26" s="180"/>
      <c r="AD26" s="181"/>
      <c r="AE26" s="182"/>
      <c r="AF26" s="180"/>
      <c r="AG26" s="181"/>
      <c r="AH26" s="182"/>
      <c r="AI26" s="180"/>
      <c r="AJ26" s="181"/>
      <c r="AK26" s="182"/>
      <c r="AL26" s="180"/>
      <c r="AM26" s="181"/>
      <c r="AN26" s="182"/>
      <c r="AO26" s="180"/>
      <c r="AP26" s="181"/>
      <c r="AQ26" s="182"/>
      <c r="AR26" s="180"/>
      <c r="AS26" s="181"/>
      <c r="AT26" s="182"/>
      <c r="AU26" s="180"/>
      <c r="AV26" s="181"/>
      <c r="AW26" s="182"/>
      <c r="AX26" s="180"/>
      <c r="AY26" s="181"/>
      <c r="AZ26" s="182"/>
      <c r="BA26" s="180"/>
      <c r="BB26" s="181"/>
      <c r="BC26" s="182"/>
      <c r="BD26" s="180"/>
      <c r="BE26" s="181"/>
      <c r="BF26" s="182"/>
      <c r="BG26" s="180"/>
      <c r="BH26" s="181"/>
      <c r="BI26" s="182"/>
      <c r="BJ26" s="180"/>
      <c r="BK26" s="181"/>
      <c r="BL26" s="182"/>
    </row>
  </sheetData>
  <mergeCells count="391">
    <mergeCell ref="B26:D26"/>
    <mergeCell ref="K26:M26"/>
    <mergeCell ref="A20:A24"/>
    <mergeCell ref="AC1:AE1"/>
    <mergeCell ref="AC2:AE2"/>
    <mergeCell ref="AC3:AE3"/>
    <mergeCell ref="AC4:AE4"/>
    <mergeCell ref="AC5:AE5"/>
    <mergeCell ref="AC6:AE6"/>
    <mergeCell ref="AC7:AE7"/>
    <mergeCell ref="AC8:AE8"/>
    <mergeCell ref="AC9:AE9"/>
    <mergeCell ref="N9:P9"/>
    <mergeCell ref="N10:P10"/>
    <mergeCell ref="N11:P11"/>
    <mergeCell ref="N12:P12"/>
    <mergeCell ref="N13:P13"/>
    <mergeCell ref="N14:P14"/>
    <mergeCell ref="N6:P6"/>
    <mergeCell ref="N7:P7"/>
    <mergeCell ref="N8:P8"/>
    <mergeCell ref="H26:J26"/>
    <mergeCell ref="E26:G26"/>
    <mergeCell ref="N26:P26"/>
    <mergeCell ref="AO1:AQ1"/>
    <mergeCell ref="AO2:AQ2"/>
    <mergeCell ref="AO3:AQ3"/>
    <mergeCell ref="AO4:AQ4"/>
    <mergeCell ref="AC10:AE10"/>
    <mergeCell ref="AC11:AE11"/>
    <mergeCell ref="AC12:AE12"/>
    <mergeCell ref="AC13:AE13"/>
    <mergeCell ref="AC14:AE14"/>
    <mergeCell ref="AO5:AQ5"/>
    <mergeCell ref="AO6:AQ6"/>
    <mergeCell ref="AO7:AQ7"/>
    <mergeCell ref="AO8:AQ8"/>
    <mergeCell ref="AI10:AK10"/>
    <mergeCell ref="AI11:AK11"/>
    <mergeCell ref="AI12:AK12"/>
    <mergeCell ref="AF3:AH3"/>
    <mergeCell ref="AF4:AH4"/>
    <mergeCell ref="AF5:AH5"/>
    <mergeCell ref="AF6:AH6"/>
    <mergeCell ref="AU26:AW26"/>
    <mergeCell ref="AR26:AT26"/>
    <mergeCell ref="Q26:S26"/>
    <mergeCell ref="AO9:AQ9"/>
    <mergeCell ref="AO10:AQ10"/>
    <mergeCell ref="AO11:AQ11"/>
    <mergeCell ref="AO12:AQ12"/>
    <mergeCell ref="AO13:AQ13"/>
    <mergeCell ref="AO14:AQ14"/>
    <mergeCell ref="T13:V13"/>
    <mergeCell ref="T14:V14"/>
    <mergeCell ref="AC26:AE26"/>
    <mergeCell ref="AO26:AQ26"/>
    <mergeCell ref="T26:V26"/>
    <mergeCell ref="AI26:AK26"/>
    <mergeCell ref="AF26:AH26"/>
    <mergeCell ref="Z26:AB26"/>
    <mergeCell ref="W26:Y26"/>
    <mergeCell ref="AL26:AN26"/>
    <mergeCell ref="AU9:AW9"/>
    <mergeCell ref="AU10:AW10"/>
    <mergeCell ref="AU11:AW11"/>
    <mergeCell ref="AU12:AW12"/>
    <mergeCell ref="AI9:AK9"/>
    <mergeCell ref="T7:V7"/>
    <mergeCell ref="T8:V8"/>
    <mergeCell ref="T9:V9"/>
    <mergeCell ref="T10:V10"/>
    <mergeCell ref="T11:V11"/>
    <mergeCell ref="T12:V12"/>
    <mergeCell ref="T1:V1"/>
    <mergeCell ref="T2:V2"/>
    <mergeCell ref="T3:V3"/>
    <mergeCell ref="T4:V4"/>
    <mergeCell ref="T5:V5"/>
    <mergeCell ref="T6:V6"/>
    <mergeCell ref="Z12:AB12"/>
    <mergeCell ref="AI13:AK13"/>
    <mergeCell ref="AI14:AK14"/>
    <mergeCell ref="AF13:AH13"/>
    <mergeCell ref="AF14:AH14"/>
    <mergeCell ref="AI1:AK1"/>
    <mergeCell ref="AI2:AK2"/>
    <mergeCell ref="AI3:AK3"/>
    <mergeCell ref="AI4:AK4"/>
    <mergeCell ref="AI5:AK5"/>
    <mergeCell ref="AI6:AK6"/>
    <mergeCell ref="AI7:AK7"/>
    <mergeCell ref="AI8:AK8"/>
    <mergeCell ref="AF7:AH7"/>
    <mergeCell ref="AF8:AH8"/>
    <mergeCell ref="AF9:AH9"/>
    <mergeCell ref="AF10:AH10"/>
    <mergeCell ref="AF11:AH11"/>
    <mergeCell ref="AF12:AH12"/>
    <mergeCell ref="AF1:AH1"/>
    <mergeCell ref="AF2:AH2"/>
    <mergeCell ref="W1:Y1"/>
    <mergeCell ref="W2:Y2"/>
    <mergeCell ref="W3:Y3"/>
    <mergeCell ref="W4:Y4"/>
    <mergeCell ref="W5:Y5"/>
    <mergeCell ref="W6:Y6"/>
    <mergeCell ref="Z9:AB9"/>
    <mergeCell ref="Z10:AB10"/>
    <mergeCell ref="Z11:AB11"/>
    <mergeCell ref="AR1:AT1"/>
    <mergeCell ref="AR2:AT2"/>
    <mergeCell ref="AR3:AT3"/>
    <mergeCell ref="AR4:AT4"/>
    <mergeCell ref="AR5:AT5"/>
    <mergeCell ref="AR6:AT6"/>
    <mergeCell ref="Z13:AB13"/>
    <mergeCell ref="Z14:AB14"/>
    <mergeCell ref="W13:Y13"/>
    <mergeCell ref="W14:Y14"/>
    <mergeCell ref="Z1:AB1"/>
    <mergeCell ref="Z2:AB2"/>
    <mergeCell ref="Z3:AB3"/>
    <mergeCell ref="Z4:AB4"/>
    <mergeCell ref="Z5:AB5"/>
    <mergeCell ref="Z6:AB6"/>
    <mergeCell ref="Z7:AB7"/>
    <mergeCell ref="Z8:AB8"/>
    <mergeCell ref="W7:Y7"/>
    <mergeCell ref="W8:Y8"/>
    <mergeCell ref="W9:Y9"/>
    <mergeCell ref="W10:Y10"/>
    <mergeCell ref="W11:Y11"/>
    <mergeCell ref="W12:Y12"/>
    <mergeCell ref="AU6:AW6"/>
    <mergeCell ref="AU7:AW7"/>
    <mergeCell ref="AU8:AW8"/>
    <mergeCell ref="AR7:AT7"/>
    <mergeCell ref="AR8:AT8"/>
    <mergeCell ref="AR9:AT9"/>
    <mergeCell ref="AR10:AT10"/>
    <mergeCell ref="AR11:AT11"/>
    <mergeCell ref="AR12:AT12"/>
    <mergeCell ref="Q14:S14"/>
    <mergeCell ref="K13:M13"/>
    <mergeCell ref="K14:M14"/>
    <mergeCell ref="Q1:S1"/>
    <mergeCell ref="Q2:S2"/>
    <mergeCell ref="Q3:S3"/>
    <mergeCell ref="Q4:S4"/>
    <mergeCell ref="Q5:S5"/>
    <mergeCell ref="Q6:S6"/>
    <mergeCell ref="Q7:S7"/>
    <mergeCell ref="Q8:S8"/>
    <mergeCell ref="K7:M7"/>
    <mergeCell ref="K8:M8"/>
    <mergeCell ref="K9:M9"/>
    <mergeCell ref="K10:M10"/>
    <mergeCell ref="K11:M11"/>
    <mergeCell ref="K12:M12"/>
    <mergeCell ref="K1:M1"/>
    <mergeCell ref="K2:M2"/>
    <mergeCell ref="N1:P1"/>
    <mergeCell ref="N2:P2"/>
    <mergeCell ref="N3:P3"/>
    <mergeCell ref="N4:P4"/>
    <mergeCell ref="N5:P5"/>
    <mergeCell ref="H10:J10"/>
    <mergeCell ref="H11:J11"/>
    <mergeCell ref="H12:J12"/>
    <mergeCell ref="H13:J13"/>
    <mergeCell ref="Q9:S9"/>
    <mergeCell ref="Q10:S10"/>
    <mergeCell ref="Q11:S11"/>
    <mergeCell ref="Q12:S12"/>
    <mergeCell ref="Q13:S13"/>
    <mergeCell ref="E2:G2"/>
    <mergeCell ref="E3:G3"/>
    <mergeCell ref="E4:G4"/>
    <mergeCell ref="E5:G5"/>
    <mergeCell ref="E6:G6"/>
    <mergeCell ref="E7:G7"/>
    <mergeCell ref="K3:M3"/>
    <mergeCell ref="K4:M4"/>
    <mergeCell ref="K5:M5"/>
    <mergeCell ref="K6:M6"/>
    <mergeCell ref="B1:D1"/>
    <mergeCell ref="A15:A19"/>
    <mergeCell ref="AL2:AN2"/>
    <mergeCell ref="AL1:AN1"/>
    <mergeCell ref="AL3:AN3"/>
    <mergeCell ref="AL4:AN4"/>
    <mergeCell ref="AL5:AN5"/>
    <mergeCell ref="AL6:AN6"/>
    <mergeCell ref="AL7:AN7"/>
    <mergeCell ref="AL8:AN8"/>
    <mergeCell ref="B8:D8"/>
    <mergeCell ref="B9:D9"/>
    <mergeCell ref="B10:D10"/>
    <mergeCell ref="B11:D11"/>
    <mergeCell ref="B12:D12"/>
    <mergeCell ref="B14:D14"/>
    <mergeCell ref="B13:D13"/>
    <mergeCell ref="B2:D2"/>
    <mergeCell ref="H14:J14"/>
    <mergeCell ref="E14:G14"/>
    <mergeCell ref="E1:G1"/>
    <mergeCell ref="H1:J1"/>
    <mergeCell ref="H2:J2"/>
    <mergeCell ref="H3:J3"/>
    <mergeCell ref="AM25:AN25"/>
    <mergeCell ref="B3:D3"/>
    <mergeCell ref="B4:D4"/>
    <mergeCell ref="B5:D5"/>
    <mergeCell ref="B6:D6"/>
    <mergeCell ref="B7:D7"/>
    <mergeCell ref="AL9:AN9"/>
    <mergeCell ref="AL10:AN10"/>
    <mergeCell ref="AL11:AN11"/>
    <mergeCell ref="AL12:AN12"/>
    <mergeCell ref="AL13:AN13"/>
    <mergeCell ref="AL14:AN14"/>
    <mergeCell ref="H4:J4"/>
    <mergeCell ref="H5:J5"/>
    <mergeCell ref="H6:J6"/>
    <mergeCell ref="H7:J7"/>
    <mergeCell ref="H8:J8"/>
    <mergeCell ref="E8:G8"/>
    <mergeCell ref="E9:G9"/>
    <mergeCell ref="E10:G10"/>
    <mergeCell ref="E11:G11"/>
    <mergeCell ref="E12:G12"/>
    <mergeCell ref="E13:G13"/>
    <mergeCell ref="H9:J9"/>
    <mergeCell ref="E22:E24"/>
    <mergeCell ref="B22:B24"/>
    <mergeCell ref="X20:Y20"/>
    <mergeCell ref="X21:Y21"/>
    <mergeCell ref="X23:Y23"/>
    <mergeCell ref="AJ20:AK20"/>
    <mergeCell ref="AJ21:AK21"/>
    <mergeCell ref="AJ22:AK22"/>
    <mergeCell ref="AJ23:AK23"/>
    <mergeCell ref="I22:J22"/>
    <mergeCell ref="X22:Y22"/>
    <mergeCell ref="AD25:AE25"/>
    <mergeCell ref="AG22:AH22"/>
    <mergeCell ref="AG23:AH23"/>
    <mergeCell ref="AG19:AH19"/>
    <mergeCell ref="AG20:AH20"/>
    <mergeCell ref="AA22:AB22"/>
    <mergeCell ref="AA23:AB23"/>
    <mergeCell ref="AA24:AB24"/>
    <mergeCell ref="AA19:AB19"/>
    <mergeCell ref="AA20:AB20"/>
    <mergeCell ref="AA21:AB21"/>
    <mergeCell ref="AA25:AB25"/>
    <mergeCell ref="AP15:AQ15"/>
    <mergeCell ref="AP16:AQ16"/>
    <mergeCell ref="AP17:AQ17"/>
    <mergeCell ref="AD19:AE19"/>
    <mergeCell ref="AD20:AE20"/>
    <mergeCell ref="AD21:AE21"/>
    <mergeCell ref="AD22:AE22"/>
    <mergeCell ref="AD23:AE23"/>
    <mergeCell ref="AD24:AE24"/>
    <mergeCell ref="AM16:AN16"/>
    <mergeCell ref="AM17:AN17"/>
    <mergeCell ref="AM18:AN18"/>
    <mergeCell ref="AM19:AN19"/>
    <mergeCell ref="AM21:AN21"/>
    <mergeCell ref="AM22:AN22"/>
    <mergeCell ref="AM23:AN23"/>
    <mergeCell ref="AM24:AN24"/>
    <mergeCell ref="AP18:AQ18"/>
    <mergeCell ref="AP19:AQ19"/>
    <mergeCell ref="AX13:AZ13"/>
    <mergeCell ref="AX14:AZ14"/>
    <mergeCell ref="AY15:AZ15"/>
    <mergeCell ref="AY16:AZ16"/>
    <mergeCell ref="AS15:AT15"/>
    <mergeCell ref="AS16:AT16"/>
    <mergeCell ref="AX1:AZ1"/>
    <mergeCell ref="AX2:AZ2"/>
    <mergeCell ref="AX3:AZ3"/>
    <mergeCell ref="AX4:AZ4"/>
    <mergeCell ref="AX5:AZ5"/>
    <mergeCell ref="AX6:AZ6"/>
    <mergeCell ref="AX7:AZ7"/>
    <mergeCell ref="AX8:AZ8"/>
    <mergeCell ref="AX9:AZ9"/>
    <mergeCell ref="AU13:AW13"/>
    <mergeCell ref="AU14:AW14"/>
    <mergeCell ref="AR13:AT13"/>
    <mergeCell ref="AR14:AT14"/>
    <mergeCell ref="AU1:AW1"/>
    <mergeCell ref="AU2:AW2"/>
    <mergeCell ref="AU3:AW3"/>
    <mergeCell ref="AU4:AW4"/>
    <mergeCell ref="AU5:AW5"/>
    <mergeCell ref="AS17:AT17"/>
    <mergeCell ref="AV15:AW15"/>
    <mergeCell ref="AV16:AW16"/>
    <mergeCell ref="AV17:AW17"/>
    <mergeCell ref="AX26:AZ26"/>
    <mergeCell ref="BA1:BC1"/>
    <mergeCell ref="BA2:BC2"/>
    <mergeCell ref="BA3:BC3"/>
    <mergeCell ref="BA4:BC4"/>
    <mergeCell ref="BA5:BC5"/>
    <mergeCell ref="BA6:BC6"/>
    <mergeCell ref="BA7:BC7"/>
    <mergeCell ref="BA8:BC8"/>
    <mergeCell ref="BA9:BC9"/>
    <mergeCell ref="BA10:BC10"/>
    <mergeCell ref="BA11:BC11"/>
    <mergeCell ref="BA12:BC12"/>
    <mergeCell ref="BA13:BC13"/>
    <mergeCell ref="BA14:BC14"/>
    <mergeCell ref="BB15:BC15"/>
    <mergeCell ref="BB16:BC16"/>
    <mergeCell ref="BB17:BC17"/>
    <mergeCell ref="BA26:BC26"/>
    <mergeCell ref="BB18:BC18"/>
    <mergeCell ref="BB19:BC19"/>
    <mergeCell ref="AY17:AZ17"/>
    <mergeCell ref="AY18:AZ18"/>
    <mergeCell ref="AY19:AZ19"/>
    <mergeCell ref="BD1:BF1"/>
    <mergeCell ref="BD2:BF2"/>
    <mergeCell ref="BD3:BF3"/>
    <mergeCell ref="BD4:BF4"/>
    <mergeCell ref="BD5:BF5"/>
    <mergeCell ref="BD6:BF6"/>
    <mergeCell ref="BD7:BF7"/>
    <mergeCell ref="BD8:BF8"/>
    <mergeCell ref="BD9:BF9"/>
    <mergeCell ref="BD10:BF10"/>
    <mergeCell ref="BD11:BF11"/>
    <mergeCell ref="BD12:BF12"/>
    <mergeCell ref="BD13:BF13"/>
    <mergeCell ref="BD14:BF14"/>
    <mergeCell ref="BE15:BF15"/>
    <mergeCell ref="BE16:BF16"/>
    <mergeCell ref="BE17:BF17"/>
    <mergeCell ref="AX10:AZ10"/>
    <mergeCell ref="AX11:AZ11"/>
    <mergeCell ref="AX12:AZ12"/>
    <mergeCell ref="BD26:BF26"/>
    <mergeCell ref="BE18:BF18"/>
    <mergeCell ref="BE19:BF19"/>
    <mergeCell ref="BG1:BI1"/>
    <mergeCell ref="BG2:BI2"/>
    <mergeCell ref="BG3:BI3"/>
    <mergeCell ref="BG4:BI4"/>
    <mergeCell ref="BG5:BI5"/>
    <mergeCell ref="BG6:BI6"/>
    <mergeCell ref="BG7:BI7"/>
    <mergeCell ref="BG8:BI8"/>
    <mergeCell ref="BG9:BI9"/>
    <mergeCell ref="BG10:BI10"/>
    <mergeCell ref="BG11:BI11"/>
    <mergeCell ref="BG12:BI12"/>
    <mergeCell ref="BG13:BI13"/>
    <mergeCell ref="BG14:BI14"/>
    <mergeCell ref="BH15:BI15"/>
    <mergeCell ref="BH16:BI16"/>
    <mergeCell ref="BH17:BI17"/>
    <mergeCell ref="BG26:BI26"/>
    <mergeCell ref="BH18:BI18"/>
    <mergeCell ref="BH19:BI19"/>
    <mergeCell ref="BJ1:BL1"/>
    <mergeCell ref="BJ2:BL2"/>
    <mergeCell ref="BJ3:BL3"/>
    <mergeCell ref="BJ4:BL4"/>
    <mergeCell ref="BJ5:BL5"/>
    <mergeCell ref="BJ6:BL6"/>
    <mergeCell ref="BJ7:BL7"/>
    <mergeCell ref="BJ8:BL8"/>
    <mergeCell ref="BJ9:BL9"/>
    <mergeCell ref="BJ10:BL10"/>
    <mergeCell ref="BJ11:BL11"/>
    <mergeCell ref="BJ12:BL12"/>
    <mergeCell ref="BJ13:BL13"/>
    <mergeCell ref="BJ14:BL14"/>
    <mergeCell ref="BK15:BL15"/>
    <mergeCell ref="BK16:BL16"/>
    <mergeCell ref="BK17:BL17"/>
    <mergeCell ref="BJ26:BL26"/>
    <mergeCell ref="BK19:BL19"/>
    <mergeCell ref="BK18:BL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E2CA-FAD2-49E5-9864-9B444A40B6BC}">
  <dimension ref="A1:P59"/>
  <sheetViews>
    <sheetView tabSelected="1" zoomScale="85" zoomScaleNormal="85" workbookViewId="0">
      <selection activeCell="E10" sqref="E10"/>
    </sheetView>
  </sheetViews>
  <sheetFormatPr defaultColWidth="8.88671875" defaultRowHeight="14.4" x14ac:dyDescent="0.3"/>
  <cols>
    <col min="1" max="1" width="8.6640625" style="119" customWidth="1"/>
    <col min="2" max="2" width="35.6640625" style="119" customWidth="1"/>
    <col min="3" max="4" width="15.6640625" style="119" customWidth="1"/>
    <col min="5" max="5" width="20.6640625" style="119" customWidth="1"/>
    <col min="6" max="6" width="15.6640625" style="119" customWidth="1"/>
    <col min="7" max="7" width="22.6640625" style="119" customWidth="1"/>
    <col min="8" max="8" width="20.6640625" style="119" customWidth="1"/>
    <col min="9" max="9" width="8.6640625" style="119" customWidth="1"/>
    <col min="10" max="10" width="43.6640625" style="119" customWidth="1"/>
    <col min="11" max="12" width="15.6640625" style="119" customWidth="1"/>
    <col min="13" max="13" width="20.6640625" style="119" customWidth="1"/>
    <col min="14" max="14" width="15.6640625" style="119" customWidth="1"/>
    <col min="15" max="15" width="22.6640625" style="119" customWidth="1"/>
    <col min="16" max="16" width="20.6640625" style="119" customWidth="1"/>
    <col min="17" max="16384" width="8.88671875" style="7"/>
  </cols>
  <sheetData>
    <row r="1" spans="1:16" ht="19.95" customHeight="1" x14ac:dyDescent="0.3">
      <c r="A1" s="244" t="s">
        <v>557</v>
      </c>
      <c r="B1" s="245"/>
      <c r="C1" s="245"/>
      <c r="D1" s="245"/>
      <c r="E1" s="245"/>
      <c r="F1" s="245"/>
      <c r="G1" s="245"/>
      <c r="H1" s="246"/>
      <c r="I1" s="253" t="s">
        <v>558</v>
      </c>
      <c r="J1" s="254"/>
      <c r="K1" s="254"/>
      <c r="L1" s="254"/>
      <c r="M1" s="254"/>
      <c r="N1" s="254"/>
      <c r="O1" s="254"/>
      <c r="P1" s="255"/>
    </row>
    <row r="2" spans="1:16" ht="19.95" customHeight="1" x14ac:dyDescent="0.3">
      <c r="A2" s="247" t="s">
        <v>508</v>
      </c>
      <c r="B2" s="248"/>
      <c r="C2" s="248"/>
      <c r="D2" s="248"/>
      <c r="E2" s="248"/>
      <c r="F2" s="248"/>
      <c r="G2" s="248"/>
      <c r="H2" s="249"/>
      <c r="I2" s="250" t="s">
        <v>531</v>
      </c>
      <c r="J2" s="251"/>
      <c r="K2" s="251"/>
      <c r="L2" s="251"/>
      <c r="M2" s="251"/>
      <c r="N2" s="251"/>
      <c r="O2" s="251"/>
      <c r="P2" s="252"/>
    </row>
    <row r="3" spans="1:16" ht="25.2" customHeight="1" thickBot="1" x14ac:dyDescent="0.35">
      <c r="A3" s="156" t="s">
        <v>424</v>
      </c>
      <c r="B3" s="157" t="s">
        <v>496</v>
      </c>
      <c r="C3" s="157" t="s">
        <v>245</v>
      </c>
      <c r="D3" s="157" t="s">
        <v>316</v>
      </c>
      <c r="E3" s="157" t="s">
        <v>559</v>
      </c>
      <c r="F3" s="157" t="s">
        <v>560</v>
      </c>
      <c r="G3" s="157" t="s">
        <v>0</v>
      </c>
      <c r="H3" s="158" t="s">
        <v>566</v>
      </c>
      <c r="I3" s="120" t="s">
        <v>424</v>
      </c>
      <c r="J3" s="121" t="s">
        <v>496</v>
      </c>
      <c r="K3" s="121" t="s">
        <v>245</v>
      </c>
      <c r="L3" s="121" t="s">
        <v>316</v>
      </c>
      <c r="M3" s="121" t="s">
        <v>559</v>
      </c>
      <c r="N3" s="121" t="s">
        <v>560</v>
      </c>
      <c r="O3" s="121" t="s">
        <v>0</v>
      </c>
      <c r="P3" s="122" t="s">
        <v>566</v>
      </c>
    </row>
    <row r="4" spans="1:16" ht="40.200000000000003" customHeight="1" x14ac:dyDescent="0.3">
      <c r="A4" s="123">
        <v>1</v>
      </c>
      <c r="B4" s="124" t="s">
        <v>497</v>
      </c>
      <c r="C4" s="124"/>
      <c r="D4" s="124"/>
      <c r="E4" s="124"/>
      <c r="F4" s="125"/>
      <c r="G4" s="125"/>
      <c r="H4" s="126"/>
      <c r="I4" s="135">
        <v>1</v>
      </c>
      <c r="J4" s="136" t="s">
        <v>497</v>
      </c>
      <c r="K4" s="136"/>
      <c r="L4" s="137"/>
      <c r="M4" s="137"/>
      <c r="N4" s="137"/>
      <c r="O4" s="137"/>
      <c r="P4" s="138"/>
    </row>
    <row r="5" spans="1:16" ht="40.200000000000003" customHeight="1" x14ac:dyDescent="0.3">
      <c r="A5" s="127">
        <v>2</v>
      </c>
      <c r="B5" s="128" t="s">
        <v>497</v>
      </c>
      <c r="C5" s="128"/>
      <c r="D5" s="128"/>
      <c r="E5" s="128"/>
      <c r="F5" s="129"/>
      <c r="G5" s="129"/>
      <c r="H5" s="130"/>
      <c r="I5" s="139">
        <v>2</v>
      </c>
      <c r="J5" s="140" t="s">
        <v>497</v>
      </c>
      <c r="K5" s="140" t="s">
        <v>246</v>
      </c>
      <c r="L5" s="140" t="s">
        <v>250</v>
      </c>
      <c r="M5" s="140" t="s">
        <v>227</v>
      </c>
      <c r="N5" s="140"/>
      <c r="O5" s="140"/>
      <c r="P5" s="141"/>
    </row>
    <row r="6" spans="1:16" ht="40.200000000000003" customHeight="1" x14ac:dyDescent="0.3">
      <c r="A6" s="127">
        <v>3</v>
      </c>
      <c r="B6" s="128" t="s">
        <v>497</v>
      </c>
      <c r="C6" s="128"/>
      <c r="D6" s="128"/>
      <c r="E6" s="128"/>
      <c r="F6" s="129"/>
      <c r="G6" s="129"/>
      <c r="H6" s="130"/>
      <c r="I6" s="139">
        <v>3</v>
      </c>
      <c r="J6" s="140" t="s">
        <v>497</v>
      </c>
      <c r="K6" s="140"/>
      <c r="L6" s="142"/>
      <c r="M6" s="142"/>
      <c r="N6" s="142"/>
      <c r="O6" s="142"/>
      <c r="P6" s="141"/>
    </row>
    <row r="7" spans="1:16" ht="40.200000000000003" customHeight="1" x14ac:dyDescent="0.3">
      <c r="A7" s="127">
        <v>4</v>
      </c>
      <c r="B7" s="128" t="s">
        <v>497</v>
      </c>
      <c r="C7" s="128"/>
      <c r="D7" s="128"/>
      <c r="E7" s="128"/>
      <c r="F7" s="129"/>
      <c r="G7" s="129"/>
      <c r="H7" s="130"/>
      <c r="I7" s="139">
        <v>4</v>
      </c>
      <c r="J7" s="140" t="s">
        <v>497</v>
      </c>
      <c r="K7" s="140" t="s">
        <v>101</v>
      </c>
      <c r="L7" s="142" t="s">
        <v>265</v>
      </c>
      <c r="M7" s="142" t="s">
        <v>112</v>
      </c>
      <c r="N7" s="142" t="s">
        <v>4</v>
      </c>
      <c r="O7" s="142" t="s">
        <v>569</v>
      </c>
      <c r="P7" s="141"/>
    </row>
    <row r="8" spans="1:16" ht="40.200000000000003" customHeight="1" x14ac:dyDescent="0.3">
      <c r="A8" s="127">
        <v>5</v>
      </c>
      <c r="B8" s="128" t="s">
        <v>497</v>
      </c>
      <c r="C8" s="128" t="s">
        <v>309</v>
      </c>
      <c r="D8" s="128" t="s">
        <v>253</v>
      </c>
      <c r="E8" s="128" t="s">
        <v>417</v>
      </c>
      <c r="F8" s="129" t="s">
        <v>412</v>
      </c>
      <c r="G8" s="129" t="s">
        <v>564</v>
      </c>
      <c r="H8" s="130" t="s">
        <v>309</v>
      </c>
      <c r="I8" s="139">
        <v>5</v>
      </c>
      <c r="J8" s="140" t="s">
        <v>497</v>
      </c>
      <c r="K8" s="140"/>
      <c r="L8" s="142"/>
      <c r="M8" s="142"/>
      <c r="N8" s="142"/>
      <c r="O8" s="142"/>
      <c r="P8" s="141"/>
    </row>
    <row r="9" spans="1:16" ht="40.200000000000003" customHeight="1" x14ac:dyDescent="0.3">
      <c r="A9" s="127">
        <v>6</v>
      </c>
      <c r="B9" s="128" t="s">
        <v>497</v>
      </c>
      <c r="C9" s="128" t="s">
        <v>308</v>
      </c>
      <c r="D9" s="128" t="s">
        <v>253</v>
      </c>
      <c r="E9" s="128" t="s">
        <v>428</v>
      </c>
      <c r="F9" s="129" t="s">
        <v>411</v>
      </c>
      <c r="G9" s="129" t="s">
        <v>563</v>
      </c>
      <c r="H9" s="130" t="s">
        <v>308</v>
      </c>
      <c r="I9" s="139">
        <v>6</v>
      </c>
      <c r="J9" s="140" t="s">
        <v>497</v>
      </c>
      <c r="K9" s="140"/>
      <c r="L9" s="142"/>
      <c r="M9" s="142"/>
      <c r="N9" s="142"/>
      <c r="O9" s="142"/>
      <c r="P9" s="141"/>
    </row>
    <row r="10" spans="1:16" ht="40.200000000000003" customHeight="1" x14ac:dyDescent="0.3">
      <c r="A10" s="127">
        <v>7</v>
      </c>
      <c r="B10" s="128" t="s">
        <v>497</v>
      </c>
      <c r="C10" s="128"/>
      <c r="D10" s="128"/>
      <c r="E10" s="128"/>
      <c r="F10" s="129"/>
      <c r="G10" s="129"/>
      <c r="H10" s="130"/>
      <c r="I10" s="139">
        <v>7</v>
      </c>
      <c r="J10" s="140" t="s">
        <v>497</v>
      </c>
      <c r="K10" s="140"/>
      <c r="L10" s="142"/>
      <c r="M10" s="142"/>
      <c r="N10" s="142"/>
      <c r="O10" s="142"/>
      <c r="P10" s="141"/>
    </row>
    <row r="11" spans="1:16" ht="40.200000000000003" customHeight="1" x14ac:dyDescent="0.3">
      <c r="A11" s="127">
        <v>8</v>
      </c>
      <c r="B11" s="128" t="s">
        <v>497</v>
      </c>
      <c r="C11" s="128"/>
      <c r="D11" s="128"/>
      <c r="E11" s="128"/>
      <c r="F11" s="129"/>
      <c r="G11" s="129"/>
      <c r="H11" s="130"/>
      <c r="I11" s="139">
        <v>8</v>
      </c>
      <c r="J11" s="140" t="s">
        <v>497</v>
      </c>
      <c r="K11" s="140"/>
      <c r="L11" s="142"/>
      <c r="M11" s="142"/>
      <c r="N11" s="142"/>
      <c r="O11" s="142"/>
      <c r="P11" s="141"/>
    </row>
    <row r="12" spans="1:16" ht="40.200000000000003" customHeight="1" x14ac:dyDescent="0.3">
      <c r="A12" s="127">
        <v>9</v>
      </c>
      <c r="B12" s="128" t="s">
        <v>497</v>
      </c>
      <c r="C12" s="128"/>
      <c r="D12" s="128"/>
      <c r="E12" s="128"/>
      <c r="F12" s="129"/>
      <c r="G12" s="129"/>
      <c r="H12" s="130"/>
      <c r="I12" s="139">
        <v>9</v>
      </c>
      <c r="J12" s="140" t="s">
        <v>497</v>
      </c>
      <c r="K12" s="140" t="s">
        <v>271</v>
      </c>
      <c r="L12" s="142" t="s">
        <v>253</v>
      </c>
      <c r="M12" s="142" t="s">
        <v>428</v>
      </c>
      <c r="N12" s="142" t="s">
        <v>414</v>
      </c>
      <c r="O12" s="142" t="s">
        <v>572</v>
      </c>
      <c r="P12" s="141" t="s">
        <v>271</v>
      </c>
    </row>
    <row r="13" spans="1:16" ht="40.200000000000003" customHeight="1" x14ac:dyDescent="0.3">
      <c r="A13" s="127">
        <v>10</v>
      </c>
      <c r="B13" s="128" t="s">
        <v>497</v>
      </c>
      <c r="C13" s="128"/>
      <c r="D13" s="128"/>
      <c r="E13" s="128"/>
      <c r="F13" s="129"/>
      <c r="G13" s="129"/>
      <c r="H13" s="130"/>
      <c r="I13" s="139">
        <v>10</v>
      </c>
      <c r="J13" s="140" t="s">
        <v>497</v>
      </c>
      <c r="K13" s="140" t="s">
        <v>276</v>
      </c>
      <c r="L13" s="142" t="s">
        <v>253</v>
      </c>
      <c r="M13" s="142" t="s">
        <v>428</v>
      </c>
      <c r="N13" s="142" t="s">
        <v>415</v>
      </c>
      <c r="O13" s="142" t="s">
        <v>572</v>
      </c>
      <c r="P13" s="141" t="s">
        <v>276</v>
      </c>
    </row>
    <row r="14" spans="1:16" ht="40.200000000000003" customHeight="1" x14ac:dyDescent="0.3">
      <c r="A14" s="127">
        <v>11</v>
      </c>
      <c r="B14" s="128" t="s">
        <v>497</v>
      </c>
      <c r="C14" s="128"/>
      <c r="D14" s="128"/>
      <c r="E14" s="128"/>
      <c r="F14" s="129"/>
      <c r="G14" s="129"/>
      <c r="H14" s="130"/>
      <c r="I14" s="139">
        <v>11</v>
      </c>
      <c r="J14" s="140" t="s">
        <v>497</v>
      </c>
      <c r="K14" s="140"/>
      <c r="L14" s="142"/>
      <c r="M14" s="142"/>
      <c r="N14" s="142"/>
      <c r="O14" s="142"/>
      <c r="P14" s="141"/>
    </row>
    <row r="15" spans="1:16" ht="40.200000000000003" customHeight="1" x14ac:dyDescent="0.3">
      <c r="A15" s="127">
        <v>12</v>
      </c>
      <c r="B15" s="128" t="s">
        <v>497</v>
      </c>
      <c r="C15" s="128"/>
      <c r="D15" s="128"/>
      <c r="E15" s="128"/>
      <c r="F15" s="129"/>
      <c r="G15" s="129"/>
      <c r="H15" s="130"/>
      <c r="I15" s="139">
        <v>12</v>
      </c>
      <c r="J15" s="140" t="s">
        <v>497</v>
      </c>
      <c r="K15" s="140"/>
      <c r="L15" s="142"/>
      <c r="M15" s="142"/>
      <c r="N15" s="142"/>
      <c r="O15" s="142"/>
      <c r="P15" s="141"/>
    </row>
    <row r="16" spans="1:16" ht="40.200000000000003" customHeight="1" x14ac:dyDescent="0.3">
      <c r="A16" s="127">
        <v>13</v>
      </c>
      <c r="B16" s="128" t="s">
        <v>497</v>
      </c>
      <c r="C16" s="128"/>
      <c r="D16" s="128"/>
      <c r="E16" s="128"/>
      <c r="F16" s="129"/>
      <c r="G16" s="129"/>
      <c r="H16" s="130"/>
      <c r="I16" s="139">
        <v>13</v>
      </c>
      <c r="J16" s="140" t="s">
        <v>497</v>
      </c>
      <c r="K16" s="140"/>
      <c r="L16" s="142"/>
      <c r="M16" s="142"/>
      <c r="N16" s="142"/>
      <c r="O16" s="142"/>
      <c r="P16" s="141"/>
    </row>
    <row r="17" spans="1:16" ht="40.200000000000003" customHeight="1" x14ac:dyDescent="0.3">
      <c r="A17" s="127">
        <v>14</v>
      </c>
      <c r="B17" s="128" t="s">
        <v>498</v>
      </c>
      <c r="C17" s="128" t="s">
        <v>106</v>
      </c>
      <c r="D17" s="128" t="s">
        <v>255</v>
      </c>
      <c r="E17" s="128" t="s">
        <v>426</v>
      </c>
      <c r="F17" s="129" t="s">
        <v>9</v>
      </c>
      <c r="G17" s="129" t="s">
        <v>561</v>
      </c>
      <c r="H17" s="130" t="s">
        <v>106</v>
      </c>
      <c r="I17" s="139">
        <v>14</v>
      </c>
      <c r="J17" s="140" t="s">
        <v>497</v>
      </c>
      <c r="K17" s="140"/>
      <c r="L17" s="142"/>
      <c r="M17" s="142"/>
      <c r="N17" s="142"/>
      <c r="O17" s="142"/>
      <c r="P17" s="141"/>
    </row>
    <row r="18" spans="1:16" ht="40.200000000000003" customHeight="1" x14ac:dyDescent="0.3">
      <c r="A18" s="127">
        <v>15</v>
      </c>
      <c r="B18" s="128" t="s">
        <v>499</v>
      </c>
      <c r="C18" s="128" t="s">
        <v>283</v>
      </c>
      <c r="D18" s="128" t="s">
        <v>253</v>
      </c>
      <c r="E18" s="128" t="s">
        <v>289</v>
      </c>
      <c r="F18" s="129"/>
      <c r="G18" s="129"/>
      <c r="H18" s="130" t="s">
        <v>283</v>
      </c>
      <c r="I18" s="139">
        <v>15</v>
      </c>
      <c r="J18" s="140" t="s">
        <v>532</v>
      </c>
      <c r="K18" s="140" t="s">
        <v>246</v>
      </c>
      <c r="L18" s="140" t="s">
        <v>253</v>
      </c>
      <c r="M18" s="140" t="s">
        <v>254</v>
      </c>
      <c r="N18" s="140"/>
      <c r="O18" s="140"/>
      <c r="P18" s="143" t="s">
        <v>246</v>
      </c>
    </row>
    <row r="19" spans="1:16" ht="40.200000000000003" customHeight="1" x14ac:dyDescent="0.3">
      <c r="A19" s="127">
        <v>16</v>
      </c>
      <c r="B19" s="128" t="s">
        <v>500</v>
      </c>
      <c r="C19" s="128" t="s">
        <v>283</v>
      </c>
      <c r="D19" s="128" t="s">
        <v>265</v>
      </c>
      <c r="E19" s="128" t="s">
        <v>287</v>
      </c>
      <c r="F19" s="129"/>
      <c r="G19" s="129"/>
      <c r="H19" s="130" t="s">
        <v>283</v>
      </c>
      <c r="I19" s="139">
        <v>16</v>
      </c>
      <c r="J19" s="140" t="s">
        <v>533</v>
      </c>
      <c r="K19" s="140" t="s">
        <v>246</v>
      </c>
      <c r="L19" s="140" t="s">
        <v>247</v>
      </c>
      <c r="M19" s="140" t="s">
        <v>220</v>
      </c>
      <c r="N19" s="140" t="s">
        <v>571</v>
      </c>
      <c r="O19" s="140" t="s">
        <v>570</v>
      </c>
      <c r="P19" s="143" t="s">
        <v>246</v>
      </c>
    </row>
    <row r="20" spans="1:16" ht="40.200000000000003" customHeight="1" x14ac:dyDescent="0.3">
      <c r="A20" s="127">
        <v>17</v>
      </c>
      <c r="B20" s="128" t="s">
        <v>501</v>
      </c>
      <c r="C20" s="128" t="s">
        <v>283</v>
      </c>
      <c r="D20" s="128" t="s">
        <v>251</v>
      </c>
      <c r="E20" s="128" t="s">
        <v>288</v>
      </c>
      <c r="F20" s="129"/>
      <c r="G20" s="129"/>
      <c r="H20" s="130" t="s">
        <v>283</v>
      </c>
      <c r="I20" s="139">
        <v>17</v>
      </c>
      <c r="J20" s="140" t="s">
        <v>534</v>
      </c>
      <c r="K20" s="140" t="s">
        <v>246</v>
      </c>
      <c r="L20" s="140" t="s">
        <v>263</v>
      </c>
      <c r="M20" s="140" t="s">
        <v>264</v>
      </c>
      <c r="N20" s="140" t="s">
        <v>5</v>
      </c>
      <c r="O20" s="140" t="s">
        <v>568</v>
      </c>
      <c r="P20" s="143" t="s">
        <v>246</v>
      </c>
    </row>
    <row r="21" spans="1:16" ht="40.200000000000003" customHeight="1" x14ac:dyDescent="0.3">
      <c r="A21" s="127">
        <v>18</v>
      </c>
      <c r="B21" s="128" t="s">
        <v>509</v>
      </c>
      <c r="C21" s="128" t="s">
        <v>310</v>
      </c>
      <c r="D21" s="128" t="s">
        <v>260</v>
      </c>
      <c r="E21" s="128" t="s">
        <v>425</v>
      </c>
      <c r="F21" s="129" t="s">
        <v>413</v>
      </c>
      <c r="G21" s="129" t="s">
        <v>565</v>
      </c>
      <c r="H21" s="130" t="s">
        <v>310</v>
      </c>
      <c r="I21" s="139">
        <v>18</v>
      </c>
      <c r="J21" s="140" t="s">
        <v>535</v>
      </c>
      <c r="K21" s="140" t="s">
        <v>101</v>
      </c>
      <c r="L21" s="142" t="s">
        <v>247</v>
      </c>
      <c r="M21" s="142" t="s">
        <v>112</v>
      </c>
      <c r="N21" s="142" t="s">
        <v>4</v>
      </c>
      <c r="O21" s="142" t="s">
        <v>569</v>
      </c>
      <c r="P21" s="141"/>
    </row>
    <row r="22" spans="1:16" ht="40.200000000000003" customHeight="1" x14ac:dyDescent="0.3">
      <c r="A22" s="127">
        <v>19</v>
      </c>
      <c r="B22" s="128" t="s">
        <v>510</v>
      </c>
      <c r="C22" s="128" t="s">
        <v>309</v>
      </c>
      <c r="D22" s="128" t="s">
        <v>260</v>
      </c>
      <c r="E22" s="128" t="s">
        <v>425</v>
      </c>
      <c r="F22" s="129" t="s">
        <v>412</v>
      </c>
      <c r="G22" s="129" t="s">
        <v>564</v>
      </c>
      <c r="H22" s="130" t="s">
        <v>309</v>
      </c>
      <c r="I22" s="139">
        <v>19</v>
      </c>
      <c r="J22" s="140" t="s">
        <v>536</v>
      </c>
      <c r="K22" s="140"/>
      <c r="L22" s="142"/>
      <c r="M22" s="142"/>
      <c r="N22" s="142"/>
      <c r="O22" s="142"/>
      <c r="P22" s="141"/>
    </row>
    <row r="23" spans="1:16" ht="40.200000000000003" customHeight="1" x14ac:dyDescent="0.3">
      <c r="A23" s="127">
        <v>20</v>
      </c>
      <c r="B23" s="128" t="s">
        <v>511</v>
      </c>
      <c r="C23" s="128" t="s">
        <v>308</v>
      </c>
      <c r="D23" s="128" t="s">
        <v>260</v>
      </c>
      <c r="E23" s="128" t="s">
        <v>425</v>
      </c>
      <c r="F23" s="129" t="s">
        <v>411</v>
      </c>
      <c r="G23" s="129" t="s">
        <v>563</v>
      </c>
      <c r="H23" s="130" t="s">
        <v>308</v>
      </c>
      <c r="I23" s="139">
        <v>20</v>
      </c>
      <c r="J23" s="140" t="s">
        <v>537</v>
      </c>
      <c r="K23" s="140"/>
      <c r="L23" s="142"/>
      <c r="M23" s="142"/>
      <c r="N23" s="142"/>
      <c r="O23" s="142"/>
      <c r="P23" s="141"/>
    </row>
    <row r="24" spans="1:16" ht="40.200000000000003" customHeight="1" x14ac:dyDescent="0.3">
      <c r="A24" s="127">
        <v>21</v>
      </c>
      <c r="B24" s="128" t="s">
        <v>512</v>
      </c>
      <c r="C24" s="128"/>
      <c r="D24" s="128"/>
      <c r="E24" s="128"/>
      <c r="F24" s="129"/>
      <c r="G24" s="129"/>
      <c r="H24" s="130"/>
      <c r="I24" s="139">
        <v>21</v>
      </c>
      <c r="J24" s="140" t="s">
        <v>528</v>
      </c>
      <c r="K24" s="140" t="s">
        <v>246</v>
      </c>
      <c r="L24" s="140" t="s">
        <v>265</v>
      </c>
      <c r="M24" s="140" t="s">
        <v>266</v>
      </c>
      <c r="N24" s="140"/>
      <c r="O24" s="140" t="s">
        <v>266</v>
      </c>
      <c r="P24" s="143" t="s">
        <v>246</v>
      </c>
    </row>
    <row r="25" spans="1:16" ht="40.200000000000003" customHeight="1" x14ac:dyDescent="0.3">
      <c r="A25" s="127">
        <v>22</v>
      </c>
      <c r="B25" s="128" t="s">
        <v>513</v>
      </c>
      <c r="C25" s="128"/>
      <c r="D25" s="128"/>
      <c r="E25" s="128"/>
      <c r="F25" s="129"/>
      <c r="G25" s="129"/>
      <c r="H25" s="130"/>
      <c r="I25" s="139">
        <v>22</v>
      </c>
      <c r="J25" s="140" t="s">
        <v>538</v>
      </c>
      <c r="K25" s="140"/>
      <c r="L25" s="142"/>
      <c r="M25" s="142"/>
      <c r="N25" s="142"/>
      <c r="O25" s="142"/>
      <c r="P25" s="141"/>
    </row>
    <row r="26" spans="1:16" ht="40.200000000000003" customHeight="1" x14ac:dyDescent="0.3">
      <c r="A26" s="127">
        <v>23</v>
      </c>
      <c r="B26" s="128" t="s">
        <v>514</v>
      </c>
      <c r="C26" s="128"/>
      <c r="D26" s="128"/>
      <c r="E26" s="128"/>
      <c r="F26" s="129"/>
      <c r="G26" s="129"/>
      <c r="H26" s="130"/>
      <c r="I26" s="139">
        <v>23</v>
      </c>
      <c r="J26" s="140" t="s">
        <v>539</v>
      </c>
      <c r="K26" s="140" t="s">
        <v>271</v>
      </c>
      <c r="L26" s="142" t="s">
        <v>255</v>
      </c>
      <c r="M26" s="142" t="s">
        <v>425</v>
      </c>
      <c r="N26" s="142" t="s">
        <v>414</v>
      </c>
      <c r="O26" s="142" t="s">
        <v>572</v>
      </c>
      <c r="P26" s="141" t="s">
        <v>271</v>
      </c>
    </row>
    <row r="27" spans="1:16" ht="40.200000000000003" customHeight="1" x14ac:dyDescent="0.3">
      <c r="A27" s="127" t="s">
        <v>633</v>
      </c>
      <c r="B27" s="128" t="s">
        <v>515</v>
      </c>
      <c r="C27" s="128"/>
      <c r="D27" s="128"/>
      <c r="E27" s="128"/>
      <c r="F27" s="129"/>
      <c r="G27" s="129"/>
      <c r="H27" s="130"/>
      <c r="I27" s="139">
        <v>24</v>
      </c>
      <c r="J27" s="140" t="s">
        <v>540</v>
      </c>
      <c r="K27" s="140" t="s">
        <v>276</v>
      </c>
      <c r="L27" s="142" t="s">
        <v>260</v>
      </c>
      <c r="M27" s="142" t="s">
        <v>426</v>
      </c>
      <c r="N27" s="142" t="s">
        <v>415</v>
      </c>
      <c r="O27" s="142" t="s">
        <v>572</v>
      </c>
      <c r="P27" s="141" t="s">
        <v>276</v>
      </c>
    </row>
    <row r="28" spans="1:16" ht="40.200000000000003" customHeight="1" x14ac:dyDescent="0.3">
      <c r="A28" s="127">
        <v>25</v>
      </c>
      <c r="B28" s="128" t="s">
        <v>516</v>
      </c>
      <c r="C28" s="128" t="s">
        <v>283</v>
      </c>
      <c r="D28" s="128" t="s">
        <v>260</v>
      </c>
      <c r="E28" s="128" t="s">
        <v>293</v>
      </c>
      <c r="F28" s="129"/>
      <c r="G28" s="129"/>
      <c r="H28" s="130" t="s">
        <v>283</v>
      </c>
      <c r="I28" s="139">
        <v>25</v>
      </c>
      <c r="J28" s="140" t="s">
        <v>541</v>
      </c>
      <c r="K28" s="140"/>
      <c r="L28" s="142"/>
      <c r="M28" s="142"/>
      <c r="N28" s="142"/>
      <c r="O28" s="142"/>
      <c r="P28" s="141"/>
    </row>
    <row r="29" spans="1:16" ht="40.200000000000003" customHeight="1" x14ac:dyDescent="0.3">
      <c r="A29" s="127">
        <v>26</v>
      </c>
      <c r="B29" s="128" t="s">
        <v>517</v>
      </c>
      <c r="C29" s="128" t="s">
        <v>283</v>
      </c>
      <c r="D29" s="128" t="s">
        <v>262</v>
      </c>
      <c r="E29" s="128" t="s">
        <v>291</v>
      </c>
      <c r="F29" s="129"/>
      <c r="G29" s="129"/>
      <c r="H29" s="130" t="s">
        <v>283</v>
      </c>
      <c r="I29" s="139">
        <v>26</v>
      </c>
      <c r="J29" s="140" t="s">
        <v>542</v>
      </c>
      <c r="K29" s="140" t="s">
        <v>246</v>
      </c>
      <c r="L29" s="140" t="s">
        <v>260</v>
      </c>
      <c r="M29" s="140" t="s">
        <v>261</v>
      </c>
      <c r="N29" s="140"/>
      <c r="O29" s="140"/>
      <c r="P29" s="143" t="s">
        <v>246</v>
      </c>
    </row>
    <row r="30" spans="1:16" ht="40.200000000000003" customHeight="1" x14ac:dyDescent="0.3">
      <c r="A30" s="127">
        <v>27</v>
      </c>
      <c r="B30" s="128" t="s">
        <v>497</v>
      </c>
      <c r="C30" s="128" t="s">
        <v>106</v>
      </c>
      <c r="D30" s="128" t="s">
        <v>253</v>
      </c>
      <c r="E30" s="128" t="s">
        <v>428</v>
      </c>
      <c r="F30" s="129" t="s">
        <v>9</v>
      </c>
      <c r="G30" s="129" t="s">
        <v>561</v>
      </c>
      <c r="H30" s="130" t="s">
        <v>106</v>
      </c>
      <c r="I30" s="139">
        <v>27</v>
      </c>
      <c r="J30" s="140" t="s">
        <v>543</v>
      </c>
      <c r="K30" s="140"/>
      <c r="L30" s="142"/>
      <c r="M30" s="142"/>
      <c r="N30" s="142"/>
      <c r="O30" s="142"/>
      <c r="P30" s="141"/>
    </row>
    <row r="31" spans="1:16" ht="40.200000000000003" customHeight="1" x14ac:dyDescent="0.3">
      <c r="A31" s="127">
        <v>28</v>
      </c>
      <c r="B31" s="128" t="s">
        <v>518</v>
      </c>
      <c r="C31" s="128" t="s">
        <v>106</v>
      </c>
      <c r="D31" s="128" t="s">
        <v>260</v>
      </c>
      <c r="E31" s="128" t="s">
        <v>425</v>
      </c>
      <c r="F31" s="129" t="s">
        <v>9</v>
      </c>
      <c r="G31" s="129" t="s">
        <v>561</v>
      </c>
      <c r="H31" s="130" t="s">
        <v>106</v>
      </c>
      <c r="I31" s="139">
        <v>28</v>
      </c>
      <c r="J31" s="140" t="s">
        <v>544</v>
      </c>
      <c r="K31" s="140"/>
      <c r="L31" s="142"/>
      <c r="M31" s="142"/>
      <c r="N31" s="142"/>
      <c r="O31" s="142"/>
      <c r="P31" s="141"/>
    </row>
    <row r="32" spans="1:16" ht="40.200000000000003" customHeight="1" x14ac:dyDescent="0.3">
      <c r="A32" s="127">
        <v>29</v>
      </c>
      <c r="B32" s="128" t="s">
        <v>519</v>
      </c>
      <c r="C32" s="128" t="s">
        <v>283</v>
      </c>
      <c r="D32" s="128" t="s">
        <v>255</v>
      </c>
      <c r="E32" s="128" t="s">
        <v>290</v>
      </c>
      <c r="F32" s="129"/>
      <c r="G32" s="129"/>
      <c r="H32" s="130" t="s">
        <v>283</v>
      </c>
      <c r="I32" s="139">
        <v>29</v>
      </c>
      <c r="J32" s="140" t="s">
        <v>545</v>
      </c>
      <c r="K32" s="140" t="s">
        <v>246</v>
      </c>
      <c r="L32" s="140" t="s">
        <v>255</v>
      </c>
      <c r="M32" s="140" t="s">
        <v>256</v>
      </c>
      <c r="N32" s="140"/>
      <c r="O32" s="140"/>
      <c r="P32" s="143" t="s">
        <v>246</v>
      </c>
    </row>
    <row r="33" spans="1:16" ht="40.200000000000003" customHeight="1" x14ac:dyDescent="0.3">
      <c r="A33" s="127">
        <v>30</v>
      </c>
      <c r="B33" s="128" t="s">
        <v>502</v>
      </c>
      <c r="C33" s="128"/>
      <c r="D33" s="128"/>
      <c r="E33" s="128"/>
      <c r="F33" s="129"/>
      <c r="G33" s="129"/>
      <c r="H33" s="130"/>
      <c r="I33" s="139">
        <v>30</v>
      </c>
      <c r="J33" s="140" t="s">
        <v>529</v>
      </c>
      <c r="K33" s="140"/>
      <c r="L33" s="242" t="s">
        <v>567</v>
      </c>
      <c r="M33" s="242"/>
      <c r="N33" s="242"/>
      <c r="O33" s="242"/>
      <c r="P33" s="243"/>
    </row>
    <row r="34" spans="1:16" ht="40.200000000000003" customHeight="1" x14ac:dyDescent="0.3">
      <c r="A34" s="127">
        <v>31</v>
      </c>
      <c r="B34" s="128" t="s">
        <v>503</v>
      </c>
      <c r="C34" s="128"/>
      <c r="D34" s="128"/>
      <c r="E34" s="128"/>
      <c r="F34" s="129"/>
      <c r="G34" s="129"/>
      <c r="H34" s="130"/>
      <c r="I34" s="139">
        <v>31</v>
      </c>
      <c r="J34" s="140" t="s">
        <v>530</v>
      </c>
      <c r="K34" s="140" t="s">
        <v>246</v>
      </c>
      <c r="L34" s="140" t="s">
        <v>251</v>
      </c>
      <c r="M34" s="140" t="s">
        <v>252</v>
      </c>
      <c r="N34" s="140"/>
      <c r="O34" s="140"/>
      <c r="P34" s="143" t="s">
        <v>246</v>
      </c>
    </row>
    <row r="35" spans="1:16" ht="40.200000000000003" customHeight="1" x14ac:dyDescent="0.3">
      <c r="A35" s="127">
        <v>32</v>
      </c>
      <c r="B35" s="128" t="s">
        <v>520</v>
      </c>
      <c r="C35" s="128" t="s">
        <v>310</v>
      </c>
      <c r="D35" s="128" t="s">
        <v>255</v>
      </c>
      <c r="E35" s="128" t="s">
        <v>426</v>
      </c>
      <c r="F35" s="129" t="s">
        <v>413</v>
      </c>
      <c r="G35" s="129" t="s">
        <v>565</v>
      </c>
      <c r="H35" s="130" t="s">
        <v>310</v>
      </c>
      <c r="I35" s="139">
        <v>32</v>
      </c>
      <c r="J35" s="140" t="s">
        <v>546</v>
      </c>
      <c r="K35" s="140"/>
      <c r="L35" s="142"/>
      <c r="M35" s="142"/>
      <c r="N35" s="142"/>
      <c r="O35" s="142"/>
      <c r="P35" s="141"/>
    </row>
    <row r="36" spans="1:16" ht="40.200000000000003" customHeight="1" x14ac:dyDescent="0.3">
      <c r="A36" s="127">
        <v>33</v>
      </c>
      <c r="B36" s="128" t="s">
        <v>521</v>
      </c>
      <c r="C36" s="128" t="s">
        <v>309</v>
      </c>
      <c r="D36" s="128" t="s">
        <v>255</v>
      </c>
      <c r="E36" s="128" t="s">
        <v>426</v>
      </c>
      <c r="F36" s="129" t="s">
        <v>412</v>
      </c>
      <c r="G36" s="129" t="s">
        <v>564</v>
      </c>
      <c r="H36" s="130" t="s">
        <v>309</v>
      </c>
      <c r="I36" s="139">
        <v>33</v>
      </c>
      <c r="J36" s="140" t="s">
        <v>547</v>
      </c>
      <c r="K36" s="140"/>
      <c r="L36" s="142"/>
      <c r="M36" s="142"/>
      <c r="N36" s="142"/>
      <c r="O36" s="142"/>
      <c r="P36" s="141"/>
    </row>
    <row r="37" spans="1:16" ht="40.200000000000003" customHeight="1" x14ac:dyDescent="0.3">
      <c r="A37" s="127">
        <v>34</v>
      </c>
      <c r="B37" s="128" t="s">
        <v>522</v>
      </c>
      <c r="C37" s="128" t="s">
        <v>308</v>
      </c>
      <c r="D37" s="128" t="s">
        <v>255</v>
      </c>
      <c r="E37" s="128" t="s">
        <v>426</v>
      </c>
      <c r="F37" s="129" t="s">
        <v>411</v>
      </c>
      <c r="G37" s="129" t="s">
        <v>563</v>
      </c>
      <c r="H37" s="130" t="s">
        <v>308</v>
      </c>
      <c r="I37" s="139">
        <v>34</v>
      </c>
      <c r="J37" s="140" t="s">
        <v>548</v>
      </c>
      <c r="K37" s="140"/>
      <c r="L37" s="142"/>
      <c r="M37" s="142"/>
      <c r="N37" s="142"/>
      <c r="O37" s="142"/>
      <c r="P37" s="141"/>
    </row>
    <row r="38" spans="1:16" ht="40.200000000000003" customHeight="1" x14ac:dyDescent="0.3">
      <c r="A38" s="127">
        <v>35</v>
      </c>
      <c r="B38" s="128" t="s">
        <v>523</v>
      </c>
      <c r="C38" s="128"/>
      <c r="D38" s="128"/>
      <c r="E38" s="128"/>
      <c r="F38" s="129"/>
      <c r="G38" s="129"/>
      <c r="H38" s="130"/>
      <c r="I38" s="139">
        <v>35</v>
      </c>
      <c r="J38" s="140" t="s">
        <v>549</v>
      </c>
      <c r="K38" s="140"/>
      <c r="L38" s="142"/>
      <c r="M38" s="142"/>
      <c r="N38" s="142"/>
      <c r="O38" s="142"/>
      <c r="P38" s="141"/>
    </row>
    <row r="39" spans="1:16" ht="40.200000000000003" customHeight="1" x14ac:dyDescent="0.3">
      <c r="A39" s="127">
        <v>36</v>
      </c>
      <c r="B39" s="128" t="s">
        <v>524</v>
      </c>
      <c r="C39" s="128"/>
      <c r="D39" s="128"/>
      <c r="E39" s="128"/>
      <c r="F39" s="129"/>
      <c r="G39" s="129"/>
      <c r="H39" s="130"/>
      <c r="I39" s="139">
        <v>36</v>
      </c>
      <c r="J39" s="140" t="s">
        <v>550</v>
      </c>
      <c r="K39" s="140"/>
      <c r="L39" s="142"/>
      <c r="M39" s="142"/>
      <c r="N39" s="142"/>
      <c r="O39" s="142"/>
      <c r="P39" s="141"/>
    </row>
    <row r="40" spans="1:16" ht="40.200000000000003" customHeight="1" x14ac:dyDescent="0.3">
      <c r="A40" s="127">
        <v>37</v>
      </c>
      <c r="B40" s="128" t="s">
        <v>525</v>
      </c>
      <c r="C40" s="128"/>
      <c r="D40" s="128"/>
      <c r="E40" s="128"/>
      <c r="F40" s="129"/>
      <c r="G40" s="129"/>
      <c r="H40" s="130"/>
      <c r="I40" s="139">
        <v>37</v>
      </c>
      <c r="J40" s="140" t="s">
        <v>551</v>
      </c>
      <c r="K40" s="140" t="s">
        <v>271</v>
      </c>
      <c r="L40" s="142" t="s">
        <v>260</v>
      </c>
      <c r="M40" s="142" t="s">
        <v>426</v>
      </c>
      <c r="N40" s="142" t="s">
        <v>414</v>
      </c>
      <c r="O40" s="142" t="s">
        <v>572</v>
      </c>
      <c r="P40" s="141" t="s">
        <v>271</v>
      </c>
    </row>
    <row r="41" spans="1:16" ht="40.200000000000003" customHeight="1" x14ac:dyDescent="0.3">
      <c r="A41" s="127">
        <v>38</v>
      </c>
      <c r="B41" s="128" t="s">
        <v>526</v>
      </c>
      <c r="C41" s="128"/>
      <c r="D41" s="128"/>
      <c r="E41" s="128"/>
      <c r="F41" s="129"/>
      <c r="G41" s="129"/>
      <c r="H41" s="130"/>
      <c r="I41" s="139">
        <v>38</v>
      </c>
      <c r="J41" s="140" t="s">
        <v>552</v>
      </c>
      <c r="K41" s="140" t="s">
        <v>276</v>
      </c>
      <c r="L41" s="142" t="s">
        <v>255</v>
      </c>
      <c r="M41" s="142" t="s">
        <v>425</v>
      </c>
      <c r="N41" s="142" t="s">
        <v>415</v>
      </c>
      <c r="O41" s="142" t="s">
        <v>572</v>
      </c>
      <c r="P41" s="141" t="s">
        <v>276</v>
      </c>
    </row>
    <row r="42" spans="1:16" ht="40.200000000000003" customHeight="1" x14ac:dyDescent="0.3">
      <c r="A42" s="127">
        <v>39</v>
      </c>
      <c r="B42" s="128" t="s">
        <v>516</v>
      </c>
      <c r="C42" s="128" t="s">
        <v>283</v>
      </c>
      <c r="D42" s="128" t="s">
        <v>248</v>
      </c>
      <c r="E42" s="128" t="s">
        <v>294</v>
      </c>
      <c r="F42" s="129"/>
      <c r="G42" s="129"/>
      <c r="H42" s="130" t="s">
        <v>283</v>
      </c>
      <c r="I42" s="139">
        <v>39</v>
      </c>
      <c r="J42" s="140" t="s">
        <v>553</v>
      </c>
      <c r="K42" s="140"/>
      <c r="L42" s="142"/>
      <c r="M42" s="142"/>
      <c r="N42" s="142"/>
      <c r="O42" s="142"/>
      <c r="P42" s="141"/>
    </row>
    <row r="43" spans="1:16" ht="40.200000000000003" customHeight="1" x14ac:dyDescent="0.3">
      <c r="A43" s="127">
        <v>40</v>
      </c>
      <c r="B43" s="128" t="s">
        <v>527</v>
      </c>
      <c r="C43" s="128" t="s">
        <v>283</v>
      </c>
      <c r="D43" s="128" t="s">
        <v>263</v>
      </c>
      <c r="E43" s="128" t="s">
        <v>292</v>
      </c>
      <c r="F43" s="129"/>
      <c r="G43" s="129"/>
      <c r="H43" s="130" t="s">
        <v>283</v>
      </c>
      <c r="I43" s="139">
        <v>40</v>
      </c>
      <c r="J43" s="140" t="s">
        <v>554</v>
      </c>
      <c r="K43" s="140" t="s">
        <v>246</v>
      </c>
      <c r="L43" s="140" t="s">
        <v>257</v>
      </c>
      <c r="M43" s="140" t="s">
        <v>258</v>
      </c>
      <c r="N43" s="140"/>
      <c r="O43" s="140"/>
      <c r="P43" s="143" t="s">
        <v>246</v>
      </c>
    </row>
    <row r="44" spans="1:16" ht="40.200000000000003" customHeight="1" x14ac:dyDescent="0.3">
      <c r="A44" s="127">
        <v>41</v>
      </c>
      <c r="B44" s="128" t="s">
        <v>497</v>
      </c>
      <c r="C44" s="128" t="s">
        <v>100</v>
      </c>
      <c r="D44" s="128" t="s">
        <v>265</v>
      </c>
      <c r="E44" s="128" t="s">
        <v>112</v>
      </c>
      <c r="F44" s="129" t="s">
        <v>3</v>
      </c>
      <c r="G44" s="129" t="s">
        <v>562</v>
      </c>
      <c r="H44" s="130" t="s">
        <v>100</v>
      </c>
      <c r="I44" s="139">
        <v>41</v>
      </c>
      <c r="J44" s="140" t="s">
        <v>555</v>
      </c>
      <c r="K44" s="140"/>
      <c r="L44" s="142"/>
      <c r="M44" s="142"/>
      <c r="N44" s="142"/>
      <c r="O44" s="142"/>
      <c r="P44" s="141"/>
    </row>
    <row r="45" spans="1:16" ht="40.200000000000003" customHeight="1" x14ac:dyDescent="0.3">
      <c r="A45" s="127">
        <v>42</v>
      </c>
      <c r="B45" s="128" t="s">
        <v>504</v>
      </c>
      <c r="C45" s="128" t="s">
        <v>100</v>
      </c>
      <c r="D45" s="128" t="s">
        <v>247</v>
      </c>
      <c r="E45" s="128" t="s">
        <v>112</v>
      </c>
      <c r="F45" s="129" t="s">
        <v>3</v>
      </c>
      <c r="G45" s="129" t="s">
        <v>562</v>
      </c>
      <c r="H45" s="130" t="s">
        <v>100</v>
      </c>
      <c r="I45" s="139">
        <v>42</v>
      </c>
      <c r="J45" s="140" t="s">
        <v>556</v>
      </c>
      <c r="K45" s="140"/>
      <c r="L45" s="142"/>
      <c r="M45" s="142"/>
      <c r="N45" s="142"/>
      <c r="O45" s="142"/>
      <c r="P45" s="141"/>
    </row>
    <row r="46" spans="1:16" ht="40.200000000000003" customHeight="1" x14ac:dyDescent="0.3">
      <c r="A46" s="127">
        <v>43</v>
      </c>
      <c r="B46" s="128" t="s">
        <v>505</v>
      </c>
      <c r="C46" s="128"/>
      <c r="D46" s="128"/>
      <c r="E46" s="128"/>
      <c r="F46" s="129"/>
      <c r="G46" s="129"/>
      <c r="H46" s="130"/>
      <c r="I46" s="139">
        <v>43</v>
      </c>
      <c r="J46" s="140" t="s">
        <v>506</v>
      </c>
      <c r="K46" s="140"/>
      <c r="L46" s="142"/>
      <c r="M46" s="142"/>
      <c r="N46" s="142"/>
      <c r="O46" s="142"/>
      <c r="P46" s="141"/>
    </row>
    <row r="47" spans="1:16" ht="40.200000000000003" customHeight="1" x14ac:dyDescent="0.3">
      <c r="A47" s="127">
        <v>44</v>
      </c>
      <c r="B47" s="128" t="s">
        <v>506</v>
      </c>
      <c r="C47" s="128"/>
      <c r="D47" s="128"/>
      <c r="E47" s="128"/>
      <c r="F47" s="129"/>
      <c r="G47" s="129"/>
      <c r="H47" s="130"/>
      <c r="I47" s="139">
        <v>44</v>
      </c>
      <c r="J47" s="140" t="s">
        <v>529</v>
      </c>
      <c r="K47" s="140"/>
      <c r="L47" s="242" t="s">
        <v>567</v>
      </c>
      <c r="M47" s="242"/>
      <c r="N47" s="242"/>
      <c r="O47" s="242"/>
      <c r="P47" s="243"/>
    </row>
    <row r="48" spans="1:16" ht="40.200000000000003" customHeight="1" x14ac:dyDescent="0.3">
      <c r="A48" s="127">
        <v>45</v>
      </c>
      <c r="B48" s="128" t="s">
        <v>506</v>
      </c>
      <c r="C48" s="128"/>
      <c r="D48" s="128"/>
      <c r="E48" s="128"/>
      <c r="F48" s="129"/>
      <c r="G48" s="129"/>
      <c r="H48" s="130"/>
      <c r="I48" s="139">
        <v>45</v>
      </c>
      <c r="J48" s="140" t="s">
        <v>506</v>
      </c>
      <c r="K48" s="140"/>
      <c r="L48" s="142"/>
      <c r="M48" s="142"/>
      <c r="N48" s="142"/>
      <c r="O48" s="142"/>
      <c r="P48" s="141"/>
    </row>
    <row r="49" spans="1:16" ht="40.200000000000003" customHeight="1" x14ac:dyDescent="0.3">
      <c r="A49" s="127">
        <v>46</v>
      </c>
      <c r="B49" s="128" t="s">
        <v>506</v>
      </c>
      <c r="C49" s="128" t="s">
        <v>310</v>
      </c>
      <c r="D49" s="128" t="s">
        <v>263</v>
      </c>
      <c r="E49" s="128" t="s">
        <v>427</v>
      </c>
      <c r="F49" s="129" t="s">
        <v>413</v>
      </c>
      <c r="G49" s="129" t="s">
        <v>565</v>
      </c>
      <c r="H49" s="130" t="s">
        <v>310</v>
      </c>
      <c r="I49" s="139">
        <v>46</v>
      </c>
      <c r="J49" s="140" t="s">
        <v>506</v>
      </c>
      <c r="K49" s="140"/>
      <c r="L49" s="142"/>
      <c r="M49" s="142"/>
      <c r="N49" s="142"/>
      <c r="O49" s="142"/>
      <c r="P49" s="141"/>
    </row>
    <row r="50" spans="1:16" ht="40.200000000000003" customHeight="1" x14ac:dyDescent="0.3">
      <c r="A50" s="127">
        <v>47</v>
      </c>
      <c r="B50" s="128" t="s">
        <v>506</v>
      </c>
      <c r="C50" s="128" t="s">
        <v>309</v>
      </c>
      <c r="D50" s="128" t="s">
        <v>263</v>
      </c>
      <c r="E50" s="128" t="s">
        <v>427</v>
      </c>
      <c r="F50" s="129" t="s">
        <v>412</v>
      </c>
      <c r="G50" s="129" t="s">
        <v>564</v>
      </c>
      <c r="H50" s="130" t="s">
        <v>309</v>
      </c>
      <c r="I50" s="139">
        <v>47</v>
      </c>
      <c r="J50" s="140" t="s">
        <v>506</v>
      </c>
      <c r="K50" s="140"/>
      <c r="L50" s="142"/>
      <c r="M50" s="142"/>
      <c r="N50" s="142"/>
      <c r="O50" s="142"/>
      <c r="P50" s="141"/>
    </row>
    <row r="51" spans="1:16" ht="40.200000000000003" customHeight="1" x14ac:dyDescent="0.3">
      <c r="A51" s="127">
        <v>48</v>
      </c>
      <c r="B51" s="128" t="s">
        <v>506</v>
      </c>
      <c r="C51" s="128" t="s">
        <v>308</v>
      </c>
      <c r="D51" s="128" t="s">
        <v>263</v>
      </c>
      <c r="E51" s="128" t="s">
        <v>427</v>
      </c>
      <c r="F51" s="129" t="s">
        <v>411</v>
      </c>
      <c r="G51" s="129" t="s">
        <v>563</v>
      </c>
      <c r="H51" s="130" t="s">
        <v>308</v>
      </c>
      <c r="I51" s="139">
        <v>48</v>
      </c>
      <c r="J51" s="140" t="s">
        <v>506</v>
      </c>
      <c r="K51" s="140"/>
      <c r="L51" s="142"/>
      <c r="M51" s="142"/>
      <c r="N51" s="142"/>
      <c r="O51" s="142"/>
      <c r="P51" s="141"/>
    </row>
    <row r="52" spans="1:16" ht="40.200000000000003" customHeight="1" x14ac:dyDescent="0.3">
      <c r="A52" s="127">
        <v>49</v>
      </c>
      <c r="B52" s="128" t="s">
        <v>506</v>
      </c>
      <c r="C52" s="128"/>
      <c r="D52" s="128"/>
      <c r="E52" s="128"/>
      <c r="F52" s="129"/>
      <c r="G52" s="129"/>
      <c r="H52" s="130"/>
      <c r="I52" s="139">
        <v>49</v>
      </c>
      <c r="J52" s="140" t="s">
        <v>506</v>
      </c>
      <c r="K52" s="140"/>
      <c r="L52" s="142"/>
      <c r="M52" s="142"/>
      <c r="N52" s="142"/>
      <c r="O52" s="142"/>
      <c r="P52" s="141"/>
    </row>
    <row r="53" spans="1:16" ht="40.200000000000003" customHeight="1" x14ac:dyDescent="0.3">
      <c r="A53" s="127">
        <v>50</v>
      </c>
      <c r="B53" s="128" t="s">
        <v>506</v>
      </c>
      <c r="C53" s="128"/>
      <c r="D53" s="128"/>
      <c r="E53" s="128"/>
      <c r="F53" s="129"/>
      <c r="G53" s="129"/>
      <c r="H53" s="130"/>
      <c r="I53" s="139">
        <v>50</v>
      </c>
      <c r="J53" s="140" t="s">
        <v>506</v>
      </c>
      <c r="K53" s="140"/>
      <c r="L53" s="142"/>
      <c r="M53" s="142"/>
      <c r="N53" s="142"/>
      <c r="O53" s="142"/>
      <c r="P53" s="141"/>
    </row>
    <row r="54" spans="1:16" ht="40.200000000000003" customHeight="1" x14ac:dyDescent="0.3">
      <c r="A54" s="127">
        <v>51</v>
      </c>
      <c r="B54" s="128" t="s">
        <v>506</v>
      </c>
      <c r="C54" s="128"/>
      <c r="D54" s="128"/>
      <c r="E54" s="128"/>
      <c r="F54" s="129"/>
      <c r="G54" s="129"/>
      <c r="H54" s="130"/>
      <c r="I54" s="139">
        <v>51</v>
      </c>
      <c r="J54" s="140" t="s">
        <v>506</v>
      </c>
      <c r="K54" s="140" t="s">
        <v>271</v>
      </c>
      <c r="L54" s="142" t="s">
        <v>263</v>
      </c>
      <c r="M54" s="142" t="s">
        <v>427</v>
      </c>
      <c r="N54" s="142" t="s">
        <v>414</v>
      </c>
      <c r="O54" s="142" t="s">
        <v>572</v>
      </c>
      <c r="P54" s="141" t="s">
        <v>271</v>
      </c>
    </row>
    <row r="55" spans="1:16" ht="40.200000000000003" customHeight="1" x14ac:dyDescent="0.3">
      <c r="A55" s="127">
        <v>52</v>
      </c>
      <c r="B55" s="128" t="s">
        <v>506</v>
      </c>
      <c r="C55" s="128"/>
      <c r="D55" s="128"/>
      <c r="E55" s="128"/>
      <c r="F55" s="129"/>
      <c r="G55" s="129"/>
      <c r="H55" s="130"/>
      <c r="I55" s="139">
        <v>52</v>
      </c>
      <c r="J55" s="140" t="s">
        <v>506</v>
      </c>
      <c r="K55" s="140" t="s">
        <v>276</v>
      </c>
      <c r="L55" s="142" t="s">
        <v>263</v>
      </c>
      <c r="M55" s="142" t="s">
        <v>427</v>
      </c>
      <c r="N55" s="142" t="s">
        <v>415</v>
      </c>
      <c r="O55" s="142" t="s">
        <v>572</v>
      </c>
      <c r="P55" s="141" t="s">
        <v>276</v>
      </c>
    </row>
    <row r="56" spans="1:16" ht="40.200000000000003" customHeight="1" x14ac:dyDescent="0.3">
      <c r="A56" s="127">
        <v>53</v>
      </c>
      <c r="B56" s="128" t="s">
        <v>506</v>
      </c>
      <c r="C56" s="128"/>
      <c r="D56" s="128"/>
      <c r="E56" s="128"/>
      <c r="F56" s="129"/>
      <c r="G56" s="129"/>
      <c r="H56" s="130"/>
      <c r="I56" s="139">
        <v>53</v>
      </c>
      <c r="J56" s="140" t="s">
        <v>506</v>
      </c>
      <c r="K56" s="140"/>
      <c r="L56" s="142"/>
      <c r="M56" s="142"/>
      <c r="N56" s="142"/>
      <c r="O56" s="142"/>
      <c r="P56" s="141"/>
    </row>
    <row r="57" spans="1:16" ht="40.200000000000003" customHeight="1" x14ac:dyDescent="0.3">
      <c r="A57" s="127">
        <v>54</v>
      </c>
      <c r="B57" s="128" t="s">
        <v>506</v>
      </c>
      <c r="C57" s="128"/>
      <c r="D57" s="128"/>
      <c r="E57" s="128"/>
      <c r="F57" s="129"/>
      <c r="G57" s="129"/>
      <c r="H57" s="130"/>
      <c r="I57" s="139">
        <v>54</v>
      </c>
      <c r="J57" s="140" t="s">
        <v>506</v>
      </c>
      <c r="K57" s="140"/>
      <c r="L57" s="142"/>
      <c r="M57" s="142"/>
      <c r="N57" s="142"/>
      <c r="O57" s="142"/>
      <c r="P57" s="141"/>
    </row>
    <row r="58" spans="1:16" ht="40.200000000000003" customHeight="1" x14ac:dyDescent="0.3">
      <c r="A58" s="127">
        <v>55</v>
      </c>
      <c r="B58" s="128" t="s">
        <v>497</v>
      </c>
      <c r="C58" s="128" t="s">
        <v>283</v>
      </c>
      <c r="D58" s="128" t="s">
        <v>250</v>
      </c>
      <c r="E58" s="128" t="s">
        <v>227</v>
      </c>
      <c r="F58" s="129"/>
      <c r="G58" s="129"/>
      <c r="H58" s="130" t="s">
        <v>283</v>
      </c>
      <c r="I58" s="139">
        <v>55</v>
      </c>
      <c r="J58" s="140" t="s">
        <v>506</v>
      </c>
      <c r="K58" s="140"/>
      <c r="L58" s="142"/>
      <c r="M58" s="142"/>
      <c r="N58" s="142"/>
      <c r="O58" s="142"/>
      <c r="P58" s="141"/>
    </row>
    <row r="59" spans="1:16" ht="40.200000000000003" customHeight="1" thickBot="1" x14ac:dyDescent="0.35">
      <c r="A59" s="131">
        <v>56</v>
      </c>
      <c r="B59" s="132" t="s">
        <v>507</v>
      </c>
      <c r="C59" s="132" t="s">
        <v>283</v>
      </c>
      <c r="D59" s="132" t="s">
        <v>247</v>
      </c>
      <c r="E59" s="132" t="s">
        <v>219</v>
      </c>
      <c r="F59" s="133" t="s">
        <v>162</v>
      </c>
      <c r="G59" s="133"/>
      <c r="H59" s="134" t="s">
        <v>283</v>
      </c>
      <c r="I59" s="144">
        <v>56</v>
      </c>
      <c r="J59" s="145" t="s">
        <v>506</v>
      </c>
      <c r="K59" s="145"/>
      <c r="L59" s="146"/>
      <c r="M59" s="146"/>
      <c r="N59" s="146"/>
      <c r="O59" s="146"/>
      <c r="P59" s="147"/>
    </row>
  </sheetData>
  <mergeCells count="6">
    <mergeCell ref="L33:P33"/>
    <mergeCell ref="L47:P47"/>
    <mergeCell ref="A1:H1"/>
    <mergeCell ref="A2:H2"/>
    <mergeCell ref="I2:P2"/>
    <mergeCell ref="I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125C-F406-4D3A-B19D-5757DCE3CFC6}">
  <dimension ref="A1:G22"/>
  <sheetViews>
    <sheetView zoomScale="130" zoomScaleNormal="130" workbookViewId="0">
      <selection activeCell="C4" sqref="C4"/>
    </sheetView>
  </sheetViews>
  <sheetFormatPr defaultRowHeight="14.4" x14ac:dyDescent="0.3"/>
  <cols>
    <col min="1" max="2" width="20.6640625" style="8" customWidth="1"/>
    <col min="3" max="3" width="40.6640625" style="8" customWidth="1"/>
    <col min="4" max="4" width="5.6640625" style="8" customWidth="1"/>
    <col min="5" max="6" width="20.6640625" style="8" customWidth="1"/>
    <col min="7" max="7" width="40.6640625" style="8" customWidth="1"/>
    <col min="8" max="16384" width="8.88671875" style="7"/>
  </cols>
  <sheetData>
    <row r="1" spans="1:7" ht="21" x14ac:dyDescent="0.3">
      <c r="A1" s="256" t="s">
        <v>573</v>
      </c>
      <c r="B1" s="257"/>
      <c r="C1" s="258"/>
      <c r="E1" s="259" t="s">
        <v>603</v>
      </c>
      <c r="F1" s="260"/>
      <c r="G1" s="261"/>
    </row>
    <row r="2" spans="1:7" x14ac:dyDescent="0.3">
      <c r="A2" s="262"/>
      <c r="B2" s="263"/>
      <c r="C2" s="264"/>
      <c r="E2" s="262" t="s">
        <v>604</v>
      </c>
      <c r="F2" s="263"/>
      <c r="G2" s="264"/>
    </row>
    <row r="3" spans="1:7" ht="15" thickBot="1" x14ac:dyDescent="0.35">
      <c r="A3" s="153" t="s">
        <v>318</v>
      </c>
      <c r="B3" s="154" t="s">
        <v>574</v>
      </c>
      <c r="C3" s="155" t="s">
        <v>575</v>
      </c>
      <c r="E3" s="153" t="s">
        <v>424</v>
      </c>
      <c r="F3" s="154" t="s">
        <v>605</v>
      </c>
      <c r="G3" s="155" t="s">
        <v>496</v>
      </c>
    </row>
    <row r="4" spans="1:7" ht="60" customHeight="1" x14ac:dyDescent="0.3">
      <c r="A4" s="148">
        <v>101</v>
      </c>
      <c r="B4" s="149" t="s">
        <v>576</v>
      </c>
      <c r="C4" s="150" t="s">
        <v>625</v>
      </c>
      <c r="E4" s="148">
        <v>114</v>
      </c>
      <c r="F4" s="149" t="s">
        <v>606</v>
      </c>
      <c r="G4" s="150" t="s">
        <v>607</v>
      </c>
    </row>
    <row r="5" spans="1:7" ht="60" customHeight="1" x14ac:dyDescent="0.3">
      <c r="A5" s="151">
        <v>102</v>
      </c>
      <c r="B5" s="9" t="s">
        <v>576</v>
      </c>
      <c r="C5" s="17" t="s">
        <v>626</v>
      </c>
      <c r="E5" s="151">
        <v>128</v>
      </c>
      <c r="F5" s="9" t="s">
        <v>608</v>
      </c>
      <c r="G5" s="17" t="s">
        <v>609</v>
      </c>
    </row>
    <row r="6" spans="1:7" ht="60" customHeight="1" x14ac:dyDescent="0.3">
      <c r="A6" s="151">
        <v>115</v>
      </c>
      <c r="B6" s="9" t="s">
        <v>577</v>
      </c>
      <c r="C6" s="17" t="s">
        <v>627</v>
      </c>
      <c r="E6" s="151">
        <v>142</v>
      </c>
      <c r="F6" s="9" t="s">
        <v>610</v>
      </c>
      <c r="G6" s="17" t="s">
        <v>611</v>
      </c>
    </row>
    <row r="7" spans="1:7" ht="60" customHeight="1" x14ac:dyDescent="0.3">
      <c r="A7" s="151">
        <v>116</v>
      </c>
      <c r="B7" s="9" t="s">
        <v>578</v>
      </c>
      <c r="C7" s="17" t="s">
        <v>628</v>
      </c>
      <c r="E7" s="151" t="s">
        <v>612</v>
      </c>
      <c r="F7" s="9" t="s">
        <v>613</v>
      </c>
      <c r="G7" s="17" t="s">
        <v>614</v>
      </c>
    </row>
    <row r="8" spans="1:7" ht="60" customHeight="1" x14ac:dyDescent="0.3">
      <c r="A8" s="151">
        <v>117</v>
      </c>
      <c r="B8" s="9" t="s">
        <v>579</v>
      </c>
      <c r="C8" s="17" t="s">
        <v>629</v>
      </c>
      <c r="E8" s="151" t="s">
        <v>615</v>
      </c>
      <c r="F8" s="9" t="s">
        <v>616</v>
      </c>
      <c r="G8" s="17" t="s">
        <v>617</v>
      </c>
    </row>
    <row r="9" spans="1:7" ht="60" customHeight="1" x14ac:dyDescent="0.3">
      <c r="A9" s="151">
        <v>160</v>
      </c>
      <c r="B9" s="9" t="s">
        <v>580</v>
      </c>
      <c r="C9" s="17" t="s">
        <v>581</v>
      </c>
      <c r="E9" s="151" t="s">
        <v>618</v>
      </c>
      <c r="F9" s="9" t="s">
        <v>619</v>
      </c>
      <c r="G9" s="17" t="s">
        <v>620</v>
      </c>
    </row>
    <row r="10" spans="1:7" ht="60" customHeight="1" x14ac:dyDescent="0.3">
      <c r="A10" s="151">
        <v>161</v>
      </c>
      <c r="B10" s="9" t="s">
        <v>580</v>
      </c>
      <c r="C10" s="17" t="s">
        <v>582</v>
      </c>
      <c r="E10" s="151" t="s">
        <v>621</v>
      </c>
      <c r="F10" s="9" t="s">
        <v>619</v>
      </c>
      <c r="G10" s="17" t="s">
        <v>622</v>
      </c>
    </row>
    <row r="11" spans="1:7" ht="60" customHeight="1" thickBot="1" x14ac:dyDescent="0.35">
      <c r="A11" s="151">
        <v>162</v>
      </c>
      <c r="B11" s="9" t="s">
        <v>583</v>
      </c>
      <c r="C11" s="17" t="s">
        <v>630</v>
      </c>
      <c r="E11" s="152" t="s">
        <v>623</v>
      </c>
      <c r="F11" s="19" t="s">
        <v>624</v>
      </c>
      <c r="G11" s="20" t="s">
        <v>632</v>
      </c>
    </row>
    <row r="12" spans="1:7" ht="60" customHeight="1" x14ac:dyDescent="0.3">
      <c r="A12" s="151">
        <v>163</v>
      </c>
      <c r="B12" s="9" t="s">
        <v>584</v>
      </c>
      <c r="C12" s="17" t="s">
        <v>631</v>
      </c>
    </row>
    <row r="13" spans="1:7" ht="60" customHeight="1" x14ac:dyDescent="0.3">
      <c r="A13" s="151">
        <v>620</v>
      </c>
      <c r="B13" s="9" t="s">
        <v>585</v>
      </c>
      <c r="C13" s="17" t="s">
        <v>586</v>
      </c>
    </row>
    <row r="14" spans="1:7" ht="60" customHeight="1" x14ac:dyDescent="0.3">
      <c r="A14" s="151">
        <v>621</v>
      </c>
      <c r="B14" s="9" t="s">
        <v>585</v>
      </c>
      <c r="C14" s="17" t="s">
        <v>587</v>
      </c>
    </row>
    <row r="15" spans="1:7" ht="60" customHeight="1" x14ac:dyDescent="0.3">
      <c r="A15" s="151">
        <v>800</v>
      </c>
      <c r="B15" s="9" t="s">
        <v>588</v>
      </c>
      <c r="C15" s="17" t="s">
        <v>589</v>
      </c>
    </row>
    <row r="16" spans="1:7" ht="60" customHeight="1" x14ac:dyDescent="0.3">
      <c r="A16" s="151">
        <v>801</v>
      </c>
      <c r="B16" s="9" t="s">
        <v>590</v>
      </c>
      <c r="C16" s="17" t="s">
        <v>591</v>
      </c>
    </row>
    <row r="17" spans="1:3" ht="60" customHeight="1" x14ac:dyDescent="0.3">
      <c r="A17" s="151">
        <v>805</v>
      </c>
      <c r="B17" s="9" t="s">
        <v>592</v>
      </c>
      <c r="C17" s="17" t="s">
        <v>593</v>
      </c>
    </row>
    <row r="18" spans="1:3" ht="60" customHeight="1" x14ac:dyDescent="0.3">
      <c r="A18" s="151">
        <v>806</v>
      </c>
      <c r="B18" s="9" t="s">
        <v>594</v>
      </c>
      <c r="C18" s="17" t="s">
        <v>595</v>
      </c>
    </row>
    <row r="19" spans="1:3" ht="60" customHeight="1" x14ac:dyDescent="0.3">
      <c r="A19" s="151">
        <v>109</v>
      </c>
      <c r="B19" s="9" t="s">
        <v>580</v>
      </c>
      <c r="C19" s="17" t="s">
        <v>596</v>
      </c>
    </row>
    <row r="20" spans="1:3" ht="60" customHeight="1" x14ac:dyDescent="0.3">
      <c r="A20" s="151">
        <v>140</v>
      </c>
      <c r="B20" s="9" t="s">
        <v>597</v>
      </c>
      <c r="C20" s="17" t="s">
        <v>598</v>
      </c>
    </row>
    <row r="21" spans="1:3" ht="60" customHeight="1" x14ac:dyDescent="0.3">
      <c r="A21" s="151">
        <v>111</v>
      </c>
      <c r="B21" s="9" t="s">
        <v>599</v>
      </c>
      <c r="C21" s="17" t="s">
        <v>600</v>
      </c>
    </row>
    <row r="22" spans="1:3" ht="60" customHeight="1" thickBot="1" x14ac:dyDescent="0.35">
      <c r="A22" s="152">
        <v>118</v>
      </c>
      <c r="B22" s="19" t="s">
        <v>601</v>
      </c>
      <c r="C22" s="20" t="s">
        <v>602</v>
      </c>
    </row>
  </sheetData>
  <mergeCells count="4">
    <mergeCell ref="A1:C1"/>
    <mergeCell ref="E1:G1"/>
    <mergeCell ref="E2:G2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23A1-958B-4826-8607-9C1EA0BD6FF8}">
  <dimension ref="A1:J27"/>
  <sheetViews>
    <sheetView topLeftCell="A2" workbookViewId="0">
      <selection activeCell="P14" sqref="P14"/>
    </sheetView>
  </sheetViews>
  <sheetFormatPr defaultColWidth="8.88671875" defaultRowHeight="14.4" x14ac:dyDescent="0.3"/>
  <cols>
    <col min="1" max="1" width="25.6640625" style="7" customWidth="1"/>
    <col min="2" max="2" width="36.6640625" style="7" customWidth="1"/>
    <col min="3" max="3" width="8.109375" style="7" bestFit="1" customWidth="1"/>
    <col min="4" max="4" width="21.6640625" style="8" bestFit="1" customWidth="1"/>
    <col min="5" max="5" width="3.33203125" style="7" customWidth="1"/>
    <col min="6" max="6" width="12.44140625" style="7" customWidth="1"/>
    <col min="7" max="7" width="11.44140625" style="7" bestFit="1" customWidth="1"/>
    <col min="8" max="8" width="16.44140625" style="7" bestFit="1" customWidth="1"/>
    <col min="9" max="9" width="18.44140625" style="8" bestFit="1" customWidth="1"/>
    <col min="10" max="10" width="29.109375" style="7" customWidth="1"/>
    <col min="11" max="16384" width="8.88671875" style="7"/>
  </cols>
  <sheetData>
    <row r="1" spans="1:10" ht="27.6" customHeight="1" thickBot="1" x14ac:dyDescent="0.35">
      <c r="A1" s="265" t="s">
        <v>384</v>
      </c>
      <c r="B1" s="266"/>
      <c r="C1" s="266"/>
      <c r="D1" s="266"/>
      <c r="E1" s="266"/>
      <c r="F1" s="266"/>
      <c r="G1" s="266"/>
      <c r="H1" s="266"/>
      <c r="I1" s="266"/>
      <c r="J1" s="267"/>
    </row>
    <row r="2" spans="1:10" ht="27.6" customHeight="1" x14ac:dyDescent="0.3">
      <c r="A2" s="22" t="s">
        <v>148</v>
      </c>
      <c r="B2" s="23" t="s">
        <v>47</v>
      </c>
      <c r="C2" s="23" t="s">
        <v>244</v>
      </c>
      <c r="D2" s="24" t="s">
        <v>150</v>
      </c>
      <c r="E2" s="11"/>
      <c r="F2" s="22" t="s">
        <v>209</v>
      </c>
      <c r="G2" s="23" t="s">
        <v>210</v>
      </c>
      <c r="H2" s="23" t="s">
        <v>211</v>
      </c>
      <c r="I2" s="23" t="s">
        <v>212</v>
      </c>
      <c r="J2" s="24" t="s">
        <v>213</v>
      </c>
    </row>
    <row r="3" spans="1:10" ht="25.2" customHeight="1" x14ac:dyDescent="0.3">
      <c r="A3" s="16" t="s">
        <v>151</v>
      </c>
      <c r="B3" s="9" t="s">
        <v>152</v>
      </c>
      <c r="C3" s="9">
        <v>3</v>
      </c>
      <c r="D3" s="17" t="s">
        <v>153</v>
      </c>
      <c r="E3" s="11"/>
      <c r="F3" s="16">
        <v>1.5</v>
      </c>
      <c r="G3" s="9">
        <v>700</v>
      </c>
      <c r="H3" s="9" t="s">
        <v>214</v>
      </c>
      <c r="I3" s="9" t="s">
        <v>215</v>
      </c>
      <c r="J3" s="17" t="s">
        <v>216</v>
      </c>
    </row>
    <row r="4" spans="1:10" ht="25.2" customHeight="1" x14ac:dyDescent="0.3">
      <c r="A4" s="16" t="s">
        <v>154</v>
      </c>
      <c r="B4" s="9" t="s">
        <v>155</v>
      </c>
      <c r="C4" s="9">
        <v>3</v>
      </c>
      <c r="D4" s="17" t="s">
        <v>156</v>
      </c>
      <c r="E4" s="11"/>
      <c r="F4" s="16">
        <v>1.5</v>
      </c>
      <c r="G4" s="9">
        <v>700</v>
      </c>
      <c r="H4" s="9" t="s">
        <v>217</v>
      </c>
      <c r="I4" s="9" t="s">
        <v>215</v>
      </c>
      <c r="J4" s="17" t="s">
        <v>216</v>
      </c>
    </row>
    <row r="5" spans="1:10" ht="25.2" customHeight="1" x14ac:dyDescent="0.3">
      <c r="A5" s="16" t="s">
        <v>157</v>
      </c>
      <c r="B5" s="9" t="s">
        <v>158</v>
      </c>
      <c r="C5" s="9">
        <v>2</v>
      </c>
      <c r="D5" s="17" t="s">
        <v>159</v>
      </c>
      <c r="E5" s="11"/>
      <c r="F5" s="16">
        <v>1.5</v>
      </c>
      <c r="G5" s="9">
        <v>700</v>
      </c>
      <c r="H5" s="9" t="s">
        <v>218</v>
      </c>
      <c r="I5" s="9" t="s">
        <v>215</v>
      </c>
      <c r="J5" s="17" t="s">
        <v>216</v>
      </c>
    </row>
    <row r="6" spans="1:10" ht="25.2" customHeight="1" x14ac:dyDescent="0.3">
      <c r="A6" s="16" t="s">
        <v>160</v>
      </c>
      <c r="B6" s="9" t="s">
        <v>161</v>
      </c>
      <c r="C6" s="9">
        <v>1</v>
      </c>
      <c r="D6" s="17" t="s">
        <v>162</v>
      </c>
      <c r="E6" s="11"/>
      <c r="F6" s="16">
        <v>1.5</v>
      </c>
      <c r="G6" s="9">
        <v>700</v>
      </c>
      <c r="H6" s="9" t="s">
        <v>214</v>
      </c>
      <c r="I6" s="9" t="s">
        <v>219</v>
      </c>
      <c r="J6" s="17" t="s">
        <v>216</v>
      </c>
    </row>
    <row r="7" spans="1:10" ht="25.2" customHeight="1" x14ac:dyDescent="0.3">
      <c r="A7" s="16" t="s">
        <v>163</v>
      </c>
      <c r="B7" s="9" t="s">
        <v>164</v>
      </c>
      <c r="C7" s="9">
        <v>1</v>
      </c>
      <c r="D7" s="17" t="s">
        <v>165</v>
      </c>
      <c r="E7" s="11"/>
      <c r="F7" s="16">
        <v>1.5</v>
      </c>
      <c r="G7" s="9">
        <v>700</v>
      </c>
      <c r="H7" s="9" t="s">
        <v>217</v>
      </c>
      <c r="I7" s="9" t="s">
        <v>220</v>
      </c>
      <c r="J7" s="17" t="s">
        <v>216</v>
      </c>
    </row>
    <row r="8" spans="1:10" ht="25.2" customHeight="1" x14ac:dyDescent="0.3">
      <c r="A8" s="16" t="s">
        <v>166</v>
      </c>
      <c r="B8" s="9" t="s">
        <v>167</v>
      </c>
      <c r="C8" s="9">
        <v>35</v>
      </c>
      <c r="D8" s="17" t="s">
        <v>168</v>
      </c>
      <c r="E8" s="11"/>
      <c r="F8" s="16">
        <v>1.5</v>
      </c>
      <c r="G8" s="9">
        <v>700</v>
      </c>
      <c r="H8" s="9" t="s">
        <v>218</v>
      </c>
      <c r="I8" s="9" t="s">
        <v>221</v>
      </c>
      <c r="J8" s="17" t="s">
        <v>216</v>
      </c>
    </row>
    <row r="9" spans="1:10" ht="25.2" customHeight="1" x14ac:dyDescent="0.3">
      <c r="A9" s="16" t="s">
        <v>169</v>
      </c>
      <c r="B9" s="9" t="s">
        <v>170</v>
      </c>
      <c r="C9" s="9">
        <v>2</v>
      </c>
      <c r="D9" s="17" t="s">
        <v>171</v>
      </c>
      <c r="E9" s="11"/>
      <c r="F9" s="16" t="s">
        <v>222</v>
      </c>
      <c r="G9" s="9" t="s">
        <v>223</v>
      </c>
      <c r="H9" s="9" t="s">
        <v>224</v>
      </c>
      <c r="I9" s="9" t="s">
        <v>225</v>
      </c>
      <c r="J9" s="17" t="s">
        <v>226</v>
      </c>
    </row>
    <row r="10" spans="1:10" ht="25.2" customHeight="1" x14ac:dyDescent="0.3">
      <c r="A10" s="16" t="s">
        <v>172</v>
      </c>
      <c r="B10" s="9" t="s">
        <v>173</v>
      </c>
      <c r="C10" s="9">
        <v>2</v>
      </c>
      <c r="D10" s="17" t="s">
        <v>174</v>
      </c>
      <c r="E10" s="11"/>
      <c r="F10" s="16">
        <v>2.5</v>
      </c>
      <c r="G10" s="9">
        <v>700</v>
      </c>
      <c r="H10" s="9" t="s">
        <v>227</v>
      </c>
      <c r="I10" s="9" t="s">
        <v>227</v>
      </c>
      <c r="J10" s="17" t="s">
        <v>228</v>
      </c>
    </row>
    <row r="11" spans="1:10" ht="25.2" customHeight="1" x14ac:dyDescent="0.3">
      <c r="A11" s="16" t="s">
        <v>175</v>
      </c>
      <c r="B11" s="9" t="s">
        <v>176</v>
      </c>
      <c r="C11" s="9">
        <v>1</v>
      </c>
      <c r="D11" s="17" t="s">
        <v>174</v>
      </c>
      <c r="E11" s="11"/>
      <c r="F11" s="16">
        <v>0.5</v>
      </c>
      <c r="G11" s="9">
        <v>700</v>
      </c>
      <c r="H11" s="9" t="s">
        <v>221</v>
      </c>
      <c r="I11" s="9" t="s">
        <v>229</v>
      </c>
      <c r="J11" s="17" t="s">
        <v>230</v>
      </c>
    </row>
    <row r="12" spans="1:10" ht="25.2" customHeight="1" x14ac:dyDescent="0.3">
      <c r="A12" s="16" t="s">
        <v>177</v>
      </c>
      <c r="B12" s="9" t="s">
        <v>178</v>
      </c>
      <c r="C12" s="9">
        <v>1</v>
      </c>
      <c r="D12" s="17">
        <v>800</v>
      </c>
      <c r="E12" s="11"/>
      <c r="F12" s="16">
        <v>0.5</v>
      </c>
      <c r="G12" s="9">
        <v>700</v>
      </c>
      <c r="H12" s="9" t="s">
        <v>221</v>
      </c>
      <c r="I12" s="9" t="s">
        <v>231</v>
      </c>
      <c r="J12" s="17" t="s">
        <v>232</v>
      </c>
    </row>
    <row r="13" spans="1:10" ht="25.2" customHeight="1" x14ac:dyDescent="0.3">
      <c r="A13" s="16" t="s">
        <v>179</v>
      </c>
      <c r="B13" s="9" t="s">
        <v>180</v>
      </c>
      <c r="C13" s="9">
        <v>6</v>
      </c>
      <c r="D13" s="17" t="s">
        <v>181</v>
      </c>
      <c r="E13" s="11"/>
      <c r="F13" s="16">
        <v>0.5</v>
      </c>
      <c r="G13" s="9">
        <v>700</v>
      </c>
      <c r="H13" s="9" t="s">
        <v>233</v>
      </c>
      <c r="I13" s="9" t="s">
        <v>227</v>
      </c>
      <c r="J13" s="17" t="s">
        <v>234</v>
      </c>
    </row>
    <row r="14" spans="1:10" ht="25.2" customHeight="1" x14ac:dyDescent="0.3">
      <c r="A14" s="16" t="s">
        <v>182</v>
      </c>
      <c r="B14" s="9" t="s">
        <v>183</v>
      </c>
      <c r="C14" s="9">
        <v>1</v>
      </c>
      <c r="D14" s="17">
        <v>160</v>
      </c>
      <c r="E14" s="11"/>
      <c r="F14" s="268" t="s">
        <v>337</v>
      </c>
      <c r="G14" s="269"/>
      <c r="H14" s="269"/>
      <c r="I14" s="269"/>
      <c r="J14" s="270"/>
    </row>
    <row r="15" spans="1:10" ht="25.2" customHeight="1" x14ac:dyDescent="0.3">
      <c r="A15" s="16" t="s">
        <v>184</v>
      </c>
      <c r="B15" s="9" t="s">
        <v>185</v>
      </c>
      <c r="C15" s="9">
        <v>1</v>
      </c>
      <c r="D15" s="17" t="s">
        <v>186</v>
      </c>
      <c r="E15" s="11"/>
      <c r="F15" s="16">
        <v>2.5</v>
      </c>
      <c r="G15" s="9">
        <v>700</v>
      </c>
      <c r="H15" s="9" t="s">
        <v>235</v>
      </c>
      <c r="I15" s="9" t="s">
        <v>236</v>
      </c>
      <c r="J15" s="17"/>
    </row>
    <row r="16" spans="1:10" ht="25.2" customHeight="1" x14ac:dyDescent="0.3">
      <c r="A16" s="16" t="s">
        <v>187</v>
      </c>
      <c r="B16" s="9" t="s">
        <v>188</v>
      </c>
      <c r="C16" s="9">
        <v>4</v>
      </c>
      <c r="D16" s="17" t="s">
        <v>189</v>
      </c>
      <c r="E16" s="11"/>
      <c r="F16" s="16">
        <v>1.5</v>
      </c>
      <c r="G16" s="9">
        <v>700</v>
      </c>
      <c r="H16" s="9" t="s">
        <v>236</v>
      </c>
      <c r="I16" s="9" t="s">
        <v>237</v>
      </c>
      <c r="J16" s="17"/>
    </row>
    <row r="17" spans="1:10" ht="25.2" customHeight="1" x14ac:dyDescent="0.3">
      <c r="A17" s="16" t="s">
        <v>190</v>
      </c>
      <c r="B17" s="9" t="s">
        <v>191</v>
      </c>
      <c r="C17" s="9">
        <v>1</v>
      </c>
      <c r="D17" s="17" t="s">
        <v>192</v>
      </c>
      <c r="E17" s="11"/>
      <c r="F17" s="16">
        <v>1.5</v>
      </c>
      <c r="G17" s="9">
        <v>700</v>
      </c>
      <c r="H17" s="9" t="s">
        <v>236</v>
      </c>
      <c r="I17" s="9" t="s">
        <v>238</v>
      </c>
      <c r="J17" s="17"/>
    </row>
    <row r="18" spans="1:10" ht="25.2" customHeight="1" x14ac:dyDescent="0.3">
      <c r="A18" s="16" t="s">
        <v>193</v>
      </c>
      <c r="B18" s="9" t="s">
        <v>194</v>
      </c>
      <c r="C18" s="9">
        <v>1</v>
      </c>
      <c r="D18" s="17" t="s">
        <v>195</v>
      </c>
      <c r="E18" s="11"/>
      <c r="F18" s="16">
        <v>0.5</v>
      </c>
      <c r="G18" s="9">
        <v>700</v>
      </c>
      <c r="H18" s="9" t="s">
        <v>239</v>
      </c>
      <c r="I18" s="9" t="s">
        <v>227</v>
      </c>
      <c r="J18" s="17"/>
    </row>
    <row r="19" spans="1:10" ht="25.2" customHeight="1" x14ac:dyDescent="0.3">
      <c r="A19" s="16" t="s">
        <v>196</v>
      </c>
      <c r="B19" s="9" t="s">
        <v>197</v>
      </c>
      <c r="C19" s="9">
        <v>1</v>
      </c>
      <c r="D19" s="17" t="s">
        <v>198</v>
      </c>
      <c r="E19" s="11"/>
      <c r="F19" s="16">
        <v>1.5</v>
      </c>
      <c r="G19" s="9">
        <v>700</v>
      </c>
      <c r="H19" s="9" t="s">
        <v>240</v>
      </c>
      <c r="I19" s="9" t="s">
        <v>241</v>
      </c>
      <c r="J19" s="17"/>
    </row>
    <row r="20" spans="1:10" ht="25.2" customHeight="1" x14ac:dyDescent="0.3">
      <c r="A20" s="16" t="s">
        <v>154</v>
      </c>
      <c r="B20" s="9" t="s">
        <v>155</v>
      </c>
      <c r="C20" s="9">
        <v>1</v>
      </c>
      <c r="D20" s="17" t="s">
        <v>199</v>
      </c>
      <c r="E20" s="11"/>
      <c r="F20" s="16">
        <v>1.5</v>
      </c>
      <c r="G20" s="9">
        <v>700</v>
      </c>
      <c r="H20" s="9" t="s">
        <v>242</v>
      </c>
      <c r="I20" s="9" t="s">
        <v>241</v>
      </c>
      <c r="J20" s="17"/>
    </row>
    <row r="21" spans="1:10" ht="25.2" customHeight="1" x14ac:dyDescent="0.3">
      <c r="A21" s="16" t="s">
        <v>200</v>
      </c>
      <c r="B21" s="9" t="s">
        <v>201</v>
      </c>
      <c r="C21" s="9">
        <v>1</v>
      </c>
      <c r="D21" s="17" t="s">
        <v>199</v>
      </c>
      <c r="E21" s="11"/>
      <c r="F21" s="268" t="s">
        <v>338</v>
      </c>
      <c r="G21" s="269"/>
      <c r="H21" s="269"/>
      <c r="I21" s="269"/>
      <c r="J21" s="270"/>
    </row>
    <row r="22" spans="1:10" ht="25.2" customHeight="1" x14ac:dyDescent="0.3">
      <c r="A22" s="28" t="s">
        <v>202</v>
      </c>
      <c r="B22" s="9" t="s">
        <v>203</v>
      </c>
      <c r="C22" s="9">
        <v>1</v>
      </c>
      <c r="D22" s="29" t="s">
        <v>204</v>
      </c>
      <c r="E22" s="11"/>
      <c r="F22" s="16">
        <v>0.5</v>
      </c>
      <c r="G22" s="9">
        <v>700</v>
      </c>
      <c r="H22" s="9" t="s">
        <v>231</v>
      </c>
      <c r="I22" s="9" t="s">
        <v>221</v>
      </c>
      <c r="J22" s="17"/>
    </row>
    <row r="23" spans="1:10" ht="25.2" customHeight="1" x14ac:dyDescent="0.3">
      <c r="A23" s="28" t="s">
        <v>154</v>
      </c>
      <c r="B23" s="10" t="s">
        <v>205</v>
      </c>
      <c r="C23" s="10">
        <v>1</v>
      </c>
      <c r="D23" s="29" t="s">
        <v>206</v>
      </c>
      <c r="E23" s="11"/>
      <c r="F23" s="268" t="s">
        <v>339</v>
      </c>
      <c r="G23" s="269"/>
      <c r="H23" s="269"/>
      <c r="I23" s="269"/>
      <c r="J23" s="270"/>
    </row>
    <row r="24" spans="1:10" ht="25.2" customHeight="1" thickBot="1" x14ac:dyDescent="0.35">
      <c r="A24" s="25" t="s">
        <v>208</v>
      </c>
      <c r="B24" s="26" t="s">
        <v>207</v>
      </c>
      <c r="C24" s="26">
        <v>1</v>
      </c>
      <c r="D24" s="27" t="s">
        <v>206</v>
      </c>
      <c r="E24" s="11"/>
      <c r="F24" s="25">
        <v>1.5</v>
      </c>
      <c r="G24" s="19">
        <v>700</v>
      </c>
      <c r="H24" s="19" t="s">
        <v>243</v>
      </c>
      <c r="I24" s="26" t="s">
        <v>215</v>
      </c>
      <c r="J24" s="27"/>
    </row>
    <row r="26" spans="1:10" x14ac:dyDescent="0.3">
      <c r="G26" s="8"/>
      <c r="H26" s="8"/>
      <c r="J26" s="8"/>
    </row>
    <row r="27" spans="1:10" x14ac:dyDescent="0.3">
      <c r="H27" s="8"/>
      <c r="J27" s="8"/>
    </row>
  </sheetData>
  <mergeCells count="4">
    <mergeCell ref="A1:J1"/>
    <mergeCell ref="F23:J23"/>
    <mergeCell ref="F14:J14"/>
    <mergeCell ref="F21:J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4AAF-0749-4402-9945-B84E3E328FA3}">
  <dimension ref="A1:H23"/>
  <sheetViews>
    <sheetView zoomScale="145" zoomScaleNormal="145" workbookViewId="0">
      <selection activeCell="A7" sqref="A7"/>
    </sheetView>
  </sheetViews>
  <sheetFormatPr defaultColWidth="8.88671875" defaultRowHeight="14.4" x14ac:dyDescent="0.3"/>
  <cols>
    <col min="1" max="3" width="20.77734375" style="8" customWidth="1"/>
    <col min="4" max="4" width="10.77734375" style="7" customWidth="1"/>
    <col min="5" max="7" width="20.77734375" style="8" customWidth="1"/>
    <col min="8" max="8" width="10.77734375" style="7" customWidth="1"/>
    <col min="9" max="16384" width="8.88671875" style="7"/>
  </cols>
  <sheetData>
    <row r="1" spans="1:8" ht="18" x14ac:dyDescent="0.3">
      <c r="A1" s="271" t="s">
        <v>267</v>
      </c>
      <c r="B1" s="272"/>
      <c r="C1" s="273"/>
      <c r="E1" s="277" t="s">
        <v>281</v>
      </c>
      <c r="F1" s="278"/>
      <c r="G1" s="279"/>
    </row>
    <row r="2" spans="1:8" s="12" customFormat="1" x14ac:dyDescent="0.3">
      <c r="A2" s="31" t="s">
        <v>245</v>
      </c>
      <c r="B2" s="21" t="s">
        <v>268</v>
      </c>
      <c r="C2" s="32" t="s">
        <v>282</v>
      </c>
      <c r="E2" s="31" t="s">
        <v>245</v>
      </c>
      <c r="F2" s="21" t="s">
        <v>268</v>
      </c>
      <c r="G2" s="32" t="s">
        <v>282</v>
      </c>
      <c r="H2" s="7"/>
    </row>
    <row r="3" spans="1:8" s="12" customFormat="1" ht="15" customHeight="1" thickBot="1" x14ac:dyDescent="0.35">
      <c r="A3" s="18" t="s">
        <v>246</v>
      </c>
      <c r="B3" s="19" t="s">
        <v>269</v>
      </c>
      <c r="C3" s="20" t="s">
        <v>284</v>
      </c>
      <c r="E3" s="18" t="s">
        <v>283</v>
      </c>
      <c r="F3" s="19" t="s">
        <v>269</v>
      </c>
      <c r="G3" s="20" t="s">
        <v>284</v>
      </c>
      <c r="H3" s="7"/>
    </row>
    <row r="4" spans="1:8" s="12" customFormat="1" ht="15" thickBot="1" x14ac:dyDescent="0.35">
      <c r="A4" s="8"/>
      <c r="B4" s="8"/>
      <c r="C4" s="8"/>
      <c r="E4" s="8"/>
      <c r="F4" s="8"/>
      <c r="G4" s="8"/>
      <c r="H4" s="7"/>
    </row>
    <row r="5" spans="1:8" s="12" customFormat="1" ht="15.6" x14ac:dyDescent="0.3">
      <c r="A5" s="159" t="s">
        <v>330</v>
      </c>
      <c r="B5" s="41"/>
      <c r="C5" s="41" t="s">
        <v>331</v>
      </c>
      <c r="E5" s="280" t="s">
        <v>285</v>
      </c>
      <c r="F5" s="281"/>
      <c r="G5" s="160" t="s">
        <v>296</v>
      </c>
      <c r="H5" s="7"/>
    </row>
    <row r="6" spans="1:8" s="12" customFormat="1" x14ac:dyDescent="0.3">
      <c r="A6" s="31" t="s">
        <v>272</v>
      </c>
      <c r="B6" s="21" t="s">
        <v>286</v>
      </c>
      <c r="C6" s="32" t="s">
        <v>277</v>
      </c>
      <c r="E6" s="31" t="s">
        <v>272</v>
      </c>
      <c r="F6" s="21" t="s">
        <v>286</v>
      </c>
      <c r="G6" s="32" t="s">
        <v>297</v>
      </c>
      <c r="H6" s="7"/>
    </row>
    <row r="7" spans="1:8" s="12" customFormat="1" ht="15" customHeight="1" x14ac:dyDescent="0.3">
      <c r="A7" s="16" t="s">
        <v>247</v>
      </c>
      <c r="B7" s="9" t="s">
        <v>220</v>
      </c>
      <c r="C7" s="17" t="s">
        <v>300</v>
      </c>
      <c r="E7" s="16" t="s">
        <v>247</v>
      </c>
      <c r="F7" s="9" t="s">
        <v>219</v>
      </c>
      <c r="G7" s="17" t="s">
        <v>298</v>
      </c>
      <c r="H7" s="7"/>
    </row>
    <row r="8" spans="1:8" s="12" customFormat="1" ht="15" customHeight="1" x14ac:dyDescent="0.3">
      <c r="A8" s="33" t="s">
        <v>248</v>
      </c>
      <c r="B8" s="30" t="s">
        <v>249</v>
      </c>
      <c r="C8" s="34" t="s">
        <v>249</v>
      </c>
      <c r="E8" s="16" t="s">
        <v>250</v>
      </c>
      <c r="F8" s="9" t="s">
        <v>227</v>
      </c>
      <c r="G8" s="17" t="s">
        <v>299</v>
      </c>
      <c r="H8" s="7"/>
    </row>
    <row r="9" spans="1:8" s="12" customFormat="1" ht="15" customHeight="1" x14ac:dyDescent="0.3">
      <c r="A9" s="16" t="s">
        <v>250</v>
      </c>
      <c r="B9" s="9" t="s">
        <v>227</v>
      </c>
      <c r="C9" s="17" t="s">
        <v>274</v>
      </c>
      <c r="E9" s="16" t="s">
        <v>265</v>
      </c>
      <c r="F9" s="9" t="s">
        <v>287</v>
      </c>
      <c r="G9" s="17" t="s">
        <v>300</v>
      </c>
      <c r="H9" s="7"/>
    </row>
    <row r="10" spans="1:8" s="12" customFormat="1" ht="15" customHeight="1" x14ac:dyDescent="0.3">
      <c r="A10" s="16" t="s">
        <v>251</v>
      </c>
      <c r="B10" s="9" t="s">
        <v>252</v>
      </c>
      <c r="C10" s="17" t="s">
        <v>333</v>
      </c>
      <c r="E10" s="16" t="s">
        <v>251</v>
      </c>
      <c r="F10" s="9" t="s">
        <v>288</v>
      </c>
      <c r="G10" s="17" t="s">
        <v>301</v>
      </c>
      <c r="H10" s="7"/>
    </row>
    <row r="11" spans="1:8" s="12" customFormat="1" ht="15" customHeight="1" x14ac:dyDescent="0.3">
      <c r="A11" s="16" t="s">
        <v>253</v>
      </c>
      <c r="B11" s="9" t="s">
        <v>254</v>
      </c>
      <c r="C11" s="17" t="s">
        <v>302</v>
      </c>
      <c r="E11" s="36" t="s">
        <v>253</v>
      </c>
      <c r="F11" s="35" t="s">
        <v>289</v>
      </c>
      <c r="G11" s="37" t="s">
        <v>302</v>
      </c>
      <c r="H11" s="7"/>
    </row>
    <row r="12" spans="1:8" s="12" customFormat="1" ht="15" customHeight="1" x14ac:dyDescent="0.3">
      <c r="A12" s="16" t="s">
        <v>255</v>
      </c>
      <c r="B12" s="9" t="s">
        <v>256</v>
      </c>
      <c r="C12" s="17" t="s">
        <v>303</v>
      </c>
      <c r="E12" s="36" t="s">
        <v>255</v>
      </c>
      <c r="F12" s="35" t="s">
        <v>290</v>
      </c>
      <c r="G12" s="37" t="s">
        <v>303</v>
      </c>
      <c r="H12" s="7"/>
    </row>
    <row r="13" spans="1:8" s="12" customFormat="1" ht="15" customHeight="1" x14ac:dyDescent="0.3">
      <c r="A13" s="16" t="s">
        <v>257</v>
      </c>
      <c r="B13" s="9" t="s">
        <v>258</v>
      </c>
      <c r="C13" s="17" t="s">
        <v>305</v>
      </c>
      <c r="E13" s="16" t="s">
        <v>262</v>
      </c>
      <c r="F13" s="9" t="s">
        <v>291</v>
      </c>
      <c r="G13" s="17" t="s">
        <v>304</v>
      </c>
      <c r="H13" s="7"/>
    </row>
    <row r="14" spans="1:8" s="12" customFormat="1" ht="15" customHeight="1" x14ac:dyDescent="0.3">
      <c r="A14" s="33" t="s">
        <v>259</v>
      </c>
      <c r="B14" s="30" t="s">
        <v>249</v>
      </c>
      <c r="C14" s="34" t="s">
        <v>249</v>
      </c>
      <c r="E14" s="16" t="s">
        <v>263</v>
      </c>
      <c r="F14" s="9" t="s">
        <v>292</v>
      </c>
      <c r="G14" s="17" t="s">
        <v>305</v>
      </c>
      <c r="H14" s="7"/>
    </row>
    <row r="15" spans="1:8" ht="15" customHeight="1" x14ac:dyDescent="0.3">
      <c r="A15" s="16" t="s">
        <v>260</v>
      </c>
      <c r="B15" s="9" t="s">
        <v>261</v>
      </c>
      <c r="C15" s="17" t="s">
        <v>304</v>
      </c>
      <c r="E15" s="16" t="s">
        <v>260</v>
      </c>
      <c r="F15" s="9" t="s">
        <v>293</v>
      </c>
      <c r="G15" s="17" t="s">
        <v>306</v>
      </c>
    </row>
    <row r="16" spans="1:8" ht="15" customHeight="1" x14ac:dyDescent="0.3">
      <c r="A16" s="33" t="s">
        <v>262</v>
      </c>
      <c r="B16" s="30" t="s">
        <v>249</v>
      </c>
      <c r="C16" s="34" t="s">
        <v>249</v>
      </c>
      <c r="E16" s="16" t="s">
        <v>248</v>
      </c>
      <c r="F16" s="9" t="s">
        <v>294</v>
      </c>
      <c r="G16" s="17" t="s">
        <v>307</v>
      </c>
    </row>
    <row r="17" spans="1:8" ht="15" customHeight="1" x14ac:dyDescent="0.3">
      <c r="A17" s="16" t="s">
        <v>263</v>
      </c>
      <c r="B17" s="9" t="s">
        <v>264</v>
      </c>
      <c r="C17" s="17" t="s">
        <v>301</v>
      </c>
      <c r="E17" s="33" t="s">
        <v>259</v>
      </c>
      <c r="F17" s="30" t="s">
        <v>249</v>
      </c>
      <c r="G17" s="34" t="s">
        <v>249</v>
      </c>
    </row>
    <row r="18" spans="1:8" ht="15" customHeight="1" thickBot="1" x14ac:dyDescent="0.35">
      <c r="A18" s="16" t="s">
        <v>265</v>
      </c>
      <c r="B18" s="9" t="s">
        <v>266</v>
      </c>
      <c r="C18" s="17" t="s">
        <v>332</v>
      </c>
      <c r="E18" s="38" t="s">
        <v>295</v>
      </c>
      <c r="F18" s="39" t="s">
        <v>249</v>
      </c>
      <c r="G18" s="40" t="s">
        <v>249</v>
      </c>
    </row>
    <row r="19" spans="1:8" ht="15" customHeight="1" thickBot="1" x14ac:dyDescent="0.35">
      <c r="A19" s="18" t="s">
        <v>265</v>
      </c>
      <c r="B19" s="19" t="s">
        <v>249</v>
      </c>
      <c r="C19" s="20" t="s">
        <v>332</v>
      </c>
    </row>
    <row r="20" spans="1:8" ht="15" thickBot="1" x14ac:dyDescent="0.35"/>
    <row r="21" spans="1:8" ht="18" x14ac:dyDescent="0.3">
      <c r="A21" s="274" t="s">
        <v>334</v>
      </c>
      <c r="B21" s="275"/>
      <c r="C21" s="275"/>
      <c r="D21" s="276"/>
      <c r="E21" s="274" t="s">
        <v>334</v>
      </c>
      <c r="F21" s="275"/>
      <c r="G21" s="275"/>
      <c r="H21" s="276"/>
    </row>
    <row r="22" spans="1:8" x14ac:dyDescent="0.3">
      <c r="A22" s="31" t="s">
        <v>209</v>
      </c>
      <c r="B22" s="21" t="s">
        <v>210</v>
      </c>
      <c r="C22" s="21" t="s">
        <v>335</v>
      </c>
      <c r="D22" s="32" t="s">
        <v>336</v>
      </c>
      <c r="E22" s="31" t="s">
        <v>209</v>
      </c>
      <c r="F22" s="21" t="s">
        <v>210</v>
      </c>
      <c r="G22" s="21" t="s">
        <v>335</v>
      </c>
      <c r="H22" s="32" t="s">
        <v>336</v>
      </c>
    </row>
    <row r="23" spans="1:8" ht="15" thickBot="1" x14ac:dyDescent="0.35">
      <c r="A23" s="18">
        <v>0.75</v>
      </c>
      <c r="B23" s="19">
        <v>50</v>
      </c>
      <c r="C23" s="19" t="s">
        <v>279</v>
      </c>
      <c r="D23" s="20" t="s">
        <v>280</v>
      </c>
      <c r="E23" s="18">
        <v>0.75</v>
      </c>
      <c r="F23" s="19">
        <v>50</v>
      </c>
      <c r="G23" s="19" t="s">
        <v>279</v>
      </c>
      <c r="H23" s="20" t="s">
        <v>280</v>
      </c>
    </row>
  </sheetData>
  <mergeCells count="5">
    <mergeCell ref="A1:C1"/>
    <mergeCell ref="A21:D21"/>
    <mergeCell ref="E1:G1"/>
    <mergeCell ref="E5:F5"/>
    <mergeCell ref="E21:H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3FD4-91E9-4724-A99D-E1CE53C01ECC}">
  <dimension ref="A1:D61"/>
  <sheetViews>
    <sheetView zoomScale="130" zoomScaleNormal="130" workbookViewId="0">
      <selection activeCell="D21" sqref="D21"/>
    </sheetView>
  </sheetViews>
  <sheetFormatPr defaultColWidth="8.88671875" defaultRowHeight="14.4" x14ac:dyDescent="0.3"/>
  <cols>
    <col min="1" max="4" width="25.6640625" style="8" customWidth="1"/>
    <col min="5" max="16384" width="8.88671875" style="7"/>
  </cols>
  <sheetData>
    <row r="1" spans="1:4" ht="18" x14ac:dyDescent="0.3">
      <c r="A1" s="285" t="s">
        <v>340</v>
      </c>
      <c r="B1" s="286"/>
      <c r="C1" s="286"/>
      <c r="D1" s="287"/>
    </row>
    <row r="2" spans="1:4" x14ac:dyDescent="0.3">
      <c r="A2" s="14" t="s">
        <v>341</v>
      </c>
      <c r="B2" s="13" t="s">
        <v>47</v>
      </c>
      <c r="C2" s="13" t="s">
        <v>149</v>
      </c>
      <c r="D2" s="15" t="s">
        <v>342</v>
      </c>
    </row>
    <row r="3" spans="1:4" x14ac:dyDescent="0.3">
      <c r="A3" s="16" t="s">
        <v>151</v>
      </c>
      <c r="B3" s="9" t="s">
        <v>152</v>
      </c>
      <c r="C3" s="9">
        <v>3</v>
      </c>
      <c r="D3" s="17" t="s">
        <v>343</v>
      </c>
    </row>
    <row r="4" spans="1:4" x14ac:dyDescent="0.3">
      <c r="A4" s="16" t="s">
        <v>166</v>
      </c>
      <c r="B4" s="9" t="s">
        <v>318</v>
      </c>
      <c r="C4" s="9">
        <v>12</v>
      </c>
      <c r="D4" s="17" t="s">
        <v>344</v>
      </c>
    </row>
    <row r="5" spans="1:4" x14ac:dyDescent="0.3">
      <c r="A5" s="16" t="s">
        <v>169</v>
      </c>
      <c r="B5" s="9" t="s">
        <v>170</v>
      </c>
      <c r="C5" s="9">
        <v>2</v>
      </c>
      <c r="D5" s="17" t="s">
        <v>345</v>
      </c>
    </row>
    <row r="6" spans="1:4" x14ac:dyDescent="0.3">
      <c r="A6" s="16" t="s">
        <v>172</v>
      </c>
      <c r="B6" s="9" t="s">
        <v>346</v>
      </c>
      <c r="C6" s="9">
        <v>2</v>
      </c>
      <c r="D6" s="17" t="s">
        <v>174</v>
      </c>
    </row>
    <row r="7" spans="1:4" x14ac:dyDescent="0.3">
      <c r="A7" s="16" t="s">
        <v>175</v>
      </c>
      <c r="B7" s="9" t="s">
        <v>347</v>
      </c>
      <c r="C7" s="9">
        <v>1</v>
      </c>
      <c r="D7" s="17" t="s">
        <v>174</v>
      </c>
    </row>
    <row r="8" spans="1:4" x14ac:dyDescent="0.3">
      <c r="A8" s="16" t="s">
        <v>348</v>
      </c>
      <c r="B8" s="9" t="s">
        <v>349</v>
      </c>
      <c r="C8" s="9">
        <v>1</v>
      </c>
      <c r="D8" s="17" t="s">
        <v>350</v>
      </c>
    </row>
    <row r="9" spans="1:4" x14ac:dyDescent="0.3">
      <c r="A9" s="16" t="s">
        <v>184</v>
      </c>
      <c r="B9" s="9" t="s">
        <v>351</v>
      </c>
      <c r="C9" s="9">
        <v>1</v>
      </c>
      <c r="D9" s="17">
        <v>160</v>
      </c>
    </row>
    <row r="10" spans="1:4" x14ac:dyDescent="0.3">
      <c r="A10" s="16" t="s">
        <v>352</v>
      </c>
      <c r="B10" s="9" t="s">
        <v>353</v>
      </c>
      <c r="C10" s="9">
        <v>3</v>
      </c>
      <c r="D10" s="17" t="s">
        <v>354</v>
      </c>
    </row>
    <row r="11" spans="1:4" ht="15" thickBot="1" x14ac:dyDescent="0.35">
      <c r="A11" s="18" t="s">
        <v>355</v>
      </c>
      <c r="B11" s="19" t="s">
        <v>356</v>
      </c>
      <c r="C11" s="19">
        <v>2</v>
      </c>
      <c r="D11" s="20" t="s">
        <v>357</v>
      </c>
    </row>
    <row r="12" spans="1:4" ht="15" thickBot="1" x14ac:dyDescent="0.35"/>
    <row r="13" spans="1:4" ht="15.6" x14ac:dyDescent="0.3">
      <c r="A13" s="282" t="s">
        <v>358</v>
      </c>
      <c r="B13" s="283"/>
      <c r="C13" s="283"/>
      <c r="D13" s="284"/>
    </row>
    <row r="14" spans="1:4" x14ac:dyDescent="0.3">
      <c r="A14" s="14" t="s">
        <v>245</v>
      </c>
      <c r="B14" s="13" t="s">
        <v>270</v>
      </c>
      <c r="C14" s="13" t="s">
        <v>282</v>
      </c>
      <c r="D14" s="15" t="s">
        <v>320</v>
      </c>
    </row>
    <row r="15" spans="1:4" ht="15" thickBot="1" x14ac:dyDescent="0.35">
      <c r="A15" s="18" t="s">
        <v>359</v>
      </c>
      <c r="B15" s="19" t="s">
        <v>321</v>
      </c>
      <c r="C15" s="19" t="s">
        <v>322</v>
      </c>
      <c r="D15" s="20" t="s">
        <v>223</v>
      </c>
    </row>
    <row r="16" spans="1:4" ht="15" thickBot="1" x14ac:dyDescent="0.35"/>
    <row r="17" spans="1:4" ht="15.6" x14ac:dyDescent="0.3">
      <c r="A17" s="282" t="s">
        <v>360</v>
      </c>
      <c r="B17" s="283"/>
      <c r="C17" s="283" t="s">
        <v>362</v>
      </c>
      <c r="D17" s="284"/>
    </row>
    <row r="18" spans="1:4" x14ac:dyDescent="0.3">
      <c r="A18" s="14" t="s">
        <v>272</v>
      </c>
      <c r="B18" s="13" t="s">
        <v>361</v>
      </c>
      <c r="C18" s="13" t="s">
        <v>272</v>
      </c>
      <c r="D18" s="15" t="s">
        <v>363</v>
      </c>
    </row>
    <row r="19" spans="1:4" x14ac:dyDescent="0.3">
      <c r="A19" s="16" t="s">
        <v>247</v>
      </c>
      <c r="B19" s="9" t="s">
        <v>241</v>
      </c>
      <c r="C19" s="9" t="s">
        <v>247</v>
      </c>
      <c r="D19" s="17" t="s">
        <v>275</v>
      </c>
    </row>
    <row r="20" spans="1:4" ht="15" thickBot="1" x14ac:dyDescent="0.35">
      <c r="A20" s="18" t="s">
        <v>250</v>
      </c>
      <c r="B20" s="19" t="s">
        <v>319</v>
      </c>
      <c r="C20" s="19" t="s">
        <v>250</v>
      </c>
      <c r="D20" s="20" t="s">
        <v>274</v>
      </c>
    </row>
    <row r="21" spans="1:4" ht="15" thickBot="1" x14ac:dyDescent="0.35"/>
    <row r="22" spans="1:4" ht="15.6" x14ac:dyDescent="0.3">
      <c r="A22" s="282" t="s">
        <v>364</v>
      </c>
      <c r="B22" s="283"/>
      <c r="C22" s="283"/>
      <c r="D22" s="284"/>
    </row>
    <row r="23" spans="1:4" x14ac:dyDescent="0.3">
      <c r="A23" s="14" t="s">
        <v>245</v>
      </c>
      <c r="B23" s="13" t="s">
        <v>270</v>
      </c>
      <c r="C23" s="13" t="s">
        <v>282</v>
      </c>
      <c r="D23" s="15" t="s">
        <v>320</v>
      </c>
    </row>
    <row r="24" spans="1:4" ht="15" thickBot="1" x14ac:dyDescent="0.35">
      <c r="A24" s="18" t="s">
        <v>365</v>
      </c>
      <c r="B24" s="19" t="s">
        <v>321</v>
      </c>
      <c r="C24" s="19" t="s">
        <v>322</v>
      </c>
      <c r="D24" s="20" t="s">
        <v>366</v>
      </c>
    </row>
    <row r="25" spans="1:4" ht="15" thickBot="1" x14ac:dyDescent="0.35"/>
    <row r="26" spans="1:4" ht="15.6" x14ac:dyDescent="0.3">
      <c r="A26" s="282" t="s">
        <v>367</v>
      </c>
      <c r="B26" s="283"/>
      <c r="C26" s="283" t="s">
        <v>368</v>
      </c>
      <c r="D26" s="284"/>
    </row>
    <row r="27" spans="1:4" x14ac:dyDescent="0.3">
      <c r="A27" s="14" t="s">
        <v>272</v>
      </c>
      <c r="B27" s="13" t="s">
        <v>361</v>
      </c>
      <c r="C27" s="13" t="s">
        <v>272</v>
      </c>
      <c r="D27" s="15" t="s">
        <v>369</v>
      </c>
    </row>
    <row r="28" spans="1:4" x14ac:dyDescent="0.3">
      <c r="A28" s="16" t="s">
        <v>247</v>
      </c>
      <c r="B28" s="9" t="s">
        <v>241</v>
      </c>
      <c r="C28" s="9" t="s">
        <v>247</v>
      </c>
      <c r="D28" s="17" t="s">
        <v>275</v>
      </c>
    </row>
    <row r="29" spans="1:4" ht="15" thickBot="1" x14ac:dyDescent="0.35">
      <c r="A29" s="18" t="s">
        <v>250</v>
      </c>
      <c r="B29" s="19" t="s">
        <v>319</v>
      </c>
      <c r="C29" s="19" t="s">
        <v>250</v>
      </c>
      <c r="D29" s="20" t="s">
        <v>274</v>
      </c>
    </row>
    <row r="30" spans="1:4" ht="15" thickBot="1" x14ac:dyDescent="0.35"/>
    <row r="31" spans="1:4" ht="15.6" x14ac:dyDescent="0.3">
      <c r="A31" s="282" t="s">
        <v>370</v>
      </c>
      <c r="B31" s="283"/>
      <c r="C31" s="283"/>
      <c r="D31" s="284"/>
    </row>
    <row r="32" spans="1:4" x14ac:dyDescent="0.3">
      <c r="A32" s="14" t="s">
        <v>245</v>
      </c>
      <c r="B32" s="13" t="s">
        <v>270</v>
      </c>
      <c r="C32" s="13" t="s">
        <v>282</v>
      </c>
      <c r="D32" s="15" t="s">
        <v>320</v>
      </c>
    </row>
    <row r="33" spans="1:4" ht="15" thickBot="1" x14ac:dyDescent="0.35">
      <c r="A33" s="18" t="s">
        <v>99</v>
      </c>
      <c r="B33" s="19" t="s">
        <v>133</v>
      </c>
      <c r="C33" s="19" t="s">
        <v>324</v>
      </c>
      <c r="D33" s="20" t="s">
        <v>371</v>
      </c>
    </row>
    <row r="34" spans="1:4" ht="15" thickBot="1" x14ac:dyDescent="0.35"/>
    <row r="35" spans="1:4" ht="15.6" x14ac:dyDescent="0.3">
      <c r="A35" s="282" t="s">
        <v>372</v>
      </c>
      <c r="B35" s="284"/>
    </row>
    <row r="36" spans="1:4" x14ac:dyDescent="0.3">
      <c r="A36" s="14" t="s">
        <v>272</v>
      </c>
      <c r="B36" s="15" t="s">
        <v>361</v>
      </c>
    </row>
    <row r="37" spans="1:4" x14ac:dyDescent="0.3">
      <c r="A37" s="16" t="s">
        <v>263</v>
      </c>
      <c r="B37" s="17" t="s">
        <v>219</v>
      </c>
    </row>
    <row r="38" spans="1:4" x14ac:dyDescent="0.3">
      <c r="A38" s="16" t="s">
        <v>260</v>
      </c>
      <c r="B38" s="17" t="s">
        <v>258</v>
      </c>
    </row>
    <row r="39" spans="1:4" x14ac:dyDescent="0.3">
      <c r="A39" s="16" t="s">
        <v>250</v>
      </c>
      <c r="B39" s="17" t="s">
        <v>227</v>
      </c>
    </row>
    <row r="40" spans="1:4" ht="15" thickBot="1" x14ac:dyDescent="0.35">
      <c r="A40" s="18" t="s">
        <v>265</v>
      </c>
      <c r="B40" s="20" t="s">
        <v>261</v>
      </c>
    </row>
    <row r="41" spans="1:4" ht="15" thickBot="1" x14ac:dyDescent="0.35"/>
    <row r="42" spans="1:4" ht="15.6" x14ac:dyDescent="0.3">
      <c r="A42" s="282" t="s">
        <v>373</v>
      </c>
      <c r="B42" s="284"/>
    </row>
    <row r="43" spans="1:4" x14ac:dyDescent="0.3">
      <c r="A43" s="14" t="s">
        <v>272</v>
      </c>
      <c r="B43" s="15" t="s">
        <v>374</v>
      </c>
    </row>
    <row r="44" spans="1:4" x14ac:dyDescent="0.3">
      <c r="A44" s="16" t="s">
        <v>263</v>
      </c>
      <c r="B44" s="17" t="s">
        <v>375</v>
      </c>
    </row>
    <row r="45" spans="1:4" x14ac:dyDescent="0.3">
      <c r="A45" s="16" t="s">
        <v>260</v>
      </c>
      <c r="B45" s="17" t="s">
        <v>311</v>
      </c>
    </row>
    <row r="46" spans="1:4" x14ac:dyDescent="0.3">
      <c r="A46" s="16" t="s">
        <v>250</v>
      </c>
      <c r="B46" s="17" t="s">
        <v>227</v>
      </c>
    </row>
    <row r="47" spans="1:4" ht="15" thickBot="1" x14ac:dyDescent="0.35">
      <c r="A47" s="18" t="s">
        <v>265</v>
      </c>
      <c r="B47" s="20" t="s">
        <v>376</v>
      </c>
    </row>
    <row r="48" spans="1:4" ht="15" thickBot="1" x14ac:dyDescent="0.35"/>
    <row r="49" spans="1:4" ht="15.6" x14ac:dyDescent="0.3">
      <c r="A49" s="282" t="s">
        <v>377</v>
      </c>
      <c r="B49" s="283"/>
      <c r="C49" s="283"/>
      <c r="D49" s="284"/>
    </row>
    <row r="50" spans="1:4" x14ac:dyDescent="0.3">
      <c r="A50" s="14" t="s">
        <v>245</v>
      </c>
      <c r="B50" s="13" t="s">
        <v>270</v>
      </c>
      <c r="C50" s="13" t="s">
        <v>282</v>
      </c>
      <c r="D50" s="15" t="s">
        <v>320</v>
      </c>
    </row>
    <row r="51" spans="1:4" ht="15" thickBot="1" x14ac:dyDescent="0.35">
      <c r="A51" s="18" t="s">
        <v>105</v>
      </c>
      <c r="B51" s="19" t="s">
        <v>378</v>
      </c>
      <c r="C51" s="19" t="s">
        <v>379</v>
      </c>
      <c r="D51" s="20" t="s">
        <v>380</v>
      </c>
    </row>
    <row r="52" spans="1:4" ht="15" thickBot="1" x14ac:dyDescent="0.35"/>
    <row r="53" spans="1:4" ht="15.6" x14ac:dyDescent="0.3">
      <c r="A53" s="282" t="s">
        <v>381</v>
      </c>
      <c r="B53" s="283"/>
      <c r="C53" s="283" t="s">
        <v>382</v>
      </c>
      <c r="D53" s="284"/>
    </row>
    <row r="54" spans="1:4" x14ac:dyDescent="0.3">
      <c r="A54" s="14" t="s">
        <v>272</v>
      </c>
      <c r="B54" s="13" t="s">
        <v>361</v>
      </c>
      <c r="C54" s="13" t="s">
        <v>272</v>
      </c>
      <c r="D54" s="15" t="s">
        <v>383</v>
      </c>
    </row>
    <row r="55" spans="1:4" x14ac:dyDescent="0.3">
      <c r="A55" s="16" t="s">
        <v>263</v>
      </c>
      <c r="B55" s="9" t="s">
        <v>375</v>
      </c>
      <c r="C55" s="9" t="s">
        <v>263</v>
      </c>
      <c r="D55" s="17" t="s">
        <v>275</v>
      </c>
    </row>
    <row r="56" spans="1:4" ht="15" thickBot="1" x14ac:dyDescent="0.35">
      <c r="A56" s="18" t="s">
        <v>250</v>
      </c>
      <c r="B56" s="19" t="s">
        <v>227</v>
      </c>
      <c r="C56" s="19" t="s">
        <v>250</v>
      </c>
      <c r="D56" s="20" t="s">
        <v>274</v>
      </c>
    </row>
    <row r="58" spans="1:4" x14ac:dyDescent="0.3">
      <c r="A58" s="7"/>
      <c r="B58" s="7"/>
    </row>
    <row r="59" spans="1:4" x14ac:dyDescent="0.3">
      <c r="A59" s="7"/>
      <c r="B59" s="7"/>
    </row>
    <row r="60" spans="1:4" x14ac:dyDescent="0.3">
      <c r="A60" s="7"/>
      <c r="B60" s="7"/>
    </row>
    <row r="61" spans="1:4" x14ac:dyDescent="0.3">
      <c r="A61" s="7"/>
      <c r="B61" s="7"/>
    </row>
  </sheetData>
  <mergeCells count="13">
    <mergeCell ref="A42:B42"/>
    <mergeCell ref="A35:B35"/>
    <mergeCell ref="A49:D49"/>
    <mergeCell ref="A53:B53"/>
    <mergeCell ref="C53:D53"/>
    <mergeCell ref="A31:D31"/>
    <mergeCell ref="A26:B26"/>
    <mergeCell ref="C26:D26"/>
    <mergeCell ref="A1:D1"/>
    <mergeCell ref="A13:D13"/>
    <mergeCell ref="A17:B17"/>
    <mergeCell ref="C17:D17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PFM2100 (New PAL40)</vt:lpstr>
      <vt:lpstr>Molex Plugs (PAL40)</vt:lpstr>
      <vt:lpstr>Terminals Designation</vt:lpstr>
      <vt:lpstr>XX3</vt:lpstr>
      <vt:lpstr>W70 &amp; W71</vt:lpstr>
      <vt:lpstr>XX4 (ongoing)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Calixto Ian</dc:creator>
  <cp:lastModifiedBy>Calixto Ian</cp:lastModifiedBy>
  <dcterms:created xsi:type="dcterms:W3CDTF">2026-04-08T14:50:01Z</dcterms:created>
  <dcterms:modified xsi:type="dcterms:W3CDTF">2026-05-18T14:07:06Z</dcterms:modified>
</cp:coreProperties>
</file>