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e.beis\Desktop\"/>
    </mc:Choice>
  </mc:AlternateContent>
  <bookViews>
    <workbookView xWindow="0" yWindow="0" windowWidth="28800" windowHeight="12210"/>
  </bookViews>
  <sheets>
    <sheet name="Planilha1" sheetId="1" r:id="rId1"/>
    <sheet name="Planilha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G28" i="1"/>
  <c r="G27" i="1"/>
</calcChain>
</file>

<file path=xl/sharedStrings.xml><?xml version="1.0" encoding="utf-8"?>
<sst xmlns="http://schemas.openxmlformats.org/spreadsheetml/2006/main" count="157" uniqueCount="93">
  <si>
    <t>Domínio total do software (visual Studio, SQL, etc)</t>
  </si>
  <si>
    <t>Base de conhecimento Google altíssima</t>
  </si>
  <si>
    <t>Velocidade alta de desenvolvimento</t>
  </si>
  <si>
    <t>Não (tempo e custo de aprendizado na ferramenta)</t>
  </si>
  <si>
    <t>Sim</t>
  </si>
  <si>
    <t>Não</t>
  </si>
  <si>
    <t>Licenças</t>
  </si>
  <si>
    <t>Não, apenas salários</t>
  </si>
  <si>
    <t>Sim e mais salários</t>
  </si>
  <si>
    <t>Tempo de retorno para possíveis problemas</t>
  </si>
  <si>
    <t>Baixo</t>
  </si>
  <si>
    <t>Conexão com Windchill</t>
  </si>
  <si>
    <t>Nativo</t>
  </si>
  <si>
    <t>Necessita de treinameto</t>
  </si>
  <si>
    <t>Custo</t>
  </si>
  <si>
    <t>Alto</t>
  </si>
  <si>
    <t>Turnover</t>
  </si>
  <si>
    <t>Fácil</t>
  </si>
  <si>
    <t>Difícil, pouquíssimos profissionais com conhecimentos no Thing Workx</t>
  </si>
  <si>
    <t>Limite de usuários</t>
  </si>
  <si>
    <t>Sim, mais usuários significa mais custo</t>
  </si>
  <si>
    <t>Infraestrutura de desenvolvimento</t>
  </si>
  <si>
    <t>Simples</t>
  </si>
  <si>
    <t>Complexo</t>
  </si>
  <si>
    <t>Performance</t>
  </si>
  <si>
    <t>Alta</t>
  </si>
  <si>
    <t>Não podemos afirmar até a prova de conceito</t>
  </si>
  <si>
    <t>Prazo de entrega do projeto</t>
  </si>
  <si>
    <t>Menos de 1 ano</t>
  </si>
  <si>
    <t>problem-solving</t>
  </si>
  <si>
    <t>Alto e sem autonomia</t>
  </si>
  <si>
    <t>Baixo e com autonomia</t>
  </si>
  <si>
    <t>Mais de 2 anos. Feeling (Beis e Leandro)</t>
  </si>
  <si>
    <t>Baixa, apenas no ambiente PTC</t>
  </si>
  <si>
    <t>Ambiente de desenvolvimento gratuito</t>
  </si>
  <si>
    <t>Os outros CPQs avalidos, são caixa-fechada mas não resolvem o problema da TMSA.</t>
  </si>
  <si>
    <t>"O Thing Worx é um software que faz software". É trocar apenas o ambiente de desenvolvimento</t>
  </si>
  <si>
    <t>Configure One</t>
  </si>
  <si>
    <t>Leegoo Builder</t>
  </si>
  <si>
    <t>PTC / Thing Worx</t>
  </si>
  <si>
    <t>Aparentemente é baixo</t>
  </si>
  <si>
    <t>TRISTAR</t>
  </si>
  <si>
    <t>Não tem e os desenvolvedores não tem experiência.</t>
  </si>
  <si>
    <t>Intermediário</t>
  </si>
  <si>
    <t>Aparentemente é alta</t>
  </si>
  <si>
    <t>Lenta para ETO</t>
  </si>
  <si>
    <t>Linguagem de programação</t>
  </si>
  <si>
    <t>Dot NET</t>
  </si>
  <si>
    <t>Java Script</t>
  </si>
  <si>
    <t>Interface com o usuário</t>
  </si>
  <si>
    <t>Web</t>
  </si>
  <si>
    <t>Windows Form</t>
  </si>
  <si>
    <t>Java</t>
  </si>
  <si>
    <t>Características</t>
  </si>
  <si>
    <t>SINTEC</t>
  </si>
  <si>
    <t>Sim (Os script são em VB)</t>
  </si>
  <si>
    <t>Média (A velocidade de desenvolvimento tende a ser baixa no início)</t>
  </si>
  <si>
    <t>Não se aplica</t>
  </si>
  <si>
    <t>Alto (Vimos que a PTC/Integral demora para responder nossas dúvidas)</t>
  </si>
  <si>
    <t>Controle de código fonte (Versionamento)</t>
  </si>
  <si>
    <t>?</t>
  </si>
  <si>
    <t>Baixa</t>
  </si>
  <si>
    <t>Realidade aumentada</t>
  </si>
  <si>
    <t>Futuras funcionalidades</t>
  </si>
  <si>
    <t>IoT</t>
  </si>
  <si>
    <t>Flexibilidade de distribuição comercial</t>
  </si>
  <si>
    <t>Software</t>
  </si>
  <si>
    <t>Manutenção anual</t>
  </si>
  <si>
    <t>Dephi</t>
  </si>
  <si>
    <t>Não analisado</t>
  </si>
  <si>
    <t>Salários (Desenvolvedores)</t>
  </si>
  <si>
    <t>"Se reinventar a roda for melhor, mais rápido e mais barato, melhor reinventá-la"</t>
  </si>
  <si>
    <t>Existe a possibilidade de troca do Windchill por um concorrente? Por funcionalidades ou até preço?</t>
  </si>
  <si>
    <t>Não (Talvez ajustes pontuais)</t>
  </si>
  <si>
    <r>
      <t>De:</t>
    </r>
    <r>
      <rPr>
        <sz val="11"/>
        <color theme="1"/>
        <rFont val="Calibri"/>
        <family val="2"/>
        <scheme val="minor"/>
      </rPr>
      <t xml:space="preserve"> Daniel da Silveira Saraiva</t>
    </r>
  </si>
  <si>
    <r>
      <t>Enviada em:</t>
    </r>
    <r>
      <rPr>
        <sz val="11"/>
        <color theme="1"/>
        <rFont val="Calibri"/>
        <family val="2"/>
        <scheme val="minor"/>
      </rPr>
      <t xml:space="preserve"> quinta-feira, 8 de fevereiro de 2018 15:16</t>
    </r>
  </si>
  <si>
    <r>
      <t>Para:</t>
    </r>
    <r>
      <rPr>
        <sz val="11"/>
        <color theme="1"/>
        <rFont val="Calibri"/>
        <family val="2"/>
        <scheme val="minor"/>
      </rPr>
      <t xml:space="preserve"> Renan Luis Foresti &lt;renan.foresti@tmsa.ind.br&gt;</t>
    </r>
  </si>
  <si>
    <r>
      <t>Cc:</t>
    </r>
    <r>
      <rPr>
        <sz val="11"/>
        <color theme="1"/>
        <rFont val="Calibri"/>
        <family val="2"/>
        <scheme val="minor"/>
      </rPr>
      <t xml:space="preserve"> Filipe Calleya Beis &lt;filipe.beis@tmsa.ind.br&gt;; Leandro da Costa Fonseca &lt;leandro.fonseca@tmsa.ind.br&gt;</t>
    </r>
  </si>
  <si>
    <r>
      <t>Assunto:</t>
    </r>
    <r>
      <rPr>
        <sz val="11"/>
        <color theme="1"/>
        <rFont val="Calibri"/>
        <family val="2"/>
        <scheme val="minor"/>
      </rPr>
      <t xml:space="preserve"> RES: sintex.xlsx</t>
    </r>
  </si>
  <si>
    <t>Boa tarde,</t>
  </si>
  <si>
    <t>                Olhando a planilha, eu escolheria tranquilamente o SINTEC.</t>
  </si>
  <si>
    <t>                Neste tipo de avaliação, tem de incluir o custo de manter a ferramenta atualizada.</t>
  </si>
  <si>
    <t>                Exemplo. Qual a mão de obra de teste, reavaliação ou adaptar códigos se uma dos dados de outro aplicativo que foi integrado mudar fontes, objetos ou métodos? Ou se mudar o Windows?. Resumindo, evolução tecnológica. Isto as vezes muda as decisões.</t>
  </si>
  <si>
    <t>Temos que usar as APIs dos programas que iremos fazer a integração, assim como o ThingWorX, caso a API mude, métodos e etc... teremos que fazer ajustes em qualquer uma das plataformas. Até mesmo se usarmos os Web Services do AX e por ventura mude alguma chama teremos sempre que fazer alterações nas aplicações que consomem este serviço.</t>
  </si>
  <si>
    <t>As melhores práticas falam que quando você desenvolve uma aplicação que pode ser consumida externamente por serviços e você tenha que fazer uma alteração nesse serviço, a prática é fazer um novo método e colocar na descrição da chamada do antigo que ele se tornou obsoleto e que um novo método está disponível. Isso faz com que as aplicações que consumiam esse método não parem de funcionar.</t>
  </si>
  <si>
    <t>                Custo de software. Visual Studio não tem custo?</t>
  </si>
  <si>
    <t xml:space="preserve">Existem várias versões do Visual Studio, a que usamos aqui (Beis, Leandro) para tudo é a versão gratuita. </t>
  </si>
  <si>
    <t>                Outro detalhe para avaliarmos quanto a velocidade de desenvolvimento. Concordo que há uma curva, mas o conceito do ThingWork é exatamente acelerar por já ter bibliotecas, algumas integrações e recursos prontos e não termos de recriar isto. Deveria, se cumpre o que promete (vamos ter mais condições de avaliar após treinamento) deveria ser mais ágil.</t>
  </si>
  <si>
    <t>Concordo que só após o treinamento iremos saber como é o desempenho da plataforma.</t>
  </si>
  <si>
    <t>O que está me deixando muito preocupado é a demora para conseguir respostas de coisas simples como, os treinamentos, achei que isso já deveria ser um produto deles, o que me parece é que eles estão fazendo isso pela primeira vez. Claro que guardando as devidas proporções, eu tenho o Office, se eu ligar pra qualquer empresa de treinamento de informática e perguntar o valor de um treinamento de Excel, eles vão olhar em uma tabela e me falar na hora o valor, eu não entendo qual a dificuldade deles darem valor de um treinamento de um produto que eles mesmos vendem.</t>
  </si>
  <si>
    <t>Preocupa demais a demora que a PTC tem para dar respostas que na minha opinião são simples de responder.</t>
  </si>
  <si>
    <t>                Não devemos esquecer que também é a base para o configurador comercial da Integral (ConfigWorx).</t>
  </si>
  <si>
    <t>Não (Comprar solução)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</si>
</sst>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rgb="FFD8F8DC"/>
        <bgColor indexed="64"/>
      </patternFill>
    </fill>
    <fill>
      <patternFill patternType="solid">
        <fgColor rgb="FFB4B4B4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0" borderId="1" xfId="0" applyBorder="1"/>
    <xf numFmtId="0" fontId="1" fillId="5" borderId="1" xfId="0" applyFont="1" applyFill="1" applyBorder="1"/>
    <xf numFmtId="164" fontId="0" fillId="0" borderId="1" xfId="0" applyNumberFormat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B4B4"/>
      <color rgb="FFD8F8DC"/>
      <color rgb="FFFFEBEB"/>
      <color rgb="FFFFE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5"/>
  <sheetViews>
    <sheetView showGridLines="0" tabSelected="1" zoomScale="85" zoomScaleNormal="85" workbookViewId="0">
      <selection activeCell="B40" sqref="B40"/>
    </sheetView>
  </sheetViews>
  <sheetFormatPr defaultRowHeight="15" x14ac:dyDescent="0.25"/>
  <cols>
    <col min="1" max="1" width="3.7109375" customWidth="1"/>
    <col min="2" max="2" width="51.140625" customWidth="1"/>
    <col min="3" max="3" width="28.140625" customWidth="1"/>
    <col min="4" max="4" width="67.7109375" customWidth="1"/>
    <col min="5" max="5" width="49" customWidth="1"/>
    <col min="6" max="6" width="50.140625" customWidth="1"/>
    <col min="7" max="7" width="49.7109375" customWidth="1"/>
  </cols>
  <sheetData>
    <row r="1" spans="2:7" x14ac:dyDescent="0.25">
      <c r="B1" s="5" t="s">
        <v>53</v>
      </c>
      <c r="C1" s="5" t="s">
        <v>54</v>
      </c>
      <c r="D1" s="5" t="s">
        <v>39</v>
      </c>
      <c r="E1" s="5" t="s">
        <v>41</v>
      </c>
      <c r="F1" s="5" t="s">
        <v>37</v>
      </c>
      <c r="G1" s="5" t="s">
        <v>38</v>
      </c>
    </row>
    <row r="2" spans="2:7" x14ac:dyDescent="0.25">
      <c r="B2" s="1" t="s">
        <v>1</v>
      </c>
      <c r="C2" s="2" t="s">
        <v>4</v>
      </c>
      <c r="D2" s="2" t="s">
        <v>5</v>
      </c>
      <c r="E2" s="3" t="s">
        <v>55</v>
      </c>
      <c r="F2" s="3" t="s">
        <v>5</v>
      </c>
      <c r="G2" s="3" t="s">
        <v>5</v>
      </c>
    </row>
    <row r="3" spans="2:7" x14ac:dyDescent="0.25">
      <c r="B3" s="1" t="s">
        <v>0</v>
      </c>
      <c r="C3" s="2" t="s">
        <v>4</v>
      </c>
      <c r="D3" s="2" t="s">
        <v>3</v>
      </c>
      <c r="E3" s="3" t="s">
        <v>3</v>
      </c>
      <c r="F3" s="3" t="s">
        <v>3</v>
      </c>
      <c r="G3" s="3" t="s">
        <v>3</v>
      </c>
    </row>
    <row r="4" spans="2:7" x14ac:dyDescent="0.25">
      <c r="B4" s="1" t="s">
        <v>6</v>
      </c>
      <c r="C4" s="2" t="s">
        <v>7</v>
      </c>
      <c r="D4" s="2" t="s">
        <v>8</v>
      </c>
      <c r="E4" s="3" t="s">
        <v>8</v>
      </c>
      <c r="F4" s="3" t="s">
        <v>8</v>
      </c>
      <c r="G4" s="3" t="s">
        <v>8</v>
      </c>
    </row>
    <row r="5" spans="2:7" x14ac:dyDescent="0.25">
      <c r="B5" s="1" t="s">
        <v>2</v>
      </c>
      <c r="C5" s="2" t="s">
        <v>25</v>
      </c>
      <c r="D5" s="2" t="s">
        <v>56</v>
      </c>
      <c r="E5" s="3" t="s">
        <v>57</v>
      </c>
      <c r="F5" s="3" t="s">
        <v>57</v>
      </c>
      <c r="G5" s="3" t="s">
        <v>57</v>
      </c>
    </row>
    <row r="6" spans="2:7" x14ac:dyDescent="0.25">
      <c r="B6" s="1" t="s">
        <v>9</v>
      </c>
      <c r="C6" s="2" t="s">
        <v>10</v>
      </c>
      <c r="D6" s="2" t="s">
        <v>58</v>
      </c>
      <c r="E6" s="3" t="s">
        <v>40</v>
      </c>
      <c r="F6" s="3" t="s">
        <v>40</v>
      </c>
      <c r="G6" s="3" t="s">
        <v>40</v>
      </c>
    </row>
    <row r="7" spans="2:7" x14ac:dyDescent="0.25">
      <c r="B7" s="1" t="s">
        <v>11</v>
      </c>
      <c r="C7" s="2" t="s">
        <v>13</v>
      </c>
      <c r="D7" s="2" t="s">
        <v>12</v>
      </c>
      <c r="E7" s="3" t="s">
        <v>12</v>
      </c>
      <c r="F7" s="3" t="s">
        <v>42</v>
      </c>
      <c r="G7" s="3" t="s">
        <v>42</v>
      </c>
    </row>
    <row r="8" spans="2:7" x14ac:dyDescent="0.25">
      <c r="B8" s="1" t="s">
        <v>14</v>
      </c>
      <c r="C8" s="2" t="s">
        <v>10</v>
      </c>
      <c r="D8" s="2" t="s">
        <v>15</v>
      </c>
      <c r="E8" s="3" t="s">
        <v>15</v>
      </c>
      <c r="F8" s="3" t="s">
        <v>15</v>
      </c>
      <c r="G8" s="3" t="s">
        <v>15</v>
      </c>
    </row>
    <row r="9" spans="2:7" x14ac:dyDescent="0.25">
      <c r="B9" s="1" t="s">
        <v>16</v>
      </c>
      <c r="C9" s="2" t="s">
        <v>17</v>
      </c>
      <c r="D9" s="2" t="s">
        <v>18</v>
      </c>
      <c r="E9" s="3" t="s">
        <v>43</v>
      </c>
      <c r="F9" s="3" t="s">
        <v>15</v>
      </c>
      <c r="G9" s="3" t="s">
        <v>15</v>
      </c>
    </row>
    <row r="10" spans="2:7" x14ac:dyDescent="0.25">
      <c r="B10" s="1" t="s">
        <v>19</v>
      </c>
      <c r="C10" s="2" t="s">
        <v>5</v>
      </c>
      <c r="D10" s="2" t="s">
        <v>20</v>
      </c>
      <c r="E10" s="3" t="s">
        <v>20</v>
      </c>
      <c r="F10" s="3" t="s">
        <v>20</v>
      </c>
      <c r="G10" s="3" t="s">
        <v>20</v>
      </c>
    </row>
    <row r="11" spans="2:7" x14ac:dyDescent="0.25">
      <c r="B11" s="1" t="s">
        <v>21</v>
      </c>
      <c r="C11" s="2" t="s">
        <v>22</v>
      </c>
      <c r="D11" s="2" t="s">
        <v>23</v>
      </c>
      <c r="E11" s="3" t="s">
        <v>23</v>
      </c>
      <c r="F11" s="3" t="s">
        <v>43</v>
      </c>
      <c r="G11" s="3" t="s">
        <v>22</v>
      </c>
    </row>
    <row r="12" spans="2:7" x14ac:dyDescent="0.25">
      <c r="B12" s="1" t="s">
        <v>24</v>
      </c>
      <c r="C12" s="2" t="s">
        <v>25</v>
      </c>
      <c r="D12" s="2" t="s">
        <v>26</v>
      </c>
      <c r="E12" s="3" t="s">
        <v>26</v>
      </c>
      <c r="F12" s="3" t="s">
        <v>45</v>
      </c>
      <c r="G12" s="3" t="s">
        <v>44</v>
      </c>
    </row>
    <row r="13" spans="2:7" x14ac:dyDescent="0.25">
      <c r="B13" s="1" t="s">
        <v>27</v>
      </c>
      <c r="C13" s="2" t="s">
        <v>28</v>
      </c>
      <c r="D13" s="2" t="s">
        <v>32</v>
      </c>
      <c r="E13" s="3" t="s">
        <v>69</v>
      </c>
      <c r="F13" s="3" t="s">
        <v>69</v>
      </c>
      <c r="G13" s="3" t="s">
        <v>69</v>
      </c>
    </row>
    <row r="14" spans="2:7" x14ac:dyDescent="0.25">
      <c r="B14" s="1" t="s">
        <v>29</v>
      </c>
      <c r="C14" s="2" t="s">
        <v>31</v>
      </c>
      <c r="D14" s="2" t="s">
        <v>30</v>
      </c>
      <c r="E14" s="3" t="s">
        <v>30</v>
      </c>
      <c r="F14" s="3" t="s">
        <v>30</v>
      </c>
      <c r="G14" s="3" t="s">
        <v>30</v>
      </c>
    </row>
    <row r="15" spans="2:7" x14ac:dyDescent="0.25">
      <c r="B15" s="1" t="s">
        <v>65</v>
      </c>
      <c r="C15" s="2" t="s">
        <v>25</v>
      </c>
      <c r="D15" s="2" t="s">
        <v>33</v>
      </c>
      <c r="E15" s="3" t="s">
        <v>61</v>
      </c>
      <c r="F15" s="3" t="s">
        <v>25</v>
      </c>
      <c r="G15" s="3" t="s">
        <v>15</v>
      </c>
    </row>
    <row r="16" spans="2:7" x14ac:dyDescent="0.25">
      <c r="B16" s="1" t="s">
        <v>34</v>
      </c>
      <c r="C16" s="2" t="s">
        <v>4</v>
      </c>
      <c r="D16" s="2" t="s">
        <v>5</v>
      </c>
      <c r="E16" s="3" t="s">
        <v>57</v>
      </c>
      <c r="F16" s="3" t="s">
        <v>57</v>
      </c>
      <c r="G16" s="3" t="s">
        <v>57</v>
      </c>
    </row>
    <row r="17" spans="2:7" x14ac:dyDescent="0.25">
      <c r="B17" s="1" t="s">
        <v>59</v>
      </c>
      <c r="C17" s="2" t="s">
        <v>4</v>
      </c>
      <c r="D17" s="2" t="s">
        <v>60</v>
      </c>
      <c r="E17" s="3" t="s">
        <v>57</v>
      </c>
      <c r="F17" s="3" t="s">
        <v>57</v>
      </c>
      <c r="G17" s="3" t="s">
        <v>57</v>
      </c>
    </row>
    <row r="18" spans="2:7" x14ac:dyDescent="0.25">
      <c r="B18" s="1" t="s">
        <v>46</v>
      </c>
      <c r="C18" s="2" t="s">
        <v>47</v>
      </c>
      <c r="D18" s="2" t="s">
        <v>48</v>
      </c>
      <c r="E18" s="3" t="s">
        <v>47</v>
      </c>
      <c r="F18" s="3" t="s">
        <v>52</v>
      </c>
      <c r="G18" s="3" t="s">
        <v>68</v>
      </c>
    </row>
    <row r="19" spans="2:7" x14ac:dyDescent="0.25">
      <c r="B19" s="1" t="s">
        <v>49</v>
      </c>
      <c r="C19" s="2" t="s">
        <v>50</v>
      </c>
      <c r="D19" s="2" t="s">
        <v>50</v>
      </c>
      <c r="E19" s="3" t="s">
        <v>51</v>
      </c>
      <c r="F19" s="3" t="s">
        <v>50</v>
      </c>
      <c r="G19" s="3" t="s">
        <v>51</v>
      </c>
    </row>
    <row r="20" spans="2:7" x14ac:dyDescent="0.25">
      <c r="B20" s="1"/>
      <c r="C20" s="2"/>
      <c r="D20" s="2"/>
      <c r="E20" s="3"/>
      <c r="F20" s="3"/>
      <c r="G20" s="3"/>
    </row>
    <row r="21" spans="2:7" x14ac:dyDescent="0.25">
      <c r="B21" s="5" t="s">
        <v>63</v>
      </c>
      <c r="C21" s="5"/>
      <c r="D21" s="5"/>
      <c r="E21" s="5"/>
      <c r="F21" s="5"/>
      <c r="G21" s="5"/>
    </row>
    <row r="22" spans="2:7" x14ac:dyDescent="0.25">
      <c r="B22" s="1" t="s">
        <v>62</v>
      </c>
      <c r="C22" s="4" t="s">
        <v>92</v>
      </c>
      <c r="D22" s="4" t="s">
        <v>4</v>
      </c>
      <c r="E22" s="4" t="s">
        <v>5</v>
      </c>
      <c r="F22" s="4" t="s">
        <v>5</v>
      </c>
      <c r="G22" s="4" t="s">
        <v>5</v>
      </c>
    </row>
    <row r="23" spans="2:7" x14ac:dyDescent="0.25">
      <c r="B23" s="1" t="s">
        <v>64</v>
      </c>
      <c r="C23" s="4" t="s">
        <v>5</v>
      </c>
      <c r="D23" s="4" t="s">
        <v>4</v>
      </c>
      <c r="E23" s="4" t="s">
        <v>5</v>
      </c>
      <c r="F23" s="4" t="s">
        <v>5</v>
      </c>
      <c r="G23" s="4" t="s">
        <v>5</v>
      </c>
    </row>
    <row r="27" spans="2:7" x14ac:dyDescent="0.25">
      <c r="B27" s="4" t="s">
        <v>66</v>
      </c>
      <c r="C27" s="20"/>
      <c r="D27" s="21">
        <f>1.2*263160</f>
        <v>315792</v>
      </c>
      <c r="E27" s="21">
        <v>360000</v>
      </c>
      <c r="F27" s="21">
        <v>317000</v>
      </c>
      <c r="G27" s="21">
        <f>254000+140000</f>
        <v>394000</v>
      </c>
    </row>
    <row r="28" spans="2:7" x14ac:dyDescent="0.25">
      <c r="B28" s="4" t="s">
        <v>67</v>
      </c>
      <c r="C28" s="20"/>
      <c r="D28" s="21">
        <v>122544</v>
      </c>
      <c r="E28" s="21">
        <v>90000</v>
      </c>
      <c r="F28" s="21">
        <v>180000</v>
      </c>
      <c r="G28" s="21">
        <f>0.15*254000</f>
        <v>38100</v>
      </c>
    </row>
    <row r="29" spans="2:7" x14ac:dyDescent="0.25">
      <c r="B29" s="4" t="s">
        <v>70</v>
      </c>
      <c r="C29" s="4" t="s">
        <v>4</v>
      </c>
      <c r="D29" s="6" t="s">
        <v>4</v>
      </c>
      <c r="E29" s="6" t="s">
        <v>73</v>
      </c>
      <c r="F29" s="6" t="s">
        <v>73</v>
      </c>
      <c r="G29" s="6" t="s">
        <v>73</v>
      </c>
    </row>
    <row r="34" spans="2:4" x14ac:dyDescent="0.25">
      <c r="B34" s="7" t="s">
        <v>71</v>
      </c>
      <c r="C34" s="8"/>
      <c r="D34" s="9"/>
    </row>
    <row r="35" spans="2:4" x14ac:dyDescent="0.25">
      <c r="B35" s="10" t="s">
        <v>36</v>
      </c>
      <c r="C35" s="11"/>
      <c r="D35" s="12"/>
    </row>
    <row r="36" spans="2:4" x14ac:dyDescent="0.25">
      <c r="B36" s="10" t="s">
        <v>35</v>
      </c>
      <c r="C36" s="11"/>
      <c r="D36" s="12"/>
    </row>
    <row r="37" spans="2:4" x14ac:dyDescent="0.25">
      <c r="B37" s="13" t="s">
        <v>72</v>
      </c>
      <c r="C37" s="14"/>
      <c r="D37" s="15"/>
    </row>
    <row r="43" spans="2:4" x14ac:dyDescent="0.25">
      <c r="B43" s="16" t="s">
        <v>74</v>
      </c>
    </row>
    <row r="44" spans="2:4" x14ac:dyDescent="0.25">
      <c r="B44" s="16" t="s">
        <v>75</v>
      </c>
    </row>
    <row r="45" spans="2:4" x14ac:dyDescent="0.25">
      <c r="B45" s="16" t="s">
        <v>76</v>
      </c>
    </row>
    <row r="46" spans="2:4" x14ac:dyDescent="0.25">
      <c r="B46" s="16" t="s">
        <v>77</v>
      </c>
    </row>
    <row r="47" spans="2:4" x14ac:dyDescent="0.25">
      <c r="B47" s="16" t="s">
        <v>78</v>
      </c>
    </row>
    <row r="48" spans="2:4" x14ac:dyDescent="0.25">
      <c r="B48" s="17"/>
    </row>
    <row r="49" spans="2:6" x14ac:dyDescent="0.25">
      <c r="B49" s="18" t="s">
        <v>79</v>
      </c>
    </row>
    <row r="50" spans="2:6" x14ac:dyDescent="0.25">
      <c r="B50" s="18" t="s">
        <v>80</v>
      </c>
    </row>
    <row r="51" spans="2:6" x14ac:dyDescent="0.25">
      <c r="B51" s="18"/>
    </row>
    <row r="52" spans="2:6" x14ac:dyDescent="0.25">
      <c r="B52" s="18" t="s">
        <v>81</v>
      </c>
    </row>
    <row r="53" spans="2:6" x14ac:dyDescent="0.25">
      <c r="B53" s="18" t="s">
        <v>82</v>
      </c>
    </row>
    <row r="54" spans="2:6" ht="53.25" customHeight="1" x14ac:dyDescent="0.25">
      <c r="D54" s="22" t="s">
        <v>83</v>
      </c>
      <c r="E54" s="22"/>
      <c r="F54" s="22"/>
    </row>
    <row r="55" spans="2:6" ht="54" customHeight="1" x14ac:dyDescent="0.25">
      <c r="D55" s="22" t="s">
        <v>84</v>
      </c>
      <c r="E55" s="22"/>
      <c r="F55" s="22"/>
    </row>
    <row r="56" spans="2:6" x14ac:dyDescent="0.25">
      <c r="B56" s="17"/>
    </row>
    <row r="57" spans="2:6" x14ac:dyDescent="0.25">
      <c r="B57" s="18" t="s">
        <v>85</v>
      </c>
    </row>
    <row r="58" spans="2:6" x14ac:dyDescent="0.25">
      <c r="D58" s="19" t="s">
        <v>86</v>
      </c>
    </row>
    <row r="59" spans="2:6" x14ac:dyDescent="0.25">
      <c r="B59" s="19"/>
    </row>
    <row r="60" spans="2:6" ht="51.75" customHeight="1" x14ac:dyDescent="0.25">
      <c r="B60" s="23" t="s">
        <v>87</v>
      </c>
      <c r="C60" s="23"/>
      <c r="D60" s="23"/>
      <c r="E60" s="23"/>
      <c r="F60" s="23"/>
    </row>
    <row r="61" spans="2:6" x14ac:dyDescent="0.25">
      <c r="C61" s="19" t="s">
        <v>88</v>
      </c>
    </row>
    <row r="62" spans="2:6" ht="48.75" customHeight="1" x14ac:dyDescent="0.25">
      <c r="C62" s="22" t="s">
        <v>89</v>
      </c>
      <c r="D62" s="22"/>
      <c r="E62" s="22"/>
      <c r="F62" s="22"/>
    </row>
    <row r="63" spans="2:6" x14ac:dyDescent="0.25">
      <c r="C63" s="19" t="s">
        <v>90</v>
      </c>
    </row>
    <row r="64" spans="2:6" x14ac:dyDescent="0.25">
      <c r="B64" s="17"/>
    </row>
    <row r="65" spans="2:2" x14ac:dyDescent="0.25">
      <c r="B65" s="18" t="s">
        <v>91</v>
      </c>
    </row>
  </sheetData>
  <mergeCells count="4">
    <mergeCell ref="D54:F54"/>
    <mergeCell ref="D55:F55"/>
    <mergeCell ref="C62:F62"/>
    <mergeCell ref="B60:F6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Luis Foresti</dc:creator>
  <cp:lastModifiedBy>Filipe Calleya Beis</cp:lastModifiedBy>
  <dcterms:created xsi:type="dcterms:W3CDTF">2018-02-07T13:08:58Z</dcterms:created>
  <dcterms:modified xsi:type="dcterms:W3CDTF">2018-02-08T18:23:32Z</dcterms:modified>
</cp:coreProperties>
</file>